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aa611736ba8392c/Documentos/"/>
    </mc:Choice>
  </mc:AlternateContent>
  <xr:revisionPtr revIDLastSave="0" documentId="8_{74CFB136-9B57-4745-8729-EF2E98CB810E}" xr6:coauthVersionLast="47" xr6:coauthVersionMax="47" xr10:uidLastSave="{00000000-0000-0000-0000-000000000000}"/>
  <bookViews>
    <workbookView xWindow="760" yWindow="760" windowWidth="19380" windowHeight="9740" firstSheet="3" activeTab="5" xr2:uid="{00000000-000D-0000-FFFF-FFFF00000000}"/>
  </bookViews>
  <sheets>
    <sheet name="LIPIDS_normalized data (negativ" sheetId="9" r:id="rId1"/>
    <sheet name="LIPIDSnormalized data (positive" sheetId="8" r:id="rId2"/>
    <sheet name="rawdataLip (positive)" sheetId="20" r:id="rId3"/>
    <sheet name="rawdataLip (negative)" sheetId="21" r:id="rId4"/>
    <sheet name="Untargeted Metabolomics1" sheetId="15" r:id="rId5"/>
    <sheet name="Untargeted metabolomics 2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5" l="1"/>
  <c r="L2" i="15" s="1"/>
  <c r="J2" i="15"/>
  <c r="M2" i="15" s="1"/>
  <c r="R595" i="8"/>
  <c r="S595" i="8" s="1"/>
  <c r="Q595" i="8"/>
  <c r="R594" i="8"/>
  <c r="S594" i="8" s="1"/>
  <c r="Q594" i="8"/>
  <c r="R593" i="8"/>
  <c r="Q593" i="8"/>
  <c r="R592" i="8"/>
  <c r="S592" i="8" s="1"/>
  <c r="Q592" i="8"/>
  <c r="R591" i="8"/>
  <c r="Q591" i="8"/>
  <c r="S591" i="8" s="1"/>
  <c r="R590" i="8"/>
  <c r="Q590" i="8"/>
  <c r="R589" i="8"/>
  <c r="Q589" i="8"/>
  <c r="R588" i="8"/>
  <c r="S588" i="8" s="1"/>
  <c r="Q588" i="8"/>
  <c r="R587" i="8"/>
  <c r="Q587" i="8"/>
  <c r="R586" i="8"/>
  <c r="Q586" i="8"/>
  <c r="R585" i="8"/>
  <c r="S585" i="8" s="1"/>
  <c r="Q585" i="8"/>
  <c r="R584" i="8"/>
  <c r="Q584" i="8"/>
  <c r="S584" i="8" s="1"/>
  <c r="R583" i="8"/>
  <c r="S583" i="8" s="1"/>
  <c r="Q583" i="8"/>
  <c r="R582" i="8"/>
  <c r="S582" i="8" s="1"/>
  <c r="Q582" i="8"/>
  <c r="R581" i="8"/>
  <c r="S581" i="8" s="1"/>
  <c r="Q581" i="8"/>
  <c r="R580" i="8"/>
  <c r="S580" i="8" s="1"/>
  <c r="Q580" i="8"/>
  <c r="R579" i="8"/>
  <c r="Q579" i="8"/>
  <c r="R578" i="8"/>
  <c r="S578" i="8" s="1"/>
  <c r="Q578" i="8"/>
  <c r="R577" i="8"/>
  <c r="S577" i="8" s="1"/>
  <c r="Q577" i="8"/>
  <c r="R576" i="8"/>
  <c r="S576" i="8" s="1"/>
  <c r="Q576" i="8"/>
  <c r="R575" i="8"/>
  <c r="Q575" i="8"/>
  <c r="S575" i="8" s="1"/>
  <c r="R574" i="8"/>
  <c r="Q574" i="8"/>
  <c r="R573" i="8"/>
  <c r="Q573" i="8"/>
  <c r="R572" i="8"/>
  <c r="Q572" i="8"/>
  <c r="R571" i="8"/>
  <c r="Q571" i="8"/>
  <c r="R570" i="8"/>
  <c r="S570" i="8" s="1"/>
  <c r="Q570" i="8"/>
  <c r="R569" i="8"/>
  <c r="S569" i="8" s="1"/>
  <c r="Q569" i="8"/>
  <c r="R568" i="8"/>
  <c r="Q568" i="8"/>
  <c r="R567" i="8"/>
  <c r="S567" i="8" s="1"/>
  <c r="Q567" i="8"/>
  <c r="R566" i="8"/>
  <c r="Q566" i="8"/>
  <c r="R565" i="8"/>
  <c r="S565" i="8" s="1"/>
  <c r="Q565" i="8"/>
  <c r="R564" i="8"/>
  <c r="Q564" i="8"/>
  <c r="R563" i="8"/>
  <c r="S563" i="8" s="1"/>
  <c r="Q563" i="8"/>
  <c r="R562" i="8"/>
  <c r="S562" i="8" s="1"/>
  <c r="Q562" i="8"/>
  <c r="R561" i="8"/>
  <c r="Q561" i="8"/>
  <c r="R560" i="8"/>
  <c r="S560" i="8" s="1"/>
  <c r="Q560" i="8"/>
  <c r="R559" i="8"/>
  <c r="Q559" i="8"/>
  <c r="S559" i="8" s="1"/>
  <c r="R558" i="8"/>
  <c r="S558" i="8" s="1"/>
  <c r="Q558" i="8"/>
  <c r="R557" i="8"/>
  <c r="Q557" i="8"/>
  <c r="R556" i="8"/>
  <c r="S556" i="8" s="1"/>
  <c r="Q556" i="8"/>
  <c r="R555" i="8"/>
  <c r="Q555" i="8"/>
  <c r="R554" i="8"/>
  <c r="Q554" i="8"/>
  <c r="S553" i="8"/>
  <c r="R553" i="8"/>
  <c r="Q553" i="8"/>
  <c r="R552" i="8"/>
  <c r="Q552" i="8"/>
  <c r="R551" i="8"/>
  <c r="S551" i="8" s="1"/>
  <c r="Q551" i="8"/>
  <c r="R550" i="8"/>
  <c r="Q550" i="8"/>
  <c r="R549" i="8"/>
  <c r="S549" i="8" s="1"/>
  <c r="Q549" i="8"/>
  <c r="R548" i="8"/>
  <c r="Q548" i="8"/>
  <c r="R547" i="8"/>
  <c r="Q547" i="8"/>
  <c r="R546" i="8"/>
  <c r="S546" i="8" s="1"/>
  <c r="Q546" i="8"/>
  <c r="R545" i="8"/>
  <c r="Q545" i="8"/>
  <c r="R544" i="8"/>
  <c r="S544" i="8" s="1"/>
  <c r="Q544" i="8"/>
  <c r="R543" i="8"/>
  <c r="Q543" i="8"/>
  <c r="R542" i="8"/>
  <c r="Q542" i="8"/>
  <c r="R541" i="8"/>
  <c r="S541" i="8" s="1"/>
  <c r="Q541" i="8"/>
  <c r="R540" i="8"/>
  <c r="S540" i="8" s="1"/>
  <c r="Q540" i="8"/>
  <c r="R539" i="8"/>
  <c r="Q539" i="8"/>
  <c r="R538" i="8"/>
  <c r="Q538" i="8"/>
  <c r="R537" i="8"/>
  <c r="Q537" i="8"/>
  <c r="S537" i="8" s="1"/>
  <c r="R536" i="8"/>
  <c r="Q536" i="8"/>
  <c r="R535" i="8"/>
  <c r="S535" i="8" s="1"/>
  <c r="Q535" i="8"/>
  <c r="R534" i="8"/>
  <c r="S534" i="8" s="1"/>
  <c r="Q534" i="8"/>
  <c r="R533" i="8"/>
  <c r="S533" i="8" s="1"/>
  <c r="Q533" i="8"/>
  <c r="R532" i="8"/>
  <c r="Q532" i="8"/>
  <c r="R531" i="8"/>
  <c r="S531" i="8" s="1"/>
  <c r="Q531" i="8"/>
  <c r="R530" i="8"/>
  <c r="Q530" i="8"/>
  <c r="R529" i="8"/>
  <c r="S529" i="8" s="1"/>
  <c r="Q529" i="8"/>
  <c r="R528" i="8"/>
  <c r="S528" i="8" s="1"/>
  <c r="Q528" i="8"/>
  <c r="R527" i="8"/>
  <c r="Q527" i="8"/>
  <c r="R526" i="8"/>
  <c r="S526" i="8" s="1"/>
  <c r="Q526" i="8"/>
  <c r="R525" i="8"/>
  <c r="S525" i="8" s="1"/>
  <c r="Q525" i="8"/>
  <c r="R524" i="8"/>
  <c r="Q524" i="8"/>
  <c r="R523" i="8"/>
  <c r="S523" i="8" s="1"/>
  <c r="Q523" i="8"/>
  <c r="R522" i="8"/>
  <c r="Q522" i="8"/>
  <c r="R521" i="8"/>
  <c r="Q521" i="8"/>
  <c r="S521" i="8" s="1"/>
  <c r="S520" i="8"/>
  <c r="R520" i="8"/>
  <c r="Q520" i="8"/>
  <c r="S519" i="8"/>
  <c r="R519" i="8"/>
  <c r="Q519" i="8"/>
  <c r="R518" i="8"/>
  <c r="S518" i="8" s="1"/>
  <c r="Q518" i="8"/>
  <c r="R517" i="8"/>
  <c r="Q517" i="8"/>
  <c r="R516" i="8"/>
  <c r="Q516" i="8"/>
  <c r="S515" i="8"/>
  <c r="R515" i="8"/>
  <c r="Q515" i="8"/>
  <c r="R514" i="8"/>
  <c r="Q514" i="8"/>
  <c r="R513" i="8"/>
  <c r="S513" i="8" s="1"/>
  <c r="Q513" i="8"/>
  <c r="S512" i="8"/>
  <c r="R512" i="8"/>
  <c r="Q512" i="8"/>
  <c r="R511" i="8"/>
  <c r="Q511" i="8"/>
  <c r="R510" i="8"/>
  <c r="Q510" i="8"/>
  <c r="R509" i="8"/>
  <c r="Q509" i="8"/>
  <c r="R508" i="8"/>
  <c r="S508" i="8" s="1"/>
  <c r="Q508" i="8"/>
  <c r="R507" i="8"/>
  <c r="Q507" i="8"/>
  <c r="R506" i="8"/>
  <c r="S506" i="8" s="1"/>
  <c r="Q506" i="8"/>
  <c r="R505" i="8"/>
  <c r="S505" i="8" s="1"/>
  <c r="Q505" i="8"/>
  <c r="R504" i="8"/>
  <c r="S504" i="8" s="1"/>
  <c r="Q504" i="8"/>
  <c r="R503" i="8"/>
  <c r="S503" i="8" s="1"/>
  <c r="Q503" i="8"/>
  <c r="R502" i="8"/>
  <c r="Q502" i="8"/>
  <c r="R501" i="8"/>
  <c r="S501" i="8" s="1"/>
  <c r="Q501" i="8"/>
  <c r="R500" i="8"/>
  <c r="Q500" i="8"/>
  <c r="S499" i="8"/>
  <c r="R499" i="8"/>
  <c r="Q499" i="8"/>
  <c r="R498" i="8"/>
  <c r="Q498" i="8"/>
  <c r="R497" i="8"/>
  <c r="S497" i="8" s="1"/>
  <c r="Q497" i="8"/>
  <c r="R496" i="8"/>
  <c r="S496" i="8" s="1"/>
  <c r="Q496" i="8"/>
  <c r="R495" i="8"/>
  <c r="Q495" i="8"/>
  <c r="S495" i="8" s="1"/>
  <c r="R494" i="8"/>
  <c r="S494" i="8" s="1"/>
  <c r="Q494" i="8"/>
  <c r="R493" i="8"/>
  <c r="Q493" i="8"/>
  <c r="R492" i="8"/>
  <c r="S492" i="8" s="1"/>
  <c r="Q492" i="8"/>
  <c r="R491" i="8"/>
  <c r="S491" i="8" s="1"/>
  <c r="Q491" i="8"/>
  <c r="R490" i="8"/>
  <c r="S490" i="8" s="1"/>
  <c r="Q490" i="8"/>
  <c r="R489" i="8"/>
  <c r="S489" i="8" s="1"/>
  <c r="Q489" i="8"/>
  <c r="R488" i="8"/>
  <c r="S488" i="8" s="1"/>
  <c r="Q488" i="8"/>
  <c r="R487" i="8"/>
  <c r="Q487" i="8"/>
  <c r="S487" i="8" s="1"/>
  <c r="R486" i="8"/>
  <c r="S486" i="8" s="1"/>
  <c r="Q486" i="8"/>
  <c r="R485" i="8"/>
  <c r="Q485" i="8"/>
  <c r="R484" i="8"/>
  <c r="Q484" i="8"/>
  <c r="S483" i="8"/>
  <c r="R483" i="8"/>
  <c r="Q483" i="8"/>
  <c r="R482" i="8"/>
  <c r="S482" i="8" s="1"/>
  <c r="Q482" i="8"/>
  <c r="R481" i="8"/>
  <c r="Q481" i="8"/>
  <c r="R480" i="8"/>
  <c r="Q480" i="8"/>
  <c r="S480" i="8" s="1"/>
  <c r="R479" i="8"/>
  <c r="Q479" i="8"/>
  <c r="R478" i="8"/>
  <c r="Q478" i="8"/>
  <c r="R477" i="8"/>
  <c r="Q477" i="8"/>
  <c r="S477" i="8" s="1"/>
  <c r="R476" i="8"/>
  <c r="S476" i="8" s="1"/>
  <c r="Q476" i="8"/>
  <c r="R475" i="8"/>
  <c r="Q475" i="8"/>
  <c r="R474" i="8"/>
  <c r="Q474" i="8"/>
  <c r="S473" i="8"/>
  <c r="R473" i="8"/>
  <c r="Q473" i="8"/>
  <c r="R472" i="8"/>
  <c r="S472" i="8" s="1"/>
  <c r="Q472" i="8"/>
  <c r="R471" i="8"/>
  <c r="S471" i="8" s="1"/>
  <c r="Q471" i="8"/>
  <c r="R470" i="8"/>
  <c r="S470" i="8" s="1"/>
  <c r="Q470" i="8"/>
  <c r="R469" i="8"/>
  <c r="Q469" i="8"/>
  <c r="R468" i="8"/>
  <c r="S468" i="8" s="1"/>
  <c r="Q468" i="8"/>
  <c r="R467" i="8"/>
  <c r="S467" i="8" s="1"/>
  <c r="Q467" i="8"/>
  <c r="R466" i="8"/>
  <c r="Q466" i="8"/>
  <c r="R465" i="8"/>
  <c r="S465" i="8" s="1"/>
  <c r="Q465" i="8"/>
  <c r="R464" i="8"/>
  <c r="S464" i="8" s="1"/>
  <c r="Q464" i="8"/>
  <c r="R463" i="8"/>
  <c r="Q463" i="8"/>
  <c r="R462" i="8"/>
  <c r="S462" i="8" s="1"/>
  <c r="Q462" i="8"/>
  <c r="R461" i="8"/>
  <c r="Q461" i="8"/>
  <c r="R460" i="8"/>
  <c r="Q460" i="8"/>
  <c r="R459" i="8"/>
  <c r="S459" i="8" s="1"/>
  <c r="Q459" i="8"/>
  <c r="R458" i="8"/>
  <c r="Q458" i="8"/>
  <c r="S457" i="8"/>
  <c r="R457" i="8"/>
  <c r="Q457" i="8"/>
  <c r="R456" i="8"/>
  <c r="S456" i="8" s="1"/>
  <c r="Q456" i="8"/>
  <c r="R455" i="8"/>
  <c r="Q455" i="8"/>
  <c r="S455" i="8" s="1"/>
  <c r="R454" i="8"/>
  <c r="Q454" i="8"/>
  <c r="R453" i="8"/>
  <c r="S453" i="8" s="1"/>
  <c r="Q453" i="8"/>
  <c r="R452" i="8"/>
  <c r="Q452" i="8"/>
  <c r="S451" i="8"/>
  <c r="R451" i="8"/>
  <c r="Q451" i="8"/>
  <c r="R450" i="8"/>
  <c r="S450" i="8" s="1"/>
  <c r="Q450" i="8"/>
  <c r="R449" i="8"/>
  <c r="S449" i="8" s="1"/>
  <c r="Q449" i="8"/>
  <c r="R448" i="8"/>
  <c r="S448" i="8" s="1"/>
  <c r="Q448" i="8"/>
  <c r="R447" i="8"/>
  <c r="Q447" i="8"/>
  <c r="S447" i="8" s="1"/>
  <c r="R446" i="8"/>
  <c r="S446" i="8" s="1"/>
  <c r="Q446" i="8"/>
  <c r="R445" i="8"/>
  <c r="Q445" i="8"/>
  <c r="R444" i="8"/>
  <c r="S444" i="8" s="1"/>
  <c r="Q444" i="8"/>
  <c r="R443" i="8"/>
  <c r="Q443" i="8"/>
  <c r="R442" i="8"/>
  <c r="Q442" i="8"/>
  <c r="S441" i="8"/>
  <c r="R441" i="8"/>
  <c r="Q441" i="8"/>
  <c r="R440" i="8"/>
  <c r="Q440" i="8"/>
  <c r="S440" i="8" s="1"/>
  <c r="S439" i="8"/>
  <c r="R439" i="8"/>
  <c r="Q439" i="8"/>
  <c r="R438" i="8"/>
  <c r="Q438" i="8"/>
  <c r="R437" i="8"/>
  <c r="S437" i="8" s="1"/>
  <c r="Q437" i="8"/>
  <c r="R436" i="8"/>
  <c r="S436" i="8" s="1"/>
  <c r="Q436" i="8"/>
  <c r="S435" i="8"/>
  <c r="R435" i="8"/>
  <c r="Q435" i="8"/>
  <c r="R434" i="8"/>
  <c r="Q434" i="8"/>
  <c r="R433" i="8"/>
  <c r="Q433" i="8"/>
  <c r="S432" i="8"/>
  <c r="R432" i="8"/>
  <c r="Q432" i="8"/>
  <c r="R431" i="8"/>
  <c r="Q431" i="8"/>
  <c r="S431" i="8" s="1"/>
  <c r="R430" i="8"/>
  <c r="S430" i="8" s="1"/>
  <c r="Q430" i="8"/>
  <c r="R429" i="8"/>
  <c r="S429" i="8" s="1"/>
  <c r="Q429" i="8"/>
  <c r="R428" i="8"/>
  <c r="S428" i="8" s="1"/>
  <c r="Q428" i="8"/>
  <c r="R427" i="8"/>
  <c r="Q427" i="8"/>
  <c r="R426" i="8"/>
  <c r="S426" i="8" s="1"/>
  <c r="Q426" i="8"/>
  <c r="R425" i="8"/>
  <c r="S425" i="8" s="1"/>
  <c r="Q425" i="8"/>
  <c r="R424" i="8"/>
  <c r="S424" i="8" s="1"/>
  <c r="Q424" i="8"/>
  <c r="R423" i="8"/>
  <c r="Q423" i="8"/>
  <c r="S423" i="8" s="1"/>
  <c r="R422" i="8"/>
  <c r="S422" i="8" s="1"/>
  <c r="Q422" i="8"/>
  <c r="R421" i="8"/>
  <c r="S421" i="8" s="1"/>
  <c r="Q421" i="8"/>
  <c r="R420" i="8"/>
  <c r="Q420" i="8"/>
  <c r="R419" i="8"/>
  <c r="S419" i="8" s="1"/>
  <c r="Q419" i="8"/>
  <c r="R418" i="8"/>
  <c r="S418" i="8" s="1"/>
  <c r="Q418" i="8"/>
  <c r="R417" i="8"/>
  <c r="Q417" i="8"/>
  <c r="R416" i="8"/>
  <c r="Q416" i="8"/>
  <c r="S416" i="8" s="1"/>
  <c r="R415" i="8"/>
  <c r="Q415" i="8"/>
  <c r="R414" i="8"/>
  <c r="S414" i="8" s="1"/>
  <c r="Q414" i="8"/>
  <c r="R413" i="8"/>
  <c r="Q413" i="8"/>
  <c r="R412" i="8"/>
  <c r="Q412" i="8"/>
  <c r="R411" i="8"/>
  <c r="S411" i="8" s="1"/>
  <c r="Q411" i="8"/>
  <c r="R410" i="8"/>
  <c r="Q410" i="8"/>
  <c r="S409" i="8"/>
  <c r="R409" i="8"/>
  <c r="Q409" i="8"/>
  <c r="R408" i="8"/>
  <c r="S408" i="8" s="1"/>
  <c r="Q408" i="8"/>
  <c r="S407" i="8"/>
  <c r="R407" i="8"/>
  <c r="Q407" i="8"/>
  <c r="R406" i="8"/>
  <c r="S406" i="8" s="1"/>
  <c r="Q406" i="8"/>
  <c r="R405" i="8"/>
  <c r="Q405" i="8"/>
  <c r="R404" i="8"/>
  <c r="S404" i="8" s="1"/>
  <c r="Q404" i="8"/>
  <c r="R403" i="8"/>
  <c r="S403" i="8" s="1"/>
  <c r="Q403" i="8"/>
  <c r="R402" i="8"/>
  <c r="S402" i="8" s="1"/>
  <c r="Q402" i="8"/>
  <c r="R401" i="8"/>
  <c r="S401" i="8" s="1"/>
  <c r="Q401" i="8"/>
  <c r="R400" i="8"/>
  <c r="S400" i="8" s="1"/>
  <c r="Q400" i="8"/>
  <c r="R399" i="8"/>
  <c r="Q399" i="8"/>
  <c r="R398" i="8"/>
  <c r="Q398" i="8"/>
  <c r="R397" i="8"/>
  <c r="S397" i="8" s="1"/>
  <c r="Q397" i="8"/>
  <c r="R396" i="8"/>
  <c r="Q396" i="8"/>
  <c r="R395" i="8"/>
  <c r="S395" i="8" s="1"/>
  <c r="Q395" i="8"/>
  <c r="R394" i="8"/>
  <c r="Q394" i="8"/>
  <c r="R393" i="8"/>
  <c r="S393" i="8" s="1"/>
  <c r="Q393" i="8"/>
  <c r="R392" i="8"/>
  <c r="Q392" i="8"/>
  <c r="R391" i="8"/>
  <c r="S391" i="8" s="1"/>
  <c r="Q391" i="8"/>
  <c r="R390" i="8"/>
  <c r="S390" i="8" s="1"/>
  <c r="Q390" i="8"/>
  <c r="R389" i="8"/>
  <c r="Q389" i="8"/>
  <c r="R388" i="8"/>
  <c r="S388" i="8" s="1"/>
  <c r="Q388" i="8"/>
  <c r="R387" i="8"/>
  <c r="S387" i="8" s="1"/>
  <c r="Q387" i="8"/>
  <c r="R386" i="8"/>
  <c r="S386" i="8" s="1"/>
  <c r="Q386" i="8"/>
  <c r="R385" i="8"/>
  <c r="S385" i="8" s="1"/>
  <c r="Q385" i="8"/>
  <c r="R384" i="8"/>
  <c r="S384" i="8" s="1"/>
  <c r="Q384" i="8"/>
  <c r="R383" i="8"/>
  <c r="Q383" i="8"/>
  <c r="R382" i="8"/>
  <c r="Q382" i="8"/>
  <c r="R381" i="8"/>
  <c r="S381" i="8" s="1"/>
  <c r="Q381" i="8"/>
  <c r="R380" i="8"/>
  <c r="Q380" i="8"/>
  <c r="R379" i="8"/>
  <c r="Q379" i="8"/>
  <c r="R378" i="8"/>
  <c r="S378" i="8" s="1"/>
  <c r="Q378" i="8"/>
  <c r="R377" i="8"/>
  <c r="S377" i="8" s="1"/>
  <c r="Q377" i="8"/>
  <c r="R376" i="8"/>
  <c r="S376" i="8" s="1"/>
  <c r="Q376" i="8"/>
  <c r="R375" i="8"/>
  <c r="S375" i="8" s="1"/>
  <c r="Q375" i="8"/>
  <c r="R374" i="8"/>
  <c r="S374" i="8" s="1"/>
  <c r="Q374" i="8"/>
  <c r="R373" i="8"/>
  <c r="S373" i="8" s="1"/>
  <c r="Q373" i="8"/>
  <c r="R372" i="8"/>
  <c r="S372" i="8" s="1"/>
  <c r="Q372" i="8"/>
  <c r="R371" i="8"/>
  <c r="Q371" i="8"/>
  <c r="S371" i="8" s="1"/>
  <c r="R370" i="8"/>
  <c r="S370" i="8" s="1"/>
  <c r="Q370" i="8"/>
  <c r="R369" i="8"/>
  <c r="Q369" i="8"/>
  <c r="R368" i="8"/>
  <c r="S368" i="8" s="1"/>
  <c r="Q368" i="8"/>
  <c r="R367" i="8"/>
  <c r="Q367" i="8"/>
  <c r="R366" i="8"/>
  <c r="S366" i="8" s="1"/>
  <c r="Q366" i="8"/>
  <c r="R365" i="8"/>
  <c r="S365" i="8" s="1"/>
  <c r="Q365" i="8"/>
  <c r="R364" i="8"/>
  <c r="S364" i="8" s="1"/>
  <c r="Q364" i="8"/>
  <c r="R363" i="8"/>
  <c r="Q363" i="8"/>
  <c r="R362" i="8"/>
  <c r="Q362" i="8"/>
  <c r="R361" i="8"/>
  <c r="Q361" i="8"/>
  <c r="S361" i="8" s="1"/>
  <c r="S360" i="8"/>
  <c r="R360" i="8"/>
  <c r="Q360" i="8"/>
  <c r="S359" i="8"/>
  <c r="R359" i="8"/>
  <c r="Q359" i="8"/>
  <c r="R358" i="8"/>
  <c r="S358" i="8" s="1"/>
  <c r="Q358" i="8"/>
  <c r="R357" i="8"/>
  <c r="Q357" i="8"/>
  <c r="R356" i="8"/>
  <c r="Q356" i="8"/>
  <c r="S355" i="8"/>
  <c r="R355" i="8"/>
  <c r="Q355" i="8"/>
  <c r="R354" i="8"/>
  <c r="Q354" i="8"/>
  <c r="R353" i="8"/>
  <c r="Q353" i="8"/>
  <c r="S352" i="8"/>
  <c r="R352" i="8"/>
  <c r="Q352" i="8"/>
  <c r="R351" i="8"/>
  <c r="Q351" i="8"/>
  <c r="R350" i="8"/>
  <c r="S350" i="8" s="1"/>
  <c r="Q350" i="8"/>
  <c r="R349" i="8"/>
  <c r="S349" i="8" s="1"/>
  <c r="Q349" i="8"/>
  <c r="R348" i="8"/>
  <c r="S348" i="8" s="1"/>
  <c r="Q348" i="8"/>
  <c r="R347" i="8"/>
  <c r="Q347" i="8"/>
  <c r="R346" i="8"/>
  <c r="S346" i="8" s="1"/>
  <c r="Q346" i="8"/>
  <c r="R345" i="8"/>
  <c r="S345" i="8" s="1"/>
  <c r="Q345" i="8"/>
  <c r="R344" i="8"/>
  <c r="S344" i="8" s="1"/>
  <c r="Q344" i="8"/>
  <c r="R343" i="8"/>
  <c r="S343" i="8" s="1"/>
  <c r="Q343" i="8"/>
  <c r="R342" i="8"/>
  <c r="Q342" i="8"/>
  <c r="R341" i="8"/>
  <c r="S341" i="8" s="1"/>
  <c r="Q341" i="8"/>
  <c r="R340" i="8"/>
  <c r="Q340" i="8"/>
  <c r="S339" i="8"/>
  <c r="R339" i="8"/>
  <c r="Q339" i="8"/>
  <c r="R338" i="8"/>
  <c r="S338" i="8" s="1"/>
  <c r="Q338" i="8"/>
  <c r="R337" i="8"/>
  <c r="Q337" i="8"/>
  <c r="R336" i="8"/>
  <c r="S336" i="8" s="1"/>
  <c r="Q336" i="8"/>
  <c r="R335" i="8"/>
  <c r="Q335" i="8"/>
  <c r="S335" i="8" s="1"/>
  <c r="R334" i="8"/>
  <c r="S334" i="8" s="1"/>
  <c r="Q334" i="8"/>
  <c r="R333" i="8"/>
  <c r="Q333" i="8"/>
  <c r="R332" i="8"/>
  <c r="S332" i="8" s="1"/>
  <c r="Q332" i="8"/>
  <c r="R331" i="8"/>
  <c r="S331" i="8" s="1"/>
  <c r="Q331" i="8"/>
  <c r="R330" i="8"/>
  <c r="S330" i="8" s="1"/>
  <c r="Q330" i="8"/>
  <c r="R329" i="8"/>
  <c r="S329" i="8" s="1"/>
  <c r="Q329" i="8"/>
  <c r="R328" i="8"/>
  <c r="S328" i="8" s="1"/>
  <c r="Q328" i="8"/>
  <c r="R327" i="8"/>
  <c r="Q327" i="8"/>
  <c r="S327" i="8" s="1"/>
  <c r="R326" i="8"/>
  <c r="S326" i="8" s="1"/>
  <c r="Q326" i="8"/>
  <c r="R325" i="8"/>
  <c r="Q325" i="8"/>
  <c r="R324" i="8"/>
  <c r="S324" i="8" s="1"/>
  <c r="Q324" i="8"/>
  <c r="S323" i="8"/>
  <c r="R323" i="8"/>
  <c r="Q323" i="8"/>
  <c r="R322" i="8"/>
  <c r="Q322" i="8"/>
  <c r="R321" i="8"/>
  <c r="Q321" i="8"/>
  <c r="R320" i="8"/>
  <c r="Q320" i="8"/>
  <c r="S320" i="8" s="1"/>
  <c r="R319" i="8"/>
  <c r="Q319" i="8"/>
  <c r="R318" i="8"/>
  <c r="Q318" i="8"/>
  <c r="R317" i="8"/>
  <c r="S317" i="8" s="1"/>
  <c r="Q317" i="8"/>
  <c r="R316" i="8"/>
  <c r="S316" i="8" s="1"/>
  <c r="Q316" i="8"/>
  <c r="R315" i="8"/>
  <c r="S315" i="8" s="1"/>
  <c r="Q315" i="8"/>
  <c r="R314" i="8"/>
  <c r="Q314" i="8"/>
  <c r="S313" i="8"/>
  <c r="R313" i="8"/>
  <c r="Q313" i="8"/>
  <c r="R312" i="8"/>
  <c r="S312" i="8" s="1"/>
  <c r="Q312" i="8"/>
  <c r="R311" i="8"/>
  <c r="S311" i="8" s="1"/>
  <c r="Q311" i="8"/>
  <c r="R310" i="8"/>
  <c r="S310" i="8" s="1"/>
  <c r="Q310" i="8"/>
  <c r="R309" i="8"/>
  <c r="Q309" i="8"/>
  <c r="R308" i="8"/>
  <c r="Q308" i="8"/>
  <c r="R307" i="8"/>
  <c r="S307" i="8" s="1"/>
  <c r="Q307" i="8"/>
  <c r="R306" i="8"/>
  <c r="Q306" i="8"/>
  <c r="R305" i="8"/>
  <c r="S305" i="8" s="1"/>
  <c r="Q305" i="8"/>
  <c r="R304" i="8"/>
  <c r="S304" i="8" s="1"/>
  <c r="Q304" i="8"/>
  <c r="R303" i="8"/>
  <c r="Q303" i="8"/>
  <c r="R302" i="8"/>
  <c r="S302" i="8" s="1"/>
  <c r="Q302" i="8"/>
  <c r="R301" i="8"/>
  <c r="Q301" i="8"/>
  <c r="R300" i="8"/>
  <c r="Q300" i="8"/>
  <c r="R299" i="8"/>
  <c r="S299" i="8" s="1"/>
  <c r="Q299" i="8"/>
  <c r="R298" i="8"/>
  <c r="Q298" i="8"/>
  <c r="S297" i="8"/>
  <c r="R297" i="8"/>
  <c r="Q297" i="8"/>
  <c r="R296" i="8"/>
  <c r="S296" i="8" s="1"/>
  <c r="Q296" i="8"/>
  <c r="R295" i="8"/>
  <c r="S295" i="8" s="1"/>
  <c r="Q295" i="8"/>
  <c r="R294" i="8"/>
  <c r="Q294" i="8"/>
  <c r="R293" i="8"/>
  <c r="S293" i="8" s="1"/>
  <c r="Q293" i="8"/>
  <c r="R292" i="8"/>
  <c r="Q292" i="8"/>
  <c r="S291" i="8"/>
  <c r="R291" i="8"/>
  <c r="Q291" i="8"/>
  <c r="R290" i="8"/>
  <c r="S290" i="8" s="1"/>
  <c r="Q290" i="8"/>
  <c r="R289" i="8"/>
  <c r="Q289" i="8"/>
  <c r="S289" i="8" s="1"/>
  <c r="R288" i="8"/>
  <c r="S288" i="8" s="1"/>
  <c r="Q288" i="8"/>
  <c r="R287" i="8"/>
  <c r="Q287" i="8"/>
  <c r="S287" i="8" s="1"/>
  <c r="R286" i="8"/>
  <c r="S286" i="8" s="1"/>
  <c r="Q286" i="8"/>
  <c r="R285" i="8"/>
  <c r="Q285" i="8"/>
  <c r="R284" i="8"/>
  <c r="S284" i="8" s="1"/>
  <c r="Q284" i="8"/>
  <c r="R283" i="8"/>
  <c r="Q283" i="8"/>
  <c r="R282" i="8"/>
  <c r="S282" i="8" s="1"/>
  <c r="Q282" i="8"/>
  <c r="S281" i="8"/>
  <c r="R281" i="8"/>
  <c r="Q281" i="8"/>
  <c r="R280" i="8"/>
  <c r="S280" i="8" s="1"/>
  <c r="Q280" i="8"/>
  <c r="S279" i="8"/>
  <c r="R279" i="8"/>
  <c r="Q279" i="8"/>
  <c r="R278" i="8"/>
  <c r="Q278" i="8"/>
  <c r="R277" i="8"/>
  <c r="S277" i="8" s="1"/>
  <c r="Q277" i="8"/>
  <c r="R276" i="8"/>
  <c r="S276" i="8" s="1"/>
  <c r="Q276" i="8"/>
  <c r="R275" i="8"/>
  <c r="S275" i="8" s="1"/>
  <c r="Q275" i="8"/>
  <c r="R274" i="8"/>
  <c r="Q274" i="8"/>
  <c r="R273" i="8"/>
  <c r="Q273" i="8"/>
  <c r="S273" i="8" s="1"/>
  <c r="S272" i="8"/>
  <c r="R272" i="8"/>
  <c r="Q272" i="8"/>
  <c r="R271" i="8"/>
  <c r="Q271" i="8"/>
  <c r="S271" i="8" s="1"/>
  <c r="R270" i="8"/>
  <c r="S270" i="8" s="1"/>
  <c r="Q270" i="8"/>
  <c r="R269" i="8"/>
  <c r="Q269" i="8"/>
  <c r="R268" i="8"/>
  <c r="S268" i="8" s="1"/>
  <c r="Q268" i="8"/>
  <c r="R267" i="8"/>
  <c r="S267" i="8" s="1"/>
  <c r="Q267" i="8"/>
  <c r="R266" i="8"/>
  <c r="Q266" i="8"/>
  <c r="R265" i="8"/>
  <c r="S265" i="8" s="1"/>
  <c r="Q265" i="8"/>
  <c r="R264" i="8"/>
  <c r="S264" i="8" s="1"/>
  <c r="Q264" i="8"/>
  <c r="S263" i="8"/>
  <c r="R263" i="8"/>
  <c r="Q263" i="8"/>
  <c r="R262" i="8"/>
  <c r="S262" i="8" s="1"/>
  <c r="Q262" i="8"/>
  <c r="R261" i="8"/>
  <c r="S261" i="8" s="1"/>
  <c r="Q261" i="8"/>
  <c r="R260" i="8"/>
  <c r="Q260" i="8"/>
  <c r="R259" i="8"/>
  <c r="S259" i="8" s="1"/>
  <c r="Q259" i="8"/>
  <c r="R258" i="8"/>
  <c r="S258" i="8" s="1"/>
  <c r="Q258" i="8"/>
  <c r="R257" i="8"/>
  <c r="Q257" i="8"/>
  <c r="S256" i="8"/>
  <c r="R256" i="8"/>
  <c r="Q256" i="8"/>
  <c r="R255" i="8"/>
  <c r="Q255" i="8"/>
  <c r="R254" i="8"/>
  <c r="S254" i="8" s="1"/>
  <c r="Q254" i="8"/>
  <c r="R253" i="8"/>
  <c r="Q253" i="8"/>
  <c r="R252" i="8"/>
  <c r="Q252" i="8"/>
  <c r="R251" i="8"/>
  <c r="S251" i="8" s="1"/>
  <c r="Q251" i="8"/>
  <c r="R250" i="8"/>
  <c r="Q250" i="8"/>
  <c r="S249" i="8"/>
  <c r="R249" i="8"/>
  <c r="Q249" i="8"/>
  <c r="R248" i="8"/>
  <c r="S248" i="8" s="1"/>
  <c r="Q248" i="8"/>
  <c r="S247" i="8"/>
  <c r="R247" i="8"/>
  <c r="Q247" i="8"/>
  <c r="R246" i="8"/>
  <c r="Q246" i="8"/>
  <c r="R245" i="8"/>
  <c r="Q245" i="8"/>
  <c r="R244" i="8"/>
  <c r="S244" i="8" s="1"/>
  <c r="Q244" i="8"/>
  <c r="R243" i="8"/>
  <c r="S243" i="8" s="1"/>
  <c r="Q243" i="8"/>
  <c r="R242" i="8"/>
  <c r="Q242" i="8"/>
  <c r="R241" i="8"/>
  <c r="S241" i="8" s="1"/>
  <c r="Q241" i="8"/>
  <c r="S240" i="8"/>
  <c r="R240" i="8"/>
  <c r="Q240" i="8"/>
  <c r="R239" i="8"/>
  <c r="Q239" i="8"/>
  <c r="S239" i="8" s="1"/>
  <c r="R238" i="8"/>
  <c r="Q238" i="8"/>
  <c r="R237" i="8"/>
  <c r="S237" i="8" s="1"/>
  <c r="Q237" i="8"/>
  <c r="R236" i="8"/>
  <c r="Q236" i="8"/>
  <c r="R235" i="8"/>
  <c r="S235" i="8" s="1"/>
  <c r="Q235" i="8"/>
  <c r="R234" i="8"/>
  <c r="S234" i="8" s="1"/>
  <c r="Q234" i="8"/>
  <c r="S233" i="8"/>
  <c r="R233" i="8"/>
  <c r="Q233" i="8"/>
  <c r="R232" i="8"/>
  <c r="S232" i="8" s="1"/>
  <c r="Q232" i="8"/>
  <c r="R231" i="8"/>
  <c r="S231" i="8" s="1"/>
  <c r="Q231" i="8"/>
  <c r="R230" i="8"/>
  <c r="Q230" i="8"/>
  <c r="R229" i="8"/>
  <c r="S229" i="8" s="1"/>
  <c r="Q229" i="8"/>
  <c r="R228" i="8"/>
  <c r="Q228" i="8"/>
  <c r="S227" i="8"/>
  <c r="R227" i="8"/>
  <c r="Q227" i="8"/>
  <c r="R226" i="8"/>
  <c r="S226" i="8" s="1"/>
  <c r="Q226" i="8"/>
  <c r="R225" i="8"/>
  <c r="Q225" i="8"/>
  <c r="S225" i="8" s="1"/>
  <c r="R224" i="8"/>
  <c r="S224" i="8" s="1"/>
  <c r="Q224" i="8"/>
  <c r="R223" i="8"/>
  <c r="Q223" i="8"/>
  <c r="S223" i="8" s="1"/>
  <c r="R222" i="8"/>
  <c r="S222" i="8" s="1"/>
  <c r="Q222" i="8"/>
  <c r="R221" i="8"/>
  <c r="Q221" i="8"/>
  <c r="R220" i="8"/>
  <c r="S220" i="8" s="1"/>
  <c r="Q220" i="8"/>
  <c r="R219" i="8"/>
  <c r="S219" i="8" s="1"/>
  <c r="Q219" i="8"/>
  <c r="R218" i="8"/>
  <c r="Q218" i="8"/>
  <c r="R217" i="8"/>
  <c r="S217" i="8" s="1"/>
  <c r="Q217" i="8"/>
  <c r="R216" i="8"/>
  <c r="Q216" i="8"/>
  <c r="S216" i="8" s="1"/>
  <c r="S215" i="8"/>
  <c r="R215" i="8"/>
  <c r="Q215" i="8"/>
  <c r="R214" i="8"/>
  <c r="S214" i="8" s="1"/>
  <c r="Q214" i="8"/>
  <c r="R213" i="8"/>
  <c r="S213" i="8" s="1"/>
  <c r="Q213" i="8"/>
  <c r="R212" i="8"/>
  <c r="S212" i="8" s="1"/>
  <c r="Q212" i="8"/>
  <c r="R211" i="8"/>
  <c r="S211" i="8" s="1"/>
  <c r="Q211" i="8"/>
  <c r="R210" i="8"/>
  <c r="S210" i="8" s="1"/>
  <c r="Q210" i="8"/>
  <c r="R209" i="8"/>
  <c r="Q209" i="8"/>
  <c r="S208" i="8"/>
  <c r="R208" i="8"/>
  <c r="Q208" i="8"/>
  <c r="R207" i="8"/>
  <c r="Q207" i="8"/>
  <c r="R206" i="8"/>
  <c r="S206" i="8" s="1"/>
  <c r="Q206" i="8"/>
  <c r="R205" i="8"/>
  <c r="S205" i="8" s="1"/>
  <c r="Q205" i="8"/>
  <c r="R204" i="8"/>
  <c r="Q204" i="8"/>
  <c r="R203" i="8"/>
  <c r="Q203" i="8"/>
  <c r="R202" i="8"/>
  <c r="S202" i="8" s="1"/>
  <c r="Q202" i="8"/>
  <c r="R201" i="8"/>
  <c r="S201" i="8" s="1"/>
  <c r="Q201" i="8"/>
  <c r="R200" i="8"/>
  <c r="Q200" i="8"/>
  <c r="S199" i="8"/>
  <c r="R199" i="8"/>
  <c r="Q199" i="8"/>
  <c r="R198" i="8"/>
  <c r="S198" i="8" s="1"/>
  <c r="Q198" i="8"/>
  <c r="R197" i="8"/>
  <c r="S197" i="8" s="1"/>
  <c r="Q197" i="8"/>
  <c r="R196" i="8"/>
  <c r="Q196" i="8"/>
  <c r="R195" i="8"/>
  <c r="Q195" i="8"/>
  <c r="S195" i="8" s="1"/>
  <c r="R194" i="8"/>
  <c r="S194" i="8" s="1"/>
  <c r="Q194" i="8"/>
  <c r="R193" i="8"/>
  <c r="Q193" i="8"/>
  <c r="S192" i="8"/>
  <c r="R192" i="8"/>
  <c r="Q192" i="8"/>
  <c r="R191" i="8"/>
  <c r="Q191" i="8"/>
  <c r="R190" i="8"/>
  <c r="S190" i="8" s="1"/>
  <c r="Q190" i="8"/>
  <c r="R189" i="8"/>
  <c r="Q189" i="8"/>
  <c r="R188" i="8"/>
  <c r="S188" i="8" s="1"/>
  <c r="Q188" i="8"/>
  <c r="R187" i="8"/>
  <c r="Q187" i="8"/>
  <c r="R186" i="8"/>
  <c r="S186" i="8" s="1"/>
  <c r="Q186" i="8"/>
  <c r="S185" i="8"/>
  <c r="R185" i="8"/>
  <c r="Q185" i="8"/>
  <c r="R184" i="8"/>
  <c r="S184" i="8" s="1"/>
  <c r="Q184" i="8"/>
  <c r="R183" i="8"/>
  <c r="S183" i="8" s="1"/>
  <c r="Q183" i="8"/>
  <c r="R182" i="8"/>
  <c r="Q182" i="8"/>
  <c r="R181" i="8"/>
  <c r="S181" i="8" s="1"/>
  <c r="Q181" i="8"/>
  <c r="R180" i="8"/>
  <c r="Q180" i="8"/>
  <c r="R179" i="8"/>
  <c r="S179" i="8" s="1"/>
  <c r="Q179" i="8"/>
  <c r="R178" i="8"/>
  <c r="S178" i="8" s="1"/>
  <c r="Q178" i="8"/>
  <c r="R177" i="8"/>
  <c r="Q177" i="8"/>
  <c r="R176" i="8"/>
  <c r="S176" i="8" s="1"/>
  <c r="Q176" i="8"/>
  <c r="R175" i="8"/>
  <c r="Q175" i="8"/>
  <c r="S175" i="8" s="1"/>
  <c r="R174" i="8"/>
  <c r="S174" i="8" s="1"/>
  <c r="Q174" i="8"/>
  <c r="R173" i="8"/>
  <c r="Q173" i="8"/>
  <c r="R172" i="8"/>
  <c r="S172" i="8" s="1"/>
  <c r="Q172" i="8"/>
  <c r="R171" i="8"/>
  <c r="S171" i="8" s="1"/>
  <c r="Q171" i="8"/>
  <c r="R170" i="8"/>
  <c r="S170" i="8" s="1"/>
  <c r="Q170" i="8"/>
  <c r="R169" i="8"/>
  <c r="S169" i="8" s="1"/>
  <c r="Q169" i="8"/>
  <c r="R168" i="8"/>
  <c r="Q168" i="8"/>
  <c r="S167" i="8"/>
  <c r="R167" i="8"/>
  <c r="Q167" i="8"/>
  <c r="R166" i="8"/>
  <c r="Q166" i="8"/>
  <c r="R165" i="8"/>
  <c r="S165" i="8" s="1"/>
  <c r="Q165" i="8"/>
  <c r="R164" i="8"/>
  <c r="S164" i="8" s="1"/>
  <c r="Q164" i="8"/>
  <c r="S163" i="8"/>
  <c r="R163" i="8"/>
  <c r="Q163" i="8"/>
  <c r="R162" i="8"/>
  <c r="Q162" i="8"/>
  <c r="R161" i="8"/>
  <c r="Q161" i="8"/>
  <c r="S161" i="8" s="1"/>
  <c r="S160" i="8"/>
  <c r="R160" i="8"/>
  <c r="Q160" i="8"/>
  <c r="R159" i="8"/>
  <c r="Q159" i="8"/>
  <c r="S159" i="8" s="1"/>
  <c r="R158" i="8"/>
  <c r="S158" i="8" s="1"/>
  <c r="Q158" i="8"/>
  <c r="R157" i="8"/>
  <c r="S157" i="8" s="1"/>
  <c r="Q157" i="8"/>
  <c r="R156" i="8"/>
  <c r="S156" i="8" s="1"/>
  <c r="Q156" i="8"/>
  <c r="R155" i="8"/>
  <c r="S155" i="8" s="1"/>
  <c r="Q155" i="8"/>
  <c r="R154" i="8"/>
  <c r="Q154" i="8"/>
  <c r="R153" i="8"/>
  <c r="S153" i="8" s="1"/>
  <c r="Q153" i="8"/>
  <c r="R152" i="8"/>
  <c r="Q152" i="8"/>
  <c r="S151" i="8"/>
  <c r="R151" i="8"/>
  <c r="Q151" i="8"/>
  <c r="R150" i="8"/>
  <c r="S150" i="8" s="1"/>
  <c r="Q150" i="8"/>
  <c r="R149" i="8"/>
  <c r="S149" i="8" s="1"/>
  <c r="Q149" i="8"/>
  <c r="R148" i="8"/>
  <c r="S148" i="8" s="1"/>
  <c r="Q148" i="8"/>
  <c r="R147" i="8"/>
  <c r="S147" i="8" s="1"/>
  <c r="Q147" i="8"/>
  <c r="R146" i="8"/>
  <c r="S146" i="8" s="1"/>
  <c r="Q146" i="8"/>
  <c r="R145" i="8"/>
  <c r="Q145" i="8"/>
  <c r="S144" i="8"/>
  <c r="R144" i="8"/>
  <c r="Q144" i="8"/>
  <c r="R143" i="8"/>
  <c r="Q143" i="8"/>
  <c r="R142" i="8"/>
  <c r="S142" i="8" s="1"/>
  <c r="Q142" i="8"/>
  <c r="R141" i="8"/>
  <c r="S141" i="8" s="1"/>
  <c r="Q141" i="8"/>
  <c r="R140" i="8"/>
  <c r="S140" i="8" s="1"/>
  <c r="Q140" i="8"/>
  <c r="R139" i="8"/>
  <c r="Q139" i="8"/>
  <c r="R138" i="8"/>
  <c r="S138" i="8" s="1"/>
  <c r="Q138" i="8"/>
  <c r="R137" i="8"/>
  <c r="S137" i="8" s="1"/>
  <c r="Q137" i="8"/>
  <c r="R136" i="8"/>
  <c r="Q136" i="8"/>
  <c r="S135" i="8"/>
  <c r="R135" i="8"/>
  <c r="Q135" i="8"/>
  <c r="R134" i="8"/>
  <c r="S134" i="8" s="1"/>
  <c r="Q134" i="8"/>
  <c r="R133" i="8"/>
  <c r="S133" i="8" s="1"/>
  <c r="Q133" i="8"/>
  <c r="R132" i="8"/>
  <c r="Q132" i="8"/>
  <c r="R131" i="8"/>
  <c r="Q131" i="8"/>
  <c r="S131" i="8" s="1"/>
  <c r="R130" i="8"/>
  <c r="S130" i="8" s="1"/>
  <c r="Q130" i="8"/>
  <c r="R129" i="8"/>
  <c r="S129" i="8" s="1"/>
  <c r="Q129" i="8"/>
  <c r="S128" i="8"/>
  <c r="R128" i="8"/>
  <c r="Q128" i="8"/>
  <c r="R127" i="8"/>
  <c r="Q127" i="8"/>
  <c r="R126" i="8"/>
  <c r="Q126" i="8"/>
  <c r="S126" i="8" s="1"/>
  <c r="R125" i="8"/>
  <c r="S125" i="8" s="1"/>
  <c r="Q125" i="8"/>
  <c r="R124" i="8"/>
  <c r="Q124" i="8"/>
  <c r="R123" i="8"/>
  <c r="S123" i="8" s="1"/>
  <c r="Q123" i="8"/>
  <c r="R122" i="8"/>
  <c r="S122" i="8" s="1"/>
  <c r="Q122" i="8"/>
  <c r="R121" i="8"/>
  <c r="S121" i="8" s="1"/>
  <c r="Q121" i="8"/>
  <c r="R120" i="8"/>
  <c r="S120" i="8" s="1"/>
  <c r="Q120" i="8"/>
  <c r="R119" i="8"/>
  <c r="S119" i="8" s="1"/>
  <c r="Q119" i="8"/>
  <c r="R118" i="8"/>
  <c r="S118" i="8" s="1"/>
  <c r="Q118" i="8"/>
  <c r="R117" i="8"/>
  <c r="Q117" i="8"/>
  <c r="R116" i="8"/>
  <c r="S116" i="8" s="1"/>
  <c r="Q116" i="8"/>
  <c r="S115" i="8"/>
  <c r="R115" i="8"/>
  <c r="Q115" i="8"/>
  <c r="R114" i="8"/>
  <c r="S114" i="8" s="1"/>
  <c r="Q114" i="8"/>
  <c r="R113" i="8"/>
  <c r="Q113" i="8"/>
  <c r="R112" i="8"/>
  <c r="S112" i="8" s="1"/>
  <c r="Q112" i="8"/>
  <c r="R111" i="8"/>
  <c r="Q111" i="8"/>
  <c r="R110" i="8"/>
  <c r="Q110" i="8"/>
  <c r="R109" i="8"/>
  <c r="S109" i="8" s="1"/>
  <c r="Q109" i="8"/>
  <c r="R108" i="8"/>
  <c r="S108" i="8" s="1"/>
  <c r="Q108" i="8"/>
  <c r="R107" i="8"/>
  <c r="S107" i="8" s="1"/>
  <c r="Q107" i="8"/>
  <c r="R106" i="8"/>
  <c r="S106" i="8" s="1"/>
  <c r="Q106" i="8"/>
  <c r="R105" i="8"/>
  <c r="S105" i="8" s="1"/>
  <c r="Q105" i="8"/>
  <c r="R104" i="8"/>
  <c r="Q104" i="8"/>
  <c r="R103" i="8"/>
  <c r="S103" i="8" s="1"/>
  <c r="Q103" i="8"/>
  <c r="R102" i="8"/>
  <c r="S102" i="8" s="1"/>
  <c r="Q102" i="8"/>
  <c r="R101" i="8"/>
  <c r="S101" i="8" s="1"/>
  <c r="Q101" i="8"/>
  <c r="R100" i="8"/>
  <c r="S100" i="8" s="1"/>
  <c r="Q100" i="8"/>
  <c r="S99" i="8"/>
  <c r="R99" i="8"/>
  <c r="Q99" i="8"/>
  <c r="R98" i="8"/>
  <c r="S98" i="8" s="1"/>
  <c r="Q98" i="8"/>
  <c r="R97" i="8"/>
  <c r="Q97" i="8"/>
  <c r="R96" i="8"/>
  <c r="S96" i="8" s="1"/>
  <c r="Q96" i="8"/>
  <c r="R95" i="8"/>
  <c r="Q95" i="8"/>
  <c r="R94" i="8"/>
  <c r="S94" i="8" s="1"/>
  <c r="Q94" i="8"/>
  <c r="R93" i="8"/>
  <c r="S93" i="8" s="1"/>
  <c r="Q93" i="8"/>
  <c r="S92" i="8"/>
  <c r="R92" i="8"/>
  <c r="Q92" i="8"/>
  <c r="R91" i="8"/>
  <c r="S91" i="8" s="1"/>
  <c r="Q91" i="8"/>
  <c r="R90" i="8"/>
  <c r="Q90" i="8"/>
  <c r="R89" i="8"/>
  <c r="S89" i="8" s="1"/>
  <c r="Q89" i="8"/>
  <c r="S88" i="8"/>
  <c r="R88" i="8"/>
  <c r="Q88" i="8"/>
  <c r="S87" i="8"/>
  <c r="R87" i="8"/>
  <c r="Q87" i="8"/>
  <c r="R86" i="8"/>
  <c r="S86" i="8" s="1"/>
  <c r="Q86" i="8"/>
  <c r="R85" i="8"/>
  <c r="Q85" i="8"/>
  <c r="S85" i="8" s="1"/>
  <c r="R84" i="8"/>
  <c r="Q84" i="8"/>
  <c r="S83" i="8"/>
  <c r="R83" i="8"/>
  <c r="Q83" i="8"/>
  <c r="R82" i="8"/>
  <c r="Q82" i="8"/>
  <c r="R81" i="8"/>
  <c r="Q81" i="8"/>
  <c r="S81" i="8" s="1"/>
  <c r="R80" i="8"/>
  <c r="S80" i="8" s="1"/>
  <c r="Q80" i="8"/>
  <c r="R79" i="8"/>
  <c r="Q79" i="8"/>
  <c r="R78" i="8"/>
  <c r="Q78" i="8"/>
  <c r="R77" i="8"/>
  <c r="Q77" i="8"/>
  <c r="S76" i="8"/>
  <c r="R76" i="8"/>
  <c r="Q76" i="8"/>
  <c r="R75" i="8"/>
  <c r="Q75" i="8"/>
  <c r="R74" i="8"/>
  <c r="Q74" i="8"/>
  <c r="R73" i="8"/>
  <c r="S73" i="8" s="1"/>
  <c r="Q73" i="8"/>
  <c r="R72" i="8"/>
  <c r="S72" i="8" s="1"/>
  <c r="Q72" i="8"/>
  <c r="R71" i="8"/>
  <c r="S71" i="8" s="1"/>
  <c r="Q71" i="8"/>
  <c r="R70" i="8"/>
  <c r="Q70" i="8"/>
  <c r="R69" i="8"/>
  <c r="Q69" i="8"/>
  <c r="S69" i="8" s="1"/>
  <c r="R68" i="8"/>
  <c r="Q68" i="8"/>
  <c r="R67" i="8"/>
  <c r="S67" i="8" s="1"/>
  <c r="Q67" i="8"/>
  <c r="R66" i="8"/>
  <c r="S66" i="8" s="1"/>
  <c r="Q66" i="8"/>
  <c r="R65" i="8"/>
  <c r="S65" i="8" s="1"/>
  <c r="Q65" i="8"/>
  <c r="R64" i="8"/>
  <c r="S64" i="8" s="1"/>
  <c r="Q64" i="8"/>
  <c r="R63" i="8"/>
  <c r="Q63" i="8"/>
  <c r="S63" i="8" s="1"/>
  <c r="R62" i="8"/>
  <c r="S62" i="8" s="1"/>
  <c r="Q62" i="8"/>
  <c r="R61" i="8"/>
  <c r="S61" i="8" s="1"/>
  <c r="Q61" i="8"/>
  <c r="R60" i="8"/>
  <c r="S60" i="8" s="1"/>
  <c r="Q60" i="8"/>
  <c r="R59" i="8"/>
  <c r="S59" i="8" s="1"/>
  <c r="Q59" i="8"/>
  <c r="R58" i="8"/>
  <c r="S58" i="8" s="1"/>
  <c r="Q58" i="8"/>
  <c r="R57" i="8"/>
  <c r="S57" i="8" s="1"/>
  <c r="Q57" i="8"/>
  <c r="R56" i="8"/>
  <c r="Q56" i="8"/>
  <c r="R55" i="8"/>
  <c r="S55" i="8" s="1"/>
  <c r="Q55" i="8"/>
  <c r="R54" i="8"/>
  <c r="S54" i="8" s="1"/>
  <c r="Q54" i="8"/>
  <c r="R53" i="8"/>
  <c r="S53" i="8" s="1"/>
  <c r="Q53" i="8"/>
  <c r="R52" i="8"/>
  <c r="S52" i="8" s="1"/>
  <c r="Q52" i="8"/>
  <c r="S51" i="8"/>
  <c r="R51" i="8"/>
  <c r="Q51" i="8"/>
  <c r="R50" i="8"/>
  <c r="S50" i="8" s="1"/>
  <c r="Q50" i="8"/>
  <c r="R49" i="8"/>
  <c r="Q49" i="8"/>
  <c r="R48" i="8"/>
  <c r="S48" i="8" s="1"/>
  <c r="Q48" i="8"/>
  <c r="R47" i="8"/>
  <c r="Q47" i="8"/>
  <c r="R46" i="8"/>
  <c r="S46" i="8" s="1"/>
  <c r="Q46" i="8"/>
  <c r="R45" i="8"/>
  <c r="S45" i="8" s="1"/>
  <c r="Q45" i="8"/>
  <c r="R44" i="8"/>
  <c r="S44" i="8" s="1"/>
  <c r="Q44" i="8"/>
  <c r="R43" i="8"/>
  <c r="Q43" i="8"/>
  <c r="R42" i="8"/>
  <c r="Q42" i="8"/>
  <c r="S41" i="8"/>
  <c r="R41" i="8"/>
  <c r="Q41" i="8"/>
  <c r="R40" i="8"/>
  <c r="S40" i="8" s="1"/>
  <c r="Q40" i="8"/>
  <c r="S39" i="8"/>
  <c r="R39" i="8"/>
  <c r="Q39" i="8"/>
  <c r="R38" i="8"/>
  <c r="S38" i="8" s="1"/>
  <c r="Q38" i="8"/>
  <c r="R37" i="8"/>
  <c r="S37" i="8" s="1"/>
  <c r="Q37" i="8"/>
  <c r="R36" i="8"/>
  <c r="S36" i="8" s="1"/>
  <c r="Q36" i="8"/>
  <c r="R35" i="8"/>
  <c r="S35" i="8" s="1"/>
  <c r="Q35" i="8"/>
  <c r="R34" i="8"/>
  <c r="Q34" i="8"/>
  <c r="R33" i="8"/>
  <c r="S33" i="8" s="1"/>
  <c r="Q33" i="8"/>
  <c r="S32" i="8"/>
  <c r="R32" i="8"/>
  <c r="Q32" i="8"/>
  <c r="R31" i="8"/>
  <c r="Q31" i="8"/>
  <c r="R30" i="8"/>
  <c r="S30" i="8" s="1"/>
  <c r="Q30" i="8"/>
  <c r="R29" i="8"/>
  <c r="Q29" i="8"/>
  <c r="R28" i="8"/>
  <c r="Q28" i="8"/>
  <c r="R27" i="8"/>
  <c r="Q27" i="8"/>
  <c r="R26" i="8"/>
  <c r="Q26" i="8"/>
  <c r="R25" i="8"/>
  <c r="S25" i="8" s="1"/>
  <c r="Q25" i="8"/>
  <c r="R24" i="8"/>
  <c r="S24" i="8" s="1"/>
  <c r="Q24" i="8"/>
  <c r="S23" i="8"/>
  <c r="R23" i="8"/>
  <c r="Q23" i="8"/>
  <c r="R22" i="8"/>
  <c r="Q22" i="8"/>
  <c r="R21" i="8"/>
  <c r="Q21" i="8"/>
  <c r="R20" i="8"/>
  <c r="Q20" i="8"/>
  <c r="R19" i="8"/>
  <c r="S19" i="8" s="1"/>
  <c r="Q19" i="8"/>
  <c r="R18" i="8"/>
  <c r="S18" i="8" s="1"/>
  <c r="Q18" i="8"/>
  <c r="R17" i="8"/>
  <c r="S17" i="8" s="1"/>
  <c r="Q17" i="8"/>
  <c r="S16" i="8"/>
  <c r="R16" i="8"/>
  <c r="Q16" i="8"/>
  <c r="R15" i="8"/>
  <c r="Q15" i="8"/>
  <c r="S15" i="8" s="1"/>
  <c r="R14" i="8"/>
  <c r="Q14" i="8"/>
  <c r="R13" i="8"/>
  <c r="Q13" i="8"/>
  <c r="R12" i="8"/>
  <c r="Q12" i="8"/>
  <c r="R11" i="8"/>
  <c r="Q11" i="8"/>
  <c r="R10" i="8"/>
  <c r="Q10" i="8"/>
  <c r="S9" i="8"/>
  <c r="R9" i="8"/>
  <c r="Q9" i="8"/>
  <c r="R8" i="8"/>
  <c r="S8" i="8" s="1"/>
  <c r="Q8" i="8"/>
  <c r="R7" i="8"/>
  <c r="S7" i="8" s="1"/>
  <c r="Q7" i="8"/>
  <c r="R6" i="8"/>
  <c r="Q6" i="8"/>
  <c r="R5" i="8"/>
  <c r="S5" i="8" s="1"/>
  <c r="Q5" i="8"/>
  <c r="R4" i="8"/>
  <c r="S4" i="8" s="1"/>
  <c r="Q4" i="8"/>
  <c r="S3" i="8"/>
  <c r="R3" i="8"/>
  <c r="Q3" i="8"/>
  <c r="R2" i="8"/>
  <c r="S2" i="8" s="1"/>
  <c r="Q2" i="8"/>
  <c r="S333" i="8" l="1"/>
  <c r="S70" i="8"/>
  <c r="S90" i="8"/>
  <c r="S97" i="8"/>
  <c r="S104" i="8"/>
  <c r="S132" i="8"/>
  <c r="S139" i="8"/>
  <c r="S182" i="8"/>
  <c r="S189" i="8"/>
  <c r="S196" i="8"/>
  <c r="S203" i="8"/>
  <c r="S238" i="8"/>
  <c r="S245" i="8"/>
  <c r="S300" i="8"/>
  <c r="S321" i="8"/>
  <c r="S342" i="8"/>
  <c r="S362" i="8"/>
  <c r="S460" i="8"/>
  <c r="S481" i="8"/>
  <c r="S502" i="8"/>
  <c r="S522" i="8"/>
  <c r="S566" i="8"/>
  <c r="S573" i="8"/>
  <c r="S173" i="8"/>
  <c r="S417" i="8"/>
  <c r="S56" i="8"/>
  <c r="S42" i="8"/>
  <c r="S77" i="8"/>
  <c r="S84" i="8"/>
  <c r="S168" i="8"/>
  <c r="S252" i="8"/>
  <c r="S294" i="8"/>
  <c r="S314" i="8"/>
  <c r="S356" i="8"/>
  <c r="S398" i="8"/>
  <c r="S405" i="8"/>
  <c r="S412" i="8"/>
  <c r="S433" i="8"/>
  <c r="S454" i="8"/>
  <c r="S461" i="8"/>
  <c r="S474" i="8"/>
  <c r="S509" i="8"/>
  <c r="S516" i="8"/>
  <c r="S530" i="8"/>
  <c r="S552" i="8"/>
  <c r="S298" i="8"/>
  <c r="S21" i="8"/>
  <c r="S29" i="8"/>
  <c r="S154" i="8"/>
  <c r="S204" i="8"/>
  <c r="S246" i="8"/>
  <c r="S266" i="8"/>
  <c r="S301" i="8"/>
  <c r="S308" i="8"/>
  <c r="S322" i="8"/>
  <c r="S363" i="8"/>
  <c r="S399" i="8"/>
  <c r="S574" i="8"/>
  <c r="S340" i="8"/>
  <c r="S49" i="8"/>
  <c r="S43" i="8"/>
  <c r="S78" i="8"/>
  <c r="S113" i="8"/>
  <c r="S127" i="8"/>
  <c r="S162" i="8"/>
  <c r="S191" i="8"/>
  <c r="S218" i="8"/>
  <c r="S253" i="8"/>
  <c r="S260" i="8"/>
  <c r="S274" i="8"/>
  <c r="S357" i="8"/>
  <c r="S413" i="8"/>
  <c r="S420" i="8"/>
  <c r="S434" i="8"/>
  <c r="S475" i="8"/>
  <c r="S510" i="8"/>
  <c r="S517" i="8"/>
  <c r="S545" i="8"/>
  <c r="S589" i="8"/>
  <c r="S68" i="8"/>
  <c r="S14" i="8"/>
  <c r="S22" i="8"/>
  <c r="S79" i="8"/>
  <c r="S177" i="8"/>
  <c r="S309" i="8"/>
  <c r="S337" i="8"/>
  <c r="S351" i="8"/>
  <c r="S392" i="8"/>
  <c r="S427" i="8"/>
  <c r="S469" i="8"/>
  <c r="S511" i="8"/>
  <c r="S524" i="8"/>
  <c r="S538" i="8"/>
  <c r="S568" i="8"/>
  <c r="S75" i="8"/>
  <c r="S28" i="8"/>
  <c r="S31" i="8"/>
  <c r="S303" i="8"/>
  <c r="S463" i="8"/>
  <c r="S590" i="8"/>
  <c r="S255" i="8"/>
  <c r="S415" i="8"/>
  <c r="S532" i="8"/>
  <c r="S539" i="8"/>
  <c r="S561" i="8"/>
  <c r="S12" i="8"/>
  <c r="S278" i="8"/>
  <c r="S143" i="8"/>
  <c r="S207" i="8"/>
  <c r="S269" i="8"/>
  <c r="S379" i="8"/>
  <c r="S442" i="8"/>
  <c r="S484" i="8"/>
  <c r="S498" i="8"/>
  <c r="S547" i="8"/>
  <c r="S554" i="8"/>
  <c r="S187" i="8"/>
  <c r="S354" i="8"/>
  <c r="S10" i="8"/>
  <c r="S26" i="8"/>
  <c r="S180" i="8"/>
  <c r="S458" i="8"/>
  <c r="S136" i="8"/>
  <c r="S193" i="8"/>
  <c r="S200" i="8"/>
  <c r="S221" i="8"/>
  <c r="S228" i="8"/>
  <c r="S242" i="8"/>
  <c r="S283" i="8"/>
  <c r="S318" i="8"/>
  <c r="S325" i="8"/>
  <c r="S353" i="8"/>
  <c r="S367" i="8"/>
  <c r="S380" i="8"/>
  <c r="S394" i="8"/>
  <c r="S443" i="8"/>
  <c r="S478" i="8"/>
  <c r="S485" i="8"/>
  <c r="S527" i="8"/>
  <c r="S548" i="8"/>
  <c r="S555" i="8"/>
  <c r="S236" i="8"/>
  <c r="S11" i="8"/>
  <c r="S47" i="8"/>
  <c r="S74" i="8"/>
  <c r="S95" i="8"/>
  <c r="S319" i="8"/>
  <c r="S479" i="8"/>
  <c r="S593" i="8"/>
  <c r="S82" i="8"/>
  <c r="S166" i="8"/>
  <c r="S493" i="8"/>
  <c r="S514" i="8"/>
  <c r="S564" i="8"/>
  <c r="S6" i="8"/>
  <c r="S34" i="8"/>
  <c r="S110" i="8"/>
  <c r="S117" i="8"/>
  <c r="S124" i="8"/>
  <c r="S145" i="8"/>
  <c r="S152" i="8"/>
  <c r="S209" i="8"/>
  <c r="S230" i="8"/>
  <c r="S250" i="8"/>
  <c r="S285" i="8"/>
  <c r="S292" i="8"/>
  <c r="S306" i="8"/>
  <c r="S347" i="8"/>
  <c r="S382" i="8"/>
  <c r="S389" i="8"/>
  <c r="S396" i="8"/>
  <c r="S410" i="8"/>
  <c r="S445" i="8"/>
  <c r="S452" i="8"/>
  <c r="S466" i="8"/>
  <c r="S507" i="8"/>
  <c r="S543" i="8"/>
  <c r="S550" i="8"/>
  <c r="S557" i="8"/>
  <c r="S579" i="8"/>
  <c r="S586" i="8"/>
  <c r="S257" i="8"/>
  <c r="S438" i="8"/>
  <c r="S500" i="8"/>
  <c r="S542" i="8"/>
  <c r="S571" i="8"/>
  <c r="S13" i="8"/>
  <c r="S20" i="8"/>
  <c r="S27" i="8"/>
  <c r="S111" i="8"/>
  <c r="S369" i="8"/>
  <c r="S383" i="8"/>
  <c r="S536" i="8"/>
  <c r="S572" i="8"/>
  <c r="S587" i="8"/>
</calcChain>
</file>

<file path=xl/sharedStrings.xml><?xml version="1.0" encoding="utf-8"?>
<sst xmlns="http://schemas.openxmlformats.org/spreadsheetml/2006/main" count="10805" uniqueCount="2915">
  <si>
    <t>Adenosine</t>
  </si>
  <si>
    <t>Adenine</t>
  </si>
  <si>
    <t>Coenzyme A</t>
  </si>
  <si>
    <t>Cytosine</t>
  </si>
  <si>
    <t>D-Erythrose 4-phosphate</t>
  </si>
  <si>
    <t>Guanosine</t>
  </si>
  <si>
    <t>Guanine</t>
  </si>
  <si>
    <t>Indole</t>
  </si>
  <si>
    <t>Pyridoxine phosphate</t>
  </si>
  <si>
    <t>Phytosphingosine</t>
  </si>
  <si>
    <t>D-Ribulose 5-phosphate</t>
  </si>
  <si>
    <t>L-Tyrosine</t>
  </si>
  <si>
    <t>Uracil</t>
  </si>
  <si>
    <t>Xanthine</t>
  </si>
  <si>
    <t>No.</t>
  </si>
  <si>
    <t>LipidIon</t>
  </si>
  <si>
    <t>LipidGroup</t>
  </si>
  <si>
    <t>Class</t>
  </si>
  <si>
    <t>FattyAcid</t>
  </si>
  <si>
    <t>FA1</t>
  </si>
  <si>
    <t>FA2</t>
  </si>
  <si>
    <t>FA3</t>
  </si>
  <si>
    <t>CalcMz</t>
  </si>
  <si>
    <t>ObsMz</t>
  </si>
  <si>
    <t>Rt</t>
  </si>
  <si>
    <t>IonFormula</t>
  </si>
  <si>
    <t>P_renovo_4_L</t>
  </si>
  <si>
    <t>P_renovo_3_L</t>
  </si>
  <si>
    <t>P_renovo_2_L</t>
  </si>
  <si>
    <t>P_renovo_1_L</t>
  </si>
  <si>
    <t>Average</t>
  </si>
  <si>
    <t>Error</t>
  </si>
  <si>
    <t>AEA(16:0)+H</t>
  </si>
  <si>
    <t>AEA</t>
  </si>
  <si>
    <t>(16:0)</t>
  </si>
  <si>
    <t>C18 H38 O2 N1</t>
  </si>
  <si>
    <t>AEA(16:1)+H</t>
  </si>
  <si>
    <t>(16:1)</t>
  </si>
  <si>
    <t>C18 H36 O2 N1</t>
  </si>
  <si>
    <t>BiotinylPE(33:2)+H</t>
  </si>
  <si>
    <t>BiotinylPE</t>
  </si>
  <si>
    <t>(33:2)</t>
  </si>
  <si>
    <t>C48 H87 O10 N3 S1 P1</t>
  </si>
  <si>
    <t>BisMeLPA(11:0)+Na</t>
  </si>
  <si>
    <t>BisMeLPA</t>
  </si>
  <si>
    <t>(11:0)</t>
  </si>
  <si>
    <t>C16 H33 O7 N0 P1 Na1</t>
  </si>
  <si>
    <t>BisMeLPA(18:0)+H</t>
  </si>
  <si>
    <t>(18:0)</t>
  </si>
  <si>
    <t>C23 H48 O7 N0 P1</t>
  </si>
  <si>
    <t>BisMeLPA(18:0e)+H</t>
  </si>
  <si>
    <t>(18:0e)</t>
  </si>
  <si>
    <t>C23 H50 O6 N0 P1</t>
  </si>
  <si>
    <t>BisMeLPA(18:1e)+H</t>
  </si>
  <si>
    <t>(18:1e)</t>
  </si>
  <si>
    <t>C23 H48 O6 N0 P1</t>
  </si>
  <si>
    <t>BisMeLPA(18:2e)+H</t>
  </si>
  <si>
    <t>(18:2e)</t>
  </si>
  <si>
    <t>C23 H46 O6 N0 P1</t>
  </si>
  <si>
    <t>BisMePA(18:2e_6:0)+Na</t>
  </si>
  <si>
    <t>BisMePA(24:2e)+Na</t>
  </si>
  <si>
    <t>BisMePA</t>
  </si>
  <si>
    <t>(18:2e_6:0)</t>
  </si>
  <si>
    <t>(6:0)</t>
  </si>
  <si>
    <t>C29 H55 O7 N0 P1 Na1</t>
  </si>
  <si>
    <t>BisMePA(30:8)+Na</t>
  </si>
  <si>
    <t>(30:8)</t>
  </si>
  <si>
    <t>C35 H53 O8 N0 P1 Na1</t>
  </si>
  <si>
    <t>BisMePA(38:1_10:4)+Na</t>
  </si>
  <si>
    <t>BisMePA(48:5)+Na</t>
  </si>
  <si>
    <t>(38:1_10:4)</t>
  </si>
  <si>
    <t>(38:1)</t>
  </si>
  <si>
    <t>(10:4)</t>
  </si>
  <si>
    <t>C53 H95 O8 N0 P1 Na1</t>
  </si>
  <si>
    <t>BisMePA(44:3)+Na</t>
  </si>
  <si>
    <t>(44:3)</t>
  </si>
  <si>
    <t>C49 H91 O8 N0 P1 Na1</t>
  </si>
  <si>
    <t>BisMePA(48:3)+Na</t>
  </si>
  <si>
    <t>(48:3)</t>
  </si>
  <si>
    <t>C53 H99 O8 N0 P1 Na1</t>
  </si>
  <si>
    <t>BisMePA(48:4)+Na</t>
  </si>
  <si>
    <t>(48:4)</t>
  </si>
  <si>
    <t>C53 H97 O8 N0 P1 Na1</t>
  </si>
  <si>
    <t>BisMePA(8:0_11:3)+NH4</t>
  </si>
  <si>
    <t>BisMePA(19:3)+NH4</t>
  </si>
  <si>
    <t>(8:0_11:3)</t>
  </si>
  <si>
    <t>(8:0)</t>
  </si>
  <si>
    <t>(11:3)</t>
  </si>
  <si>
    <t>C24 H45 O8 N1 P1</t>
  </si>
  <si>
    <t>Cer(d16:0_16:0)+H</t>
  </si>
  <si>
    <t>Cer(d32:0)+H</t>
  </si>
  <si>
    <t>Cer</t>
  </si>
  <si>
    <t>(d16:0_16:0)</t>
  </si>
  <si>
    <t>(d16:0)</t>
  </si>
  <si>
    <t>C32 H66 O3 N1</t>
  </si>
  <si>
    <t>Cer(d16:0_18:0)+H</t>
  </si>
  <si>
    <t>Cer(d34:0)+H</t>
  </si>
  <si>
    <t>(d16:0_18:0)</t>
  </si>
  <si>
    <t>C34 H70 O3 N1</t>
  </si>
  <si>
    <t>Cer(d18:0_24:0)+H</t>
  </si>
  <si>
    <t>Cer(d42:0)+H</t>
  </si>
  <si>
    <t>(d18:0_24:0)</t>
  </si>
  <si>
    <t>(d18:0)</t>
  </si>
  <si>
    <t>(24:0)</t>
  </si>
  <si>
    <t>C42 H86 O3 N1</t>
  </si>
  <si>
    <t>Cer(d20:0_16:0)+H</t>
  </si>
  <si>
    <t>Cer(d36:0)+H</t>
  </si>
  <si>
    <t>(d20:0_16:0)</t>
  </si>
  <si>
    <t>(d20:0)</t>
  </si>
  <si>
    <t>C36 H74 O3 N1</t>
  </si>
  <si>
    <t>Cer(d20:0_22:0+O)+H</t>
  </si>
  <si>
    <t>Cer(d42:0+O)+H</t>
  </si>
  <si>
    <t>(d20:0_22:0+O)</t>
  </si>
  <si>
    <t>(22:0+O)</t>
  </si>
  <si>
    <t>C42 H86 O4 N1</t>
  </si>
  <si>
    <t>Cer(d22:1_18:1+2O)+H</t>
  </si>
  <si>
    <t>Cer(d40:2+2O)+H</t>
  </si>
  <si>
    <t>(d22:1_18:1+2O)</t>
  </si>
  <si>
    <t>(d22:1)</t>
  </si>
  <si>
    <t>(18:1+2O)</t>
  </si>
  <si>
    <t>C40 H78 O5 N1</t>
  </si>
  <si>
    <t>Cer(d32:2)+H</t>
  </si>
  <si>
    <t>(d32:2)</t>
  </si>
  <si>
    <t>C32 H62 O3 N1</t>
  </si>
  <si>
    <t>Cer(d34:2)+H</t>
  </si>
  <si>
    <t>(d34:2)</t>
  </si>
  <si>
    <t>C34 H66 O3 N1</t>
  </si>
  <si>
    <t>Cer(m38:6)+H</t>
  </si>
  <si>
    <t>(m38:6)</t>
  </si>
  <si>
    <t>C38 H66 O2 N1</t>
  </si>
  <si>
    <t>Cer(t18:0_26:0)+H</t>
  </si>
  <si>
    <t>Cer(t44:0)+H</t>
  </si>
  <si>
    <t>(t18:0_26:0)</t>
  </si>
  <si>
    <t>(t18:0)</t>
  </si>
  <si>
    <t>(26:0)</t>
  </si>
  <si>
    <t>C44 H90 O4 N1</t>
  </si>
  <si>
    <t>Cer(t18:0_26:0+O)+H</t>
  </si>
  <si>
    <t>Cer(t44:0+O)+H</t>
  </si>
  <si>
    <t>(t18:0_26:0+O)</t>
  </si>
  <si>
    <t>(26:0+O)</t>
  </si>
  <si>
    <t>C44 H90 O5 N1</t>
  </si>
  <si>
    <t>Cer(t42:0)+H</t>
  </si>
  <si>
    <t>(t42:0)</t>
  </si>
  <si>
    <t>Cer(t42:0+O)+H</t>
  </si>
  <si>
    <t>(t42:0+O)</t>
  </si>
  <si>
    <t>C42 H86 O5 N1</t>
  </si>
  <si>
    <t>CerG2GNAc1(t41:3)+NH4</t>
  </si>
  <si>
    <t>CerG2GNAc1</t>
  </si>
  <si>
    <t>(t41:3)</t>
  </si>
  <si>
    <t>C61 H114 O19 N3</t>
  </si>
  <si>
    <t>Co(Q9)+H</t>
  </si>
  <si>
    <t>Co</t>
  </si>
  <si>
    <t>(Q9)</t>
  </si>
  <si>
    <t>C54 H83 O4</t>
  </si>
  <si>
    <t>Co(Q9)+NH4</t>
  </si>
  <si>
    <t>C54 H86 O4 N1</t>
  </si>
  <si>
    <t>DG(14:0_20:5)+Na</t>
  </si>
  <si>
    <t>DG(34:5)+Na</t>
  </si>
  <si>
    <t>DG</t>
  </si>
  <si>
    <t>(14:0_20:5)</t>
  </si>
  <si>
    <t>(14:0)</t>
  </si>
  <si>
    <t>(20:5)</t>
  </si>
  <si>
    <t>C37 H62 O5 Na1</t>
  </si>
  <si>
    <t>DG(16:0_16:0)+Na</t>
  </si>
  <si>
    <t>DG(32:0)+Na</t>
  </si>
  <si>
    <t>(16:0_16:0)</t>
  </si>
  <si>
    <t>C35 H68 O5 Na1</t>
  </si>
  <si>
    <t>DG(16:0_16:0)+NH4</t>
  </si>
  <si>
    <t>DG(32:0)+NH4</t>
  </si>
  <si>
    <t>C35 H72 O5 N1</t>
  </si>
  <si>
    <t>DG(16:0_18:1)+NH4</t>
  </si>
  <si>
    <t>DG(34:1)+NH4</t>
  </si>
  <si>
    <t>(16:0_18:1)</t>
  </si>
  <si>
    <t>(18:1)</t>
  </si>
  <si>
    <t>C37 H74 O5 N1</t>
  </si>
  <si>
    <t>DG(16:0_18:2)+H</t>
  </si>
  <si>
    <t>DG(34:2)+H</t>
  </si>
  <si>
    <t>(16:0_18:2)</t>
  </si>
  <si>
    <t>(18:2)</t>
  </si>
  <si>
    <t>C37 H69 O5</t>
  </si>
  <si>
    <t>DG(16:0_18:2)+NH4</t>
  </si>
  <si>
    <t>DG(34:2)+NH4</t>
  </si>
  <si>
    <t>C37 H72 O5 N1</t>
  </si>
  <si>
    <t>DG(16:0_18:3)+H</t>
  </si>
  <si>
    <t>DG(34:3)+H</t>
  </si>
  <si>
    <t>(16:0_18:3)</t>
  </si>
  <si>
    <t>(18:3)</t>
  </si>
  <si>
    <t>C37 H67 O5</t>
  </si>
  <si>
    <t>DG(16:0_18:3)+NH4</t>
  </si>
  <si>
    <t>DG(34:3)+NH4</t>
  </si>
  <si>
    <t>C37 H70 O5 N1</t>
  </si>
  <si>
    <t>DG(16:1_18:2)+NH4</t>
  </si>
  <si>
    <t>(16:1_18:2)</t>
  </si>
  <si>
    <t>DG(16:1_18:3)+H</t>
  </si>
  <si>
    <t>DG(34:4)+H</t>
  </si>
  <si>
    <t>(16:1_18:3)</t>
  </si>
  <si>
    <t>C37 H65 O5</t>
  </si>
  <si>
    <t>DG(16:1_18:3)+NH4</t>
  </si>
  <si>
    <t>DG(34:4)+NH4</t>
  </si>
  <si>
    <t>C37 H68 O5 N1</t>
  </si>
  <si>
    <t>DG(17:2)+H</t>
  </si>
  <si>
    <t>(17:2)</t>
  </si>
  <si>
    <t>C20 H35 O5</t>
  </si>
  <si>
    <t>DG(18:0_16:0)+NH4</t>
  </si>
  <si>
    <t>DG(34:0)+NH4</t>
  </si>
  <si>
    <t>(18:0_16:0)</t>
  </si>
  <si>
    <t>C37 H76 O5 N1</t>
  </si>
  <si>
    <t>DG(18:0_18:0)+NH4</t>
  </si>
  <si>
    <t>DG(36:0)+NH4</t>
  </si>
  <si>
    <t>(18:0_18:0)</t>
  </si>
  <si>
    <t>C39 H80 O5 N1</t>
  </si>
  <si>
    <t>DG(18:0_18:1)+NH4</t>
  </si>
  <si>
    <t>DG(36:1)+NH4</t>
  </si>
  <si>
    <t>(18:0_18:1)</t>
  </si>
  <si>
    <t>C39 H78 O5 N1</t>
  </si>
  <si>
    <t>DG(18:0_18:2)+NH4</t>
  </si>
  <si>
    <t>DG(36:2)+NH4</t>
  </si>
  <si>
    <t>(18:0_18:2)</t>
  </si>
  <si>
    <t>C39 H76 O5 N1</t>
  </si>
  <si>
    <t>DG(18:1_18:2)+NH4</t>
  </si>
  <si>
    <t>DG(36:3)+NH4</t>
  </si>
  <si>
    <t>(18:1_18:2)</t>
  </si>
  <si>
    <t>C39 H74 O5 N1</t>
  </si>
  <si>
    <t>DG(18:2_18:2)+NH4</t>
  </si>
  <si>
    <t>DG(36:4)+NH4</t>
  </si>
  <si>
    <t>(18:2_18:2)</t>
  </si>
  <si>
    <t>C39 H72 O5 N1</t>
  </si>
  <si>
    <t>DG(18:3_18:2)+NH4</t>
  </si>
  <si>
    <t>DG(36:5)+NH4</t>
  </si>
  <si>
    <t>(18:3_18:2)</t>
  </si>
  <si>
    <t>C39 H70 O5 N1</t>
  </si>
  <si>
    <t>DG(18:3_18:3)+NH4</t>
  </si>
  <si>
    <t>DG(36:6)+NH4</t>
  </si>
  <si>
    <t>(18:3_18:3)</t>
  </si>
  <si>
    <t>C39 H68 O5 N1</t>
  </si>
  <si>
    <t>DG(19:1e)+NH4</t>
  </si>
  <si>
    <t>(19:1e)</t>
  </si>
  <si>
    <t>C22 H46 O4 N1</t>
  </si>
  <si>
    <t>DG(21:1)+NH4</t>
  </si>
  <si>
    <t>(21:1)</t>
  </si>
  <si>
    <t>C24 H48 O5 N1</t>
  </si>
  <si>
    <t>DG(23:0_11:2)+NH4</t>
  </si>
  <si>
    <t>(23:0_11:2)</t>
  </si>
  <si>
    <t>(23:0)</t>
  </si>
  <si>
    <t>(11:2)</t>
  </si>
  <si>
    <t>DG(24:0_18:2)+NH4</t>
  </si>
  <si>
    <t>DG(42:2)+NH4</t>
  </si>
  <si>
    <t>(24:0_18:2)</t>
  </si>
  <si>
    <t>C45 H88 O5 N1</t>
  </si>
  <si>
    <t>DG(24:0_18:3)+NH4</t>
  </si>
  <si>
    <t>DG(42:3)+NH4</t>
  </si>
  <si>
    <t>(24:0_18:3)</t>
  </si>
  <si>
    <t>C45 H86 O5 N1</t>
  </si>
  <si>
    <t>DG(24:1)+NH4</t>
  </si>
  <si>
    <t>(24:1)</t>
  </si>
  <si>
    <t>C27 H54 O5 N1</t>
  </si>
  <si>
    <t>DG(24:2_10:4)+NH4</t>
  </si>
  <si>
    <t>DG(34:6)+NH4</t>
  </si>
  <si>
    <t>(24:2_10:4)</t>
  </si>
  <si>
    <t>(24:2)</t>
  </si>
  <si>
    <t>C37 H64 O5 N1</t>
  </si>
  <si>
    <t>DG(26:2)+Na</t>
  </si>
  <si>
    <t>(26:2)</t>
  </si>
  <si>
    <t>C29 H52 O5 Na1</t>
  </si>
  <si>
    <t>DG(27:1e)+H</t>
  </si>
  <si>
    <t>(27:1e)</t>
  </si>
  <si>
    <t>C30 H59 O4</t>
  </si>
  <si>
    <t>DG(29:1e)+H</t>
  </si>
  <si>
    <t>(29:1e)</t>
  </si>
  <si>
    <t>C32 H63 O4</t>
  </si>
  <si>
    <t>DG(29:1e)+Na</t>
  </si>
  <si>
    <t>C32 H62 O4 Na1</t>
  </si>
  <si>
    <t>DG(29:1e)+NH4</t>
  </si>
  <si>
    <t>C32 H66 O4 N1</t>
  </si>
  <si>
    <t>DG(29:2e)+H</t>
  </si>
  <si>
    <t>(29:2e)</t>
  </si>
  <si>
    <t>C32 H61 O4</t>
  </si>
  <si>
    <t>DG(30:1e)+NH4</t>
  </si>
  <si>
    <t>(30:1e)</t>
  </si>
  <si>
    <t>C33 H68 O4 N1</t>
  </si>
  <si>
    <t>DG(32:1)+Na</t>
  </si>
  <si>
    <t>(32:1)</t>
  </si>
  <si>
    <t>C35 H66 O5 Na1</t>
  </si>
  <si>
    <t>DG(32:1)+NH4</t>
  </si>
  <si>
    <t>C35 H70 O5 N1</t>
  </si>
  <si>
    <t>DG(32:1e)+Na</t>
  </si>
  <si>
    <t>(32:1e)</t>
  </si>
  <si>
    <t>C35 H68 O4 Na1</t>
  </si>
  <si>
    <t>DG(32:3)+Na</t>
  </si>
  <si>
    <t>(32:3)</t>
  </si>
  <si>
    <t>C35 H62 O5 Na1</t>
  </si>
  <si>
    <t>DG(34:2)+Na</t>
  </si>
  <si>
    <t>(34:2)</t>
  </si>
  <si>
    <t>C37 H68 O5 Na1</t>
  </si>
  <si>
    <t>DG(35:2)+Na</t>
  </si>
  <si>
    <t>(35:2)</t>
  </si>
  <si>
    <t>C38 H70 O5 Na1</t>
  </si>
  <si>
    <t>DG(36:5)+H</t>
  </si>
  <si>
    <t>(36:5)</t>
  </si>
  <si>
    <t>C39 H67 O5</t>
  </si>
  <si>
    <t>DG(38:4)+H</t>
  </si>
  <si>
    <t>(38:4)</t>
  </si>
  <si>
    <t>C41 H73 O5</t>
  </si>
  <si>
    <t>DG(40:2)+Na</t>
  </si>
  <si>
    <t>(40:2)</t>
  </si>
  <si>
    <t>C43 H80 O5 Na1</t>
  </si>
  <si>
    <t>DG(54:6)+H</t>
  </si>
  <si>
    <t>(54:6)</t>
  </si>
  <si>
    <t>C57 H101 O5</t>
  </si>
  <si>
    <t>Hex1Cer(d17:0_23:1)+NH4</t>
  </si>
  <si>
    <t>Hex1Cer(d40:1)+NH4</t>
  </si>
  <si>
    <t>Hex1Cer</t>
  </si>
  <si>
    <t>(d17:0_23:1)</t>
  </si>
  <si>
    <t>(d17:0)</t>
  </si>
  <si>
    <t>(23:1)</t>
  </si>
  <si>
    <t>C46 H93 O8 N2</t>
  </si>
  <si>
    <t>Hex1Cer(d38:4)+H</t>
  </si>
  <si>
    <t>(d38:4)</t>
  </si>
  <si>
    <t>C44 H80 O8 N1</t>
  </si>
  <si>
    <t>Hex1Cer(d42:5)+NH4</t>
  </si>
  <si>
    <t>(d42:5)</t>
  </si>
  <si>
    <t>C48 H89 O8 N2</t>
  </si>
  <si>
    <t>Hex1Cer(m17:0_20:4)+H</t>
  </si>
  <si>
    <t>Hex1Cer(m37:4)+H</t>
  </si>
  <si>
    <t>(m17:0_20:4)</t>
  </si>
  <si>
    <t>(m17:0)</t>
  </si>
  <si>
    <t>(20:4)</t>
  </si>
  <si>
    <t>C43 H78 O7 N1</t>
  </si>
  <si>
    <t>Hex1Cer(m17:0_21:3)+H</t>
  </si>
  <si>
    <t>Hex1Cer(m38:3)+H</t>
  </si>
  <si>
    <t>(m17:0_21:3)</t>
  </si>
  <si>
    <t>(21:3)</t>
  </si>
  <si>
    <t>C44 H82 O7 N1</t>
  </si>
  <si>
    <t>Hex1Cer(m17:0_21:4)+H</t>
  </si>
  <si>
    <t>Hex1Cer(m38:4)+H</t>
  </si>
  <si>
    <t>(m17:0_21:4)</t>
  </si>
  <si>
    <t>(21:4)</t>
  </si>
  <si>
    <t>C44 H80 O7 N1</t>
  </si>
  <si>
    <t>Hex1Cer(m18:1_20:5)+H</t>
  </si>
  <si>
    <t>Hex1Cer(m38:6)+H</t>
  </si>
  <si>
    <t>(m18:1_20:5)</t>
  </si>
  <si>
    <t>(m18:1)</t>
  </si>
  <si>
    <t>C44 H76 O7 N1</t>
  </si>
  <si>
    <t>Hex1Cer(m18:1_22:4)+H</t>
  </si>
  <si>
    <t>Hex1Cer(m40:5)+H</t>
  </si>
  <si>
    <t>(m18:1_22:4)</t>
  </si>
  <si>
    <t>(22:4)</t>
  </si>
  <si>
    <t>C46 H82 O7 N1</t>
  </si>
  <si>
    <t>Hex1Cer(m35:2)+NH4</t>
  </si>
  <si>
    <t>(m35:2)</t>
  </si>
  <si>
    <t>C41 H81 O7 N2</t>
  </si>
  <si>
    <t>Hex1Cer(m36:2)+H</t>
  </si>
  <si>
    <t>(m36:2)</t>
  </si>
  <si>
    <t>C42 H80 O7 N1</t>
  </si>
  <si>
    <t>Hex1Cer(m36:3)+H</t>
  </si>
  <si>
    <t>(m36:3)</t>
  </si>
  <si>
    <t>C42 H78 O7 N1</t>
  </si>
  <si>
    <t>Hex1Cer(m36:4)+H</t>
  </si>
  <si>
    <t>(m36:4)</t>
  </si>
  <si>
    <t>C42 H76 O7 N1</t>
  </si>
  <si>
    <t>Hex1Cer(m37:2)+H</t>
  </si>
  <si>
    <t>(m37:2)</t>
  </si>
  <si>
    <t>C43 H82 O7 N1</t>
  </si>
  <si>
    <t>Hex1Cer(m37:3)+H</t>
  </si>
  <si>
    <t>(m37:3)</t>
  </si>
  <si>
    <t>C43 H80 O7 N1</t>
  </si>
  <si>
    <t>Hex1Cer(m38:2)+H</t>
  </si>
  <si>
    <t>(m38:2)</t>
  </si>
  <si>
    <t>C44 H84 O7 N1</t>
  </si>
  <si>
    <t>Hex1Cer(m38:5)+H</t>
  </si>
  <si>
    <t>(m38:5)</t>
  </si>
  <si>
    <t>C44 H78 O7 N1</t>
  </si>
  <si>
    <t>Hex1Cer(m40:6)+H</t>
  </si>
  <si>
    <t>(m40:6)</t>
  </si>
  <si>
    <t>C46 H80 O7 N1</t>
  </si>
  <si>
    <t>Hex1Cer(m40:7)+H</t>
  </si>
  <si>
    <t>(m40:7)</t>
  </si>
  <si>
    <t>C46 H78 O7 N1</t>
  </si>
  <si>
    <t>LPC(10:0)+H</t>
  </si>
  <si>
    <t>LPC</t>
  </si>
  <si>
    <t>(10:0)</t>
  </si>
  <si>
    <t>C18 H39 O7 N1 P1</t>
  </si>
  <si>
    <t>LPC(12:0)+H</t>
  </si>
  <si>
    <t>(12:0)</t>
  </si>
  <si>
    <t>C20 H43 O7 N1 P1</t>
  </si>
  <si>
    <t>LPC(14:0)+Na</t>
  </si>
  <si>
    <t>C22 H46 O7 N1 P1 Na1</t>
  </si>
  <si>
    <t>LPC(16:0)+H</t>
  </si>
  <si>
    <t>C24 H51 O7 N1 P1</t>
  </si>
  <si>
    <t>LPC(16:1)+H</t>
  </si>
  <si>
    <t>C24 H49 O7 N1 P1</t>
  </si>
  <si>
    <t>LPC(17:1)+H</t>
  </si>
  <si>
    <t>(17:1)</t>
  </si>
  <si>
    <t>C25 H51 O7 N1 P1</t>
  </si>
  <si>
    <t>LPC(18:0)+H</t>
  </si>
  <si>
    <t>C26 H55 O7 N1 P1</t>
  </si>
  <si>
    <t>LPC(18:1)+H</t>
  </si>
  <si>
    <t>C26 H53 O7 N1 P1</t>
  </si>
  <si>
    <t>LPC(18:2)+H</t>
  </si>
  <si>
    <t>C26 H51 O7 N1 P1</t>
  </si>
  <si>
    <t>LPC(18:3)+H</t>
  </si>
  <si>
    <t>C26 H49 O7 N1 P1</t>
  </si>
  <si>
    <t>LPC(18:3)+Na</t>
  </si>
  <si>
    <t>C26 H48 O7 N1 P1 Na1</t>
  </si>
  <si>
    <t>LPC(20:4)+H</t>
  </si>
  <si>
    <t>C28 H51 O7 N1 P1</t>
  </si>
  <si>
    <t>LPC(20:5)+H</t>
  </si>
  <si>
    <t>C28 H49 O7 N1 P1</t>
  </si>
  <si>
    <t>LPG(23:1)+Na</t>
  </si>
  <si>
    <t>LPG</t>
  </si>
  <si>
    <t>C29 H57 O9 N0 P1 Na1</t>
  </si>
  <si>
    <t>MePC(31:0)+Na</t>
  </si>
  <si>
    <t>MePC</t>
  </si>
  <si>
    <t>(31:0)</t>
  </si>
  <si>
    <t>C40 H80 O8 N1 P1 Na1</t>
  </si>
  <si>
    <t>MePC(31:1)+Na</t>
  </si>
  <si>
    <t>(31:1)</t>
  </si>
  <si>
    <t>C40 H78 O8 N1 P1 Na1</t>
  </si>
  <si>
    <t>MePC(31:2)+Na</t>
  </si>
  <si>
    <t>(31:2)</t>
  </si>
  <si>
    <t>C40 H76 O8 N1 P1 Na1</t>
  </si>
  <si>
    <t>MePC(32:2)+Na</t>
  </si>
  <si>
    <t>(32:2)</t>
  </si>
  <si>
    <t>C41 H78 O8 N1 P1 Na1</t>
  </si>
  <si>
    <t>MePC(33:0)+Na</t>
  </si>
  <si>
    <t>(33:0)</t>
  </si>
  <si>
    <t>C42 H84 O8 N1 P1 Na1</t>
  </si>
  <si>
    <t>MePC(33:1)+Na</t>
  </si>
  <si>
    <t>(33:1)</t>
  </si>
  <si>
    <t>C42 H82 O8 N1 P1 Na1</t>
  </si>
  <si>
    <t>MePC(34:3)+NH4</t>
  </si>
  <si>
    <t>(34:3)</t>
  </si>
  <si>
    <t>C43 H84 O8 N2 P1</t>
  </si>
  <si>
    <t>MePC(35:1)+Na</t>
  </si>
  <si>
    <t>(35:1)</t>
  </si>
  <si>
    <t>C44 H86 O8 N1 P1 Na1</t>
  </si>
  <si>
    <t>MG(16:0)+H</t>
  </si>
  <si>
    <t>MG</t>
  </si>
  <si>
    <t>C19 H39 O4</t>
  </si>
  <si>
    <t>MG(16:1)+H</t>
  </si>
  <si>
    <t>C19 H37 O4</t>
  </si>
  <si>
    <t>MG(16:2e)+H</t>
  </si>
  <si>
    <t>(16:2e)</t>
  </si>
  <si>
    <t>C19 H37 O3</t>
  </si>
  <si>
    <t>MG(18:1)+H</t>
  </si>
  <si>
    <t>C21 H41 O4</t>
  </si>
  <si>
    <t>MG(18:2)+H</t>
  </si>
  <si>
    <t>C21 H39 O4</t>
  </si>
  <si>
    <t>MG(18:3)+H</t>
  </si>
  <si>
    <t>C21 H37 O4</t>
  </si>
  <si>
    <t>MG(19:0)+NH4</t>
  </si>
  <si>
    <t>(19:0)</t>
  </si>
  <si>
    <t>C22 H48 O4 N1</t>
  </si>
  <si>
    <t>MG(19:1)+H</t>
  </si>
  <si>
    <t>(19:1)</t>
  </si>
  <si>
    <t>C22 H43 O4</t>
  </si>
  <si>
    <t>MG(23:1)+H</t>
  </si>
  <si>
    <t>C26 H51 O4</t>
  </si>
  <si>
    <t>MG(23:1)+NH4</t>
  </si>
  <si>
    <t>C26 H54 O4 N1</t>
  </si>
  <si>
    <t>MG(26:1)+H</t>
  </si>
  <si>
    <t>(26:1)</t>
  </si>
  <si>
    <t>C29 H57 O4</t>
  </si>
  <si>
    <t>MG(27:1)+H</t>
  </si>
  <si>
    <t>(27:1)</t>
  </si>
  <si>
    <t>MG(28:1)+H</t>
  </si>
  <si>
    <t>(28:1)</t>
  </si>
  <si>
    <t>C31 H61 O4</t>
  </si>
  <si>
    <t>MG(28:1)+NH4</t>
  </si>
  <si>
    <t>C31 H64 O4 N1</t>
  </si>
  <si>
    <t>MG(29:1)+H</t>
  </si>
  <si>
    <t>(29:1)</t>
  </si>
  <si>
    <t>MG(29:1)+NH4</t>
  </si>
  <si>
    <t>MG(30:1)+H</t>
  </si>
  <si>
    <t>(30:1)</t>
  </si>
  <si>
    <t>C33 H65 O4</t>
  </si>
  <si>
    <t>MG(30:1)+NH4</t>
  </si>
  <si>
    <t>MG(32:0)+Na</t>
  </si>
  <si>
    <t>(32:0)</t>
  </si>
  <si>
    <t>C35 H70 O4 Na1</t>
  </si>
  <si>
    <t>MG(32:1)+Na</t>
  </si>
  <si>
    <t>PC(10:0_22:3)+H</t>
  </si>
  <si>
    <t>PC(32:3)+H</t>
  </si>
  <si>
    <t>PC</t>
  </si>
  <si>
    <t>(10:0_22:3)</t>
  </si>
  <si>
    <t>(22:3)</t>
  </si>
  <si>
    <t>C40 H75 O8 N1 P1</t>
  </si>
  <si>
    <t>PC(10:0e_6:0)+H</t>
  </si>
  <si>
    <t>PC(16:0e)+H</t>
  </si>
  <si>
    <t>(10:0e_6:0)</t>
  </si>
  <si>
    <t>(10:0e)</t>
  </si>
  <si>
    <t>PC(11:0_22:2)+H</t>
  </si>
  <si>
    <t>PC(33:2)+H</t>
  </si>
  <si>
    <t>(11:0_22:2)</t>
  </si>
  <si>
    <t>(22:2)</t>
  </si>
  <si>
    <t>C41 H79 O8 N1 P1</t>
  </si>
  <si>
    <t>PC(12:0_18:3)+H</t>
  </si>
  <si>
    <t>PC(30:3)+H</t>
  </si>
  <si>
    <t>(12:0_18:3)</t>
  </si>
  <si>
    <t>C38 H71 O8 N1 P1</t>
  </si>
  <si>
    <t>PC(12:0e_6:0)+H</t>
  </si>
  <si>
    <t>PC(18:0e)+H</t>
  </si>
  <si>
    <t>(12:0e_6:0)</t>
  </si>
  <si>
    <t>(12:0e)</t>
  </si>
  <si>
    <t>PC(12:1e_6:0)+H</t>
  </si>
  <si>
    <t>PC(18:1e)+H</t>
  </si>
  <si>
    <t>(12:1e_6:0)</t>
  </si>
  <si>
    <t>(12:1e)</t>
  </si>
  <si>
    <t>PC(14:0_20:4)+H</t>
  </si>
  <si>
    <t>PC(34:4)+H</t>
  </si>
  <si>
    <t>(14:0_20:4)</t>
  </si>
  <si>
    <t>C42 H77 O8 N1 P1</t>
  </si>
  <si>
    <t>PC(14:0_21:1)+H</t>
  </si>
  <si>
    <t>PC(35:1)+H</t>
  </si>
  <si>
    <t>(14:0_21:1)</t>
  </si>
  <si>
    <t>C43 H85 O8 N1 P1</t>
  </si>
  <si>
    <t>PC(14:1_21:1)+H</t>
  </si>
  <si>
    <t>PC(35:2)+H</t>
  </si>
  <si>
    <t>(14:1_21:1)</t>
  </si>
  <si>
    <t>(14:1)</t>
  </si>
  <si>
    <t>C43 H83 O8 N1 P1</t>
  </si>
  <si>
    <t>PC(16:0_16:1)+H</t>
  </si>
  <si>
    <t>PC(32:1)+H</t>
  </si>
  <si>
    <t>(16:0_16:1)</t>
  </si>
  <si>
    <t>C40 H79 O8 N1 P1</t>
  </si>
  <si>
    <t>PC(16:0_18:2)+H</t>
  </si>
  <si>
    <t>PC(34:2)+H</t>
  </si>
  <si>
    <t>C42 H81 O8 N1 P1</t>
  </si>
  <si>
    <t>PC(17:0_8:0)+H</t>
  </si>
  <si>
    <t>PC(25:0)+H</t>
  </si>
  <si>
    <t>(17:0_8:0)</t>
  </si>
  <si>
    <t>(17:0)</t>
  </si>
  <si>
    <t>C33 H67 O8 N1 P1</t>
  </si>
  <si>
    <t>PC(17:1_17:1)+Na</t>
  </si>
  <si>
    <t>PC(34:2)+Na</t>
  </si>
  <si>
    <t>(17:1_17:1)</t>
  </si>
  <si>
    <t>C42 H80 O8 N1 P1 Na1</t>
  </si>
  <si>
    <t>PC(17:1_18:1)+H</t>
  </si>
  <si>
    <t>(17:1_18:1)</t>
  </si>
  <si>
    <t>PC(17:1_18:2)+H</t>
  </si>
  <si>
    <t>PC(35:3)+H</t>
  </si>
  <si>
    <t>(17:1_18:2)</t>
  </si>
  <si>
    <t>C43 H81 O8 N1 P1</t>
  </si>
  <si>
    <t>PC(17:1_20:3)+H</t>
  </si>
  <si>
    <t>PC(37:4)+H</t>
  </si>
  <si>
    <t>(17:1_20:3)</t>
  </si>
  <si>
    <t>(20:3)</t>
  </si>
  <si>
    <t>C45 H83 O8 N1 P1</t>
  </si>
  <si>
    <t>PC(18:0_14:0)+H</t>
  </si>
  <si>
    <t>PC(32:0)+H</t>
  </si>
  <si>
    <t>(18:0_14:0)</t>
  </si>
  <si>
    <t>C40 H81 O8 N1 P1</t>
  </si>
  <si>
    <t>PC(18:0_14:2)+H</t>
  </si>
  <si>
    <t>PC(32:2)+H</t>
  </si>
  <si>
    <t>(18:0_14:2)</t>
  </si>
  <si>
    <t>(14:2)</t>
  </si>
  <si>
    <t>C40 H77 O8 N1 P1</t>
  </si>
  <si>
    <t>PC(18:0_14:3)+H</t>
  </si>
  <si>
    <t>(18:0_14:3)</t>
  </si>
  <si>
    <t>(14:3)</t>
  </si>
  <si>
    <t>PC(18:0_14:3)+Na</t>
  </si>
  <si>
    <t>PC(32:3)+Na</t>
  </si>
  <si>
    <t>C40 H74 O8 N1 P1 Na1</t>
  </si>
  <si>
    <t>PC(18:0_14:4)+H</t>
  </si>
  <si>
    <t>PC(32:4)+H</t>
  </si>
  <si>
    <t>(18:0_14:4)</t>
  </si>
  <si>
    <t>(14:4)</t>
  </si>
  <si>
    <t>C40 H73 O8 N1 P1</t>
  </si>
  <si>
    <t>PC(18:0_18:1)+H</t>
  </si>
  <si>
    <t>PC(36:1)+H</t>
  </si>
  <si>
    <t>C44 H87 O8 N1 P1</t>
  </si>
  <si>
    <t>PC(18:0_18:3)+H</t>
  </si>
  <si>
    <t>PC(36:3)+H</t>
  </si>
  <si>
    <t>(18:0_18:3)</t>
  </si>
  <si>
    <t>C44 H83 O8 N1 P1</t>
  </si>
  <si>
    <t>PC(18:0_18:3)+Na</t>
  </si>
  <si>
    <t>PC(36:3)+Na</t>
  </si>
  <si>
    <t>C44 H82 O8 N1 P1 Na1</t>
  </si>
  <si>
    <t>PC(18:0_20:2)+H</t>
  </si>
  <si>
    <t>PC(38:2)+H</t>
  </si>
  <si>
    <t>(18:0_20:2)</t>
  </si>
  <si>
    <t>(20:2)</t>
  </si>
  <si>
    <t>C46 H89 O8 N1 P1</t>
  </si>
  <si>
    <t>PC(18:0_20:5)+H</t>
  </si>
  <si>
    <t>PC(38:5)+H</t>
  </si>
  <si>
    <t>(18:0_20:5)</t>
  </si>
  <si>
    <t>C46 H83 O8 N1 P1</t>
  </si>
  <si>
    <t>PC(18:2_18:2)+Na</t>
  </si>
  <si>
    <t>PC(36:4)+Na</t>
  </si>
  <si>
    <t>C44 H80 O8 N1 P1 Na1</t>
  </si>
  <si>
    <t>PC(18:3e)+Na</t>
  </si>
  <si>
    <t>(8:1e_10:2)</t>
  </si>
  <si>
    <t>(8:1e)</t>
  </si>
  <si>
    <t>(10:2)</t>
  </si>
  <si>
    <t>PC(18:4_18:1)+H</t>
  </si>
  <si>
    <t>PC(36:5)+H</t>
  </si>
  <si>
    <t>(18:4_18:1)</t>
  </si>
  <si>
    <t>(18:4)</t>
  </si>
  <si>
    <t>C44 H79 O8 N1 P1</t>
  </si>
  <si>
    <t>PC(20:0_14:2)+H</t>
  </si>
  <si>
    <t>(20:0_14:2)</t>
  </si>
  <si>
    <t>(20:0)</t>
  </si>
  <si>
    <t>PC(20:0_14:3)+H</t>
  </si>
  <si>
    <t>PC(34:3)+H</t>
  </si>
  <si>
    <t>(20:0_14:3)</t>
  </si>
  <si>
    <t>C42 H79 O8 N1 P1</t>
  </si>
  <si>
    <t>PC(20:1_12:4)+H</t>
  </si>
  <si>
    <t>PC(32:5)+H</t>
  </si>
  <si>
    <t>(20:1_12:4)</t>
  </si>
  <si>
    <t>(20:1)</t>
  </si>
  <si>
    <t>(12:4)</t>
  </si>
  <si>
    <t>C40 H71 O8 N1 P1</t>
  </si>
  <si>
    <t>PC(20:1_13:0)+H</t>
  </si>
  <si>
    <t>PC(33:1)+H</t>
  </si>
  <si>
    <t>(20:1_13:0)</t>
  </si>
  <si>
    <t>(13:0)</t>
  </si>
  <si>
    <t>C41 H81 O8 N1 P1</t>
  </si>
  <si>
    <t>PC(20:2)+H</t>
  </si>
  <si>
    <t>C28 H53 O8 N1 P1</t>
  </si>
  <si>
    <t>PC(20:2_12:4)+H</t>
  </si>
  <si>
    <t>PC(32:6)+H</t>
  </si>
  <si>
    <t>(20:2_12:4)</t>
  </si>
  <si>
    <t>C40 H69 O8 N1 P1</t>
  </si>
  <si>
    <t>PC(20:3)+H</t>
  </si>
  <si>
    <t>C28 H51 O8 N1 P1</t>
  </si>
  <si>
    <t>PC(21:1_10:2)+H</t>
  </si>
  <si>
    <t>PC(31:3)+H</t>
  </si>
  <si>
    <t>(21:1_10:2)</t>
  </si>
  <si>
    <t>C39 H73 O8 N1 P1</t>
  </si>
  <si>
    <t>PC(21:1_11:1)+H</t>
  </si>
  <si>
    <t>(21:1_11:1)</t>
  </si>
  <si>
    <t>(11:1)</t>
  </si>
  <si>
    <t>PC(21:1_12:1)+Na</t>
  </si>
  <si>
    <t>PC(33:2)+Na</t>
  </si>
  <si>
    <t>(21:1_12:1)</t>
  </si>
  <si>
    <t>(12:1)</t>
  </si>
  <si>
    <t>PC(21:1_12:2)+H</t>
  </si>
  <si>
    <t>PC(33:3)+H</t>
  </si>
  <si>
    <t>(21:1_12:2)</t>
  </si>
  <si>
    <t>(12:2)</t>
  </si>
  <si>
    <t>C41 H77 O8 N1 P1</t>
  </si>
  <si>
    <t>PC(21:1_14:4)+H</t>
  </si>
  <si>
    <t>PC(35:5)+H</t>
  </si>
  <si>
    <t>(21:1_14:4)</t>
  </si>
  <si>
    <t>C43 H77 O8 N1 P1</t>
  </si>
  <si>
    <t>PC(22:1_12:4)+H</t>
  </si>
  <si>
    <t>PC(34:5)+H</t>
  </si>
  <si>
    <t>(22:1_12:4)</t>
  </si>
  <si>
    <t>(22:1)</t>
  </si>
  <si>
    <t>C42 H75 O8 N1 P1</t>
  </si>
  <si>
    <t>PC(22:1_12:4)+Na</t>
  </si>
  <si>
    <t>PC(34:5)+Na</t>
  </si>
  <si>
    <t>C42 H74 O8 N1 P1 Na1</t>
  </si>
  <si>
    <t>PC(22:2_12:4)+H</t>
  </si>
  <si>
    <t>PC(34:6)+H</t>
  </si>
  <si>
    <t>(22:2_12:4)</t>
  </si>
  <si>
    <t>C42 H73 O8 N1 P1</t>
  </si>
  <si>
    <t>PC(22:2_12:4)+Na</t>
  </si>
  <si>
    <t>PC(34:6)+Na</t>
  </si>
  <si>
    <t>C42 H72 O8 N1 P1 Na1</t>
  </si>
  <si>
    <t>PC(22:2_14:3)+H</t>
  </si>
  <si>
    <t>(22:2_14:3)</t>
  </si>
  <si>
    <t>PC(23:0_12:4)+H</t>
  </si>
  <si>
    <t>PC(35:4)+H</t>
  </si>
  <si>
    <t>(23:0_12:4)</t>
  </si>
  <si>
    <t>C43 H79 O8 N1 P1</t>
  </si>
  <si>
    <t>PC(24:0_10:3)+H</t>
  </si>
  <si>
    <t>(24:0_10:3)</t>
  </si>
  <si>
    <t>(10:3)</t>
  </si>
  <si>
    <t>PC(24:0_10:4)+H</t>
  </si>
  <si>
    <t>(24:0_10:4)</t>
  </si>
  <si>
    <t>PC(24:0_12:4)+H</t>
  </si>
  <si>
    <t>PC(36:4)+H</t>
  </si>
  <si>
    <t>(24:0_12:4)</t>
  </si>
  <si>
    <t>C44 H81 O8 N1 P1</t>
  </si>
  <si>
    <t>PC(24:0_14:3)+H</t>
  </si>
  <si>
    <t>PC(38:3)+H</t>
  </si>
  <si>
    <t>(24:0_14:3)</t>
  </si>
  <si>
    <t>C46 H87 O8 N1 P1</t>
  </si>
  <si>
    <t>PC(24:1_12:1)+H</t>
  </si>
  <si>
    <t>PC(36:2)+H</t>
  </si>
  <si>
    <t>(24:1_12:1)</t>
  </si>
  <si>
    <t>C44 H85 O8 N1 P1</t>
  </si>
  <si>
    <t>PC(24:1_12:4)+H</t>
  </si>
  <si>
    <t>(24:1_12:4)</t>
  </si>
  <si>
    <t>PC(24:1_14:3)+H</t>
  </si>
  <si>
    <t>PC(38:4)+H</t>
  </si>
  <si>
    <t>(24:1_14:3)</t>
  </si>
  <si>
    <t>C46 H85 O8 N1 P1</t>
  </si>
  <si>
    <t>PC(24:2_12:4)+H</t>
  </si>
  <si>
    <t>PC(36:6)+H</t>
  </si>
  <si>
    <t>(24:2_12:4)</t>
  </si>
  <si>
    <t>C44 H77 O8 N1 P1</t>
  </si>
  <si>
    <t>PC(24:2_12:4)+Na</t>
  </si>
  <si>
    <t>PC(36:6)+Na</t>
  </si>
  <si>
    <t>C44 H76 O8 N1 P1 Na1</t>
  </si>
  <si>
    <t>PC(24:2_14:3)+H</t>
  </si>
  <si>
    <t>(24:2_14:3)</t>
  </si>
  <si>
    <t>PC(25:0_12:3)+H</t>
  </si>
  <si>
    <t>PC(37:3)+H</t>
  </si>
  <si>
    <t>(25:0_12:3)</t>
  </si>
  <si>
    <t>(25:0)</t>
  </si>
  <si>
    <t>(12:3)</t>
  </si>
  <si>
    <t>C45 H85 O8 N1 P1</t>
  </si>
  <si>
    <t>PC(26:0_12:4)+H</t>
  </si>
  <si>
    <t>(26:0_12:4)</t>
  </si>
  <si>
    <t>PC(26:1_12:4)+H</t>
  </si>
  <si>
    <t>(26:1_12:4)</t>
  </si>
  <si>
    <t>PC(26:1_8:0)+H</t>
  </si>
  <si>
    <t>PC(34:1)+H</t>
  </si>
  <si>
    <t>(26:1_8:0)</t>
  </si>
  <si>
    <t>C42 H83 O8 N1 P1</t>
  </si>
  <si>
    <t>PC(27:0_11:3)+H</t>
  </si>
  <si>
    <t>(27:0_11:3)</t>
  </si>
  <si>
    <t>(27:0)</t>
  </si>
  <si>
    <t>PC(35:6)+H</t>
  </si>
  <si>
    <t>(35:6)</t>
  </si>
  <si>
    <t>C43 H75 O8 N1 P1</t>
  </si>
  <si>
    <t>PC(36:2)+Na</t>
  </si>
  <si>
    <t>C44 H84 O8 N1 P1 Na1</t>
  </si>
  <si>
    <t>PC(36:5)+Na</t>
  </si>
  <si>
    <t>C44 H78 O8 N1 P1 Na1</t>
  </si>
  <si>
    <t>PC(36:9)+H</t>
  </si>
  <si>
    <t>(36:9)</t>
  </si>
  <si>
    <t>C44 H71 O8 N1 P1</t>
  </si>
  <si>
    <t>PC(38:6)+H</t>
  </si>
  <si>
    <t>(38:6)</t>
  </si>
  <si>
    <t>C46 H81 O8 N1 P1</t>
  </si>
  <si>
    <t>PC(40:6)+H</t>
  </si>
  <si>
    <t>(40:6)</t>
  </si>
  <si>
    <t>C48 H85 O8 N1 P1</t>
  </si>
  <si>
    <t>PC(8:0e_10:3)+H</t>
  </si>
  <si>
    <t>PC(18:3e)+H</t>
  </si>
  <si>
    <t>(8:0e_10:3)</t>
  </si>
  <si>
    <t>(8:0e)</t>
  </si>
  <si>
    <t>PC(8:0e_12:4)+H</t>
  </si>
  <si>
    <t>PC(20:4e)+H</t>
  </si>
  <si>
    <t>(8:0e_12:4)</t>
  </si>
  <si>
    <t>PC(8:1e_10:0)+H</t>
  </si>
  <si>
    <t>(8:1e_10:0)</t>
  </si>
  <si>
    <t>PC(8:1e_10:1)+H</t>
  </si>
  <si>
    <t>PC(18:2e)+H</t>
  </si>
  <si>
    <t>(8:1e_10:1)</t>
  </si>
  <si>
    <t>(10:1)</t>
  </si>
  <si>
    <t>PC(8:1e_10:1)+Na</t>
  </si>
  <si>
    <t>PC(18:2e)+Na</t>
  </si>
  <si>
    <t>C26 H50 O7 N1 P1 Na1</t>
  </si>
  <si>
    <t>PC(8:1e_10:2)+H</t>
  </si>
  <si>
    <t>PE(10:1e_11:2)+Na</t>
  </si>
  <si>
    <t>PE(21:3e)+Na</t>
  </si>
  <si>
    <t>PE</t>
  </si>
  <si>
    <t>(10:1e_11:2)</t>
  </si>
  <si>
    <t>(10:1e)</t>
  </si>
  <si>
    <t>PE(12:0e_11:1)+H</t>
  </si>
  <si>
    <t>PE(23:1e)+H</t>
  </si>
  <si>
    <t>(12:0e_11:1)</t>
  </si>
  <si>
    <t>C28 H57 O7 N1 P1</t>
  </si>
  <si>
    <t>PE(15:0_22:5)+Na</t>
  </si>
  <si>
    <t>PE(37:5)+Na</t>
  </si>
  <si>
    <t>(15:0_22:5)</t>
  </si>
  <si>
    <t>(15:0)</t>
  </si>
  <si>
    <t>(22:5)</t>
  </si>
  <si>
    <t>PE(17:0_22:5)+H</t>
  </si>
  <si>
    <t>PE(39:5)+H</t>
  </si>
  <si>
    <t>(17:0_22:5)</t>
  </si>
  <si>
    <t>PE(17:0_22:5)+Na</t>
  </si>
  <si>
    <t>PE(39:5)+Na</t>
  </si>
  <si>
    <t>PE(18:1_18:1)+H</t>
  </si>
  <si>
    <t>PE(36:2)+H</t>
  </si>
  <si>
    <t>(18:1_18:1)</t>
  </si>
  <si>
    <t>PE(19:1_20:3)+Na</t>
  </si>
  <si>
    <t>PE(39:4)+Na</t>
  </si>
  <si>
    <t>(19:1_20:3)</t>
  </si>
  <si>
    <t>PE(19:3e)+Na</t>
  </si>
  <si>
    <t>(19:3e)</t>
  </si>
  <si>
    <t>C24 H44 O7 N1 P1 Na1</t>
  </si>
  <si>
    <t>PE(20:0e_20:0)+Na</t>
  </si>
  <si>
    <t>PE(40:0e)+Na</t>
  </si>
  <si>
    <t>(20:0e_20:0)</t>
  </si>
  <si>
    <t>(20:0e)</t>
  </si>
  <si>
    <t>C45 H92 O7 N1 P1 Na1</t>
  </si>
  <si>
    <t>PE(20:2e)+H</t>
  </si>
  <si>
    <t>(20:2e)</t>
  </si>
  <si>
    <t>C25 H49 O7 N1 P1</t>
  </si>
  <si>
    <t>PE(20:3e_20:5)+Na</t>
  </si>
  <si>
    <t>PE(40:8e)+Na</t>
  </si>
  <si>
    <t>(20:3e_20:5)</t>
  </si>
  <si>
    <t>(20:3e)</t>
  </si>
  <si>
    <t>C45 H76 O7 N1 P1 Na1</t>
  </si>
  <si>
    <t>PE(20:4e_20:5)+Na</t>
  </si>
  <si>
    <t>PE(40:9e)+Na</t>
  </si>
  <si>
    <t>(20:4e_20:5)</t>
  </si>
  <si>
    <t>(20:4e)</t>
  </si>
  <si>
    <t>C45 H74 O7 N1 P1 Na1</t>
  </si>
  <si>
    <t>PE(20:5_21:0)+H</t>
  </si>
  <si>
    <t>PE(41:5)+H</t>
  </si>
  <si>
    <t>(20:5_21:0)</t>
  </si>
  <si>
    <t>(21:0)</t>
  </si>
  <si>
    <t>PE(21:0e)+H</t>
  </si>
  <si>
    <t>(21:0e)</t>
  </si>
  <si>
    <t>PE(21:1)+H</t>
  </si>
  <si>
    <t>C26 H51 O8 N1 P1</t>
  </si>
  <si>
    <t>PE(21:2)+H</t>
  </si>
  <si>
    <t>(21:2)</t>
  </si>
  <si>
    <t>C26 H49 O8 N1 P1</t>
  </si>
  <si>
    <t>(21:3e)</t>
  </si>
  <si>
    <t>PE(23:0_14:3)+Na</t>
  </si>
  <si>
    <t>PE(37:3)+Na</t>
  </si>
  <si>
    <t>(23:0_14:3)</t>
  </si>
  <si>
    <t>C42 H78 O8 N1 P1 Na1</t>
  </si>
  <si>
    <t>PE(23:4e)+H</t>
  </si>
  <si>
    <t>(23:4e)</t>
  </si>
  <si>
    <t>PE(23:4p)+H</t>
  </si>
  <si>
    <t>(23:4p)</t>
  </si>
  <si>
    <t>PE(23:5e)+H</t>
  </si>
  <si>
    <t>(23:5e)</t>
  </si>
  <si>
    <t>PE(24:1_11:2)+Na</t>
  </si>
  <si>
    <t>PE(35:3)+Na</t>
  </si>
  <si>
    <t>(24:1_11:2)</t>
  </si>
  <si>
    <t>PE(27:0_10:2)+Na</t>
  </si>
  <si>
    <t>PE(37:2)+Na</t>
  </si>
  <si>
    <t>(27:0_10:2)</t>
  </si>
  <si>
    <t>PE(27:1_12:1)+Na</t>
  </si>
  <si>
    <t>PE(39:2)+Na</t>
  </si>
  <si>
    <t>(27:1_12:1)</t>
  </si>
  <si>
    <t>PE(27:1_12:2)+Na</t>
  </si>
  <si>
    <t>PE(39:3)+Na</t>
  </si>
  <si>
    <t>(27:1_12:2)</t>
  </si>
  <si>
    <t>PE(29:1_8:0)+Na</t>
  </si>
  <si>
    <t>PE(37:1)+Na</t>
  </si>
  <si>
    <t>(29:1_8:0)</t>
  </si>
  <si>
    <t>PE(33:1_6:0)+Na</t>
  </si>
  <si>
    <t>PE(39:1)+Na</t>
  </si>
  <si>
    <t>(33:1_6:0)</t>
  </si>
  <si>
    <t>PE(34:0e)+H</t>
  </si>
  <si>
    <t>(34:0e)</t>
  </si>
  <si>
    <t>C39 H81 O7 N1 P1</t>
  </si>
  <si>
    <t>PE(35:2)+Na</t>
  </si>
  <si>
    <t>PE(36:1)+H</t>
  </si>
  <si>
    <t>(36:1)</t>
  </si>
  <si>
    <t>PE(37:4)+Na</t>
  </si>
  <si>
    <t>(37:4)</t>
  </si>
  <si>
    <t>C42 H76 O8 N1 P1 Na1</t>
  </si>
  <si>
    <t>PE(37:6)+H</t>
  </si>
  <si>
    <t>(37:6)</t>
  </si>
  <si>
    <t>PE(38:1)+H</t>
  </si>
  <si>
    <t>PE(38:4)+H</t>
  </si>
  <si>
    <t>PE(38:5)+H</t>
  </si>
  <si>
    <t>(38:5)</t>
  </si>
  <si>
    <t>PE(38:5)+Na</t>
  </si>
  <si>
    <t>C43 H76 O8 N1 P1 Na1</t>
  </si>
  <si>
    <t>PE(39:6)+H</t>
  </si>
  <si>
    <t>(39:6)</t>
  </si>
  <si>
    <t>PE(39:6)+Na</t>
  </si>
  <si>
    <t>PE(40:4)+H</t>
  </si>
  <si>
    <t>(40:4)</t>
  </si>
  <si>
    <t>PE(41:7)+H</t>
  </si>
  <si>
    <t>(41:7)</t>
  </si>
  <si>
    <t>C46 H79 O8 N1 P1</t>
  </si>
  <si>
    <t>PE(42:3e)+H</t>
  </si>
  <si>
    <t>(42:3e)</t>
  </si>
  <si>
    <t>C47 H91 O7 N1 P1</t>
  </si>
  <si>
    <t>PE(42:8e)+Na</t>
  </si>
  <si>
    <t>(42:8e)</t>
  </si>
  <si>
    <t>C47 H80 O7 N1 P1 Na1</t>
  </si>
  <si>
    <t>PEt(10:0e_18:3)+Na</t>
  </si>
  <si>
    <t>PEt(28:3e)+Na</t>
  </si>
  <si>
    <t>PEt</t>
  </si>
  <si>
    <t>(10:0e_18:3)</t>
  </si>
  <si>
    <t>C33 H61 O7 N0 P1 Na1</t>
  </si>
  <si>
    <t>PEt(18:1e_10:0)+Na</t>
  </si>
  <si>
    <t>PEt(28:1e)+Na</t>
  </si>
  <si>
    <t>(18:1e_10:0)</t>
  </si>
  <si>
    <t>C33 H65 O7 N0 P1 Na1</t>
  </si>
  <si>
    <t>PG(10:0_22:0)+NH4</t>
  </si>
  <si>
    <t>PG(32:0)+NH4</t>
  </si>
  <si>
    <t>PG</t>
  </si>
  <si>
    <t>(10:0_22:0)</t>
  </si>
  <si>
    <t>(22:0)</t>
  </si>
  <si>
    <t>C38 H79 O10 N1 P1</t>
  </si>
  <si>
    <t>PG(10:0_24:1)+NH4</t>
  </si>
  <si>
    <t>PG(34:1)+NH4</t>
  </si>
  <si>
    <t>(10:0_24:1)</t>
  </si>
  <si>
    <t>C40 H81 O10 N1 P1</t>
  </si>
  <si>
    <t>PG(12:0_22:3)+Na</t>
  </si>
  <si>
    <t>PG(34:3)+Na</t>
  </si>
  <si>
    <t>(12:0_22:3)</t>
  </si>
  <si>
    <t>C40 H73 O10 N0 P1 Na1</t>
  </si>
  <si>
    <t>PG(12:0_22:3)+NH4</t>
  </si>
  <si>
    <t>PG(34:3)+NH4</t>
  </si>
  <si>
    <t>C40 H77 O10 N1 P1</t>
  </si>
  <si>
    <t>PG(16:1_18:3)+Na</t>
  </si>
  <si>
    <t>PG(34:4)+Na</t>
  </si>
  <si>
    <t>C40 H71 O10 N0 P1 Na1</t>
  </si>
  <si>
    <t>PG(17:1_17:1)+Na</t>
  </si>
  <si>
    <t>PG(34:2)+Na</t>
  </si>
  <si>
    <t>C40 H75 O10 N0 P1 Na1</t>
  </si>
  <si>
    <t>PG(17:1_18:2)+NH4</t>
  </si>
  <si>
    <t>PG(35:3)+NH4</t>
  </si>
  <si>
    <t>C41 H79 O10 N1 P1</t>
  </si>
  <si>
    <t>PG(18:0_14:1)+Na</t>
  </si>
  <si>
    <t>PG(32:1)+Na</t>
  </si>
  <si>
    <t>(18:0_14:1)</t>
  </si>
  <si>
    <t>C38 H73 O10 N0 P1 Na1</t>
  </si>
  <si>
    <t>PG(18:0_14:1)+NH4</t>
  </si>
  <si>
    <t>PG(32:1)+NH4</t>
  </si>
  <si>
    <t>C38 H77 O10 N1 P1</t>
  </si>
  <si>
    <t>PG(32:0)+H</t>
  </si>
  <si>
    <t>C38 H76 O10 N0 P1</t>
  </si>
  <si>
    <t>PG(32:0)+Na</t>
  </si>
  <si>
    <t>C38 H75 O10 N0 P1 Na1</t>
  </si>
  <si>
    <t>PG(32:1)+H</t>
  </si>
  <si>
    <t>C38 H74 O10 N0 P1</t>
  </si>
  <si>
    <t>PG(34:2)+NH4</t>
  </si>
  <si>
    <t>C40 H79 O10 N1 P1</t>
  </si>
  <si>
    <t>PG(34:4)+NH4</t>
  </si>
  <si>
    <t>C40 H75 O10 N1 P1</t>
  </si>
  <si>
    <t>PG(38:5)+NH4</t>
  </si>
  <si>
    <t>C44 H81 O10 N1 P1</t>
  </si>
  <si>
    <t>PG(40:1e)+NH4</t>
  </si>
  <si>
    <t>(40:1e)</t>
  </si>
  <si>
    <t>C46 H95 O9 N1 P1</t>
  </si>
  <si>
    <t>PG(40:2e)+NH4</t>
  </si>
  <si>
    <t>(40:2e)</t>
  </si>
  <si>
    <t>C46 H93 O9 N1 P1</t>
  </si>
  <si>
    <t>PG(42:2e)+NH4</t>
  </si>
  <si>
    <t>(42:2e)</t>
  </si>
  <si>
    <t>C48 H97 O9 N1 P1</t>
  </si>
  <si>
    <t>PG(44:1e)+NH4</t>
  </si>
  <si>
    <t>(44:1e)</t>
  </si>
  <si>
    <t>C50 H103 O9 N1 P1</t>
  </si>
  <si>
    <t>PG(44:3e)+H</t>
  </si>
  <si>
    <t>(44:3e)</t>
  </si>
  <si>
    <t>C50 H96 O9 N0 P1</t>
  </si>
  <si>
    <t>PI(16:0_16:0)+Na</t>
  </si>
  <si>
    <t>PI(32:0)+Na</t>
  </si>
  <si>
    <t>PI</t>
  </si>
  <si>
    <t>C41 H79 O13 N0 P1 Na1</t>
  </si>
  <si>
    <t>PI(16:0_18:2)+H</t>
  </si>
  <si>
    <t>PI(34:2)+H</t>
  </si>
  <si>
    <t>C43 H80 O13 N0 P1</t>
  </si>
  <si>
    <t>PI(16:0_18:3)+NH4</t>
  </si>
  <si>
    <t>PI(34:3)+NH4</t>
  </si>
  <si>
    <t>C43 H81 O13 N1 P1</t>
  </si>
  <si>
    <t>PI(16:1e_22:4)+Na</t>
  </si>
  <si>
    <t>PI(38:5e)+Na</t>
  </si>
  <si>
    <t>(16:1e_22:4)</t>
  </si>
  <si>
    <t>(16:1e)</t>
  </si>
  <si>
    <t>C47 H83 O12 N0 P1 Na1</t>
  </si>
  <si>
    <t>PI(18:0_22:1)+NH4</t>
  </si>
  <si>
    <t>PI(40:1)+NH4</t>
  </si>
  <si>
    <t>(18:0_22:1)</t>
  </si>
  <si>
    <t>C49 H97 O13 N1 P1</t>
  </si>
  <si>
    <t>PI(18:3_18:3)+Na</t>
  </si>
  <si>
    <t>PI(36:6)+Na</t>
  </si>
  <si>
    <t>C45 H75 O13 N0 P1 Na1</t>
  </si>
  <si>
    <t>PI(19:0_10:0)+H</t>
  </si>
  <si>
    <t>PI(29:0)+H</t>
  </si>
  <si>
    <t>(19:0_10:0)</t>
  </si>
  <si>
    <t>C38 H74 O13 N0 P1</t>
  </si>
  <si>
    <t>PI(28:1_10:3)+Na</t>
  </si>
  <si>
    <t>PI(38:4)+Na</t>
  </si>
  <si>
    <t>(28:1_10:3)</t>
  </si>
  <si>
    <t>C47 H83 O13 N0 P1 Na1</t>
  </si>
  <si>
    <t>PI(34:2)+Na</t>
  </si>
  <si>
    <t>C43 H79 O13 N0 P1 Na1</t>
  </si>
  <si>
    <t>PI(34:2)+NH4</t>
  </si>
  <si>
    <t>C43 H83 O13 N1 P1</t>
  </si>
  <si>
    <t>PI(40:3)+Na</t>
  </si>
  <si>
    <t>(40:3)</t>
  </si>
  <si>
    <t>C49 H89 O13 N0 P1 Na1</t>
  </si>
  <si>
    <t>PI(40:3)+NH4</t>
  </si>
  <si>
    <t>C49 H93 O13 N1 P1</t>
  </si>
  <si>
    <t>PI(40:4)+Na</t>
  </si>
  <si>
    <t>C49 H87 O13 N0 P1 Na1</t>
  </si>
  <si>
    <t>PI(40:7)+Na</t>
  </si>
  <si>
    <t>(40:7)</t>
  </si>
  <si>
    <t>C49 H81 O13 N0 P1 Na1</t>
  </si>
  <si>
    <t>PI(42:10)+H</t>
  </si>
  <si>
    <t>(42:10)</t>
  </si>
  <si>
    <t>C51 H80 O13 N0 P1</t>
  </si>
  <si>
    <t>PI(42:5)+NH4</t>
  </si>
  <si>
    <t>(42:5)</t>
  </si>
  <si>
    <t>C51 H93 O13 N1 P1</t>
  </si>
  <si>
    <t>PI(42:6)+H</t>
  </si>
  <si>
    <t>(42:6)</t>
  </si>
  <si>
    <t>C51 H88 O13 N0 P1</t>
  </si>
  <si>
    <t>PI(42:7)+H</t>
  </si>
  <si>
    <t>(42:7)</t>
  </si>
  <si>
    <t>C51 H86 O13 N0 P1</t>
  </si>
  <si>
    <t>PI(42:8)+H</t>
  </si>
  <si>
    <t>(42:8)</t>
  </si>
  <si>
    <t>C51 H84 O13 N0 P1</t>
  </si>
  <si>
    <t>PI(42:9)+H</t>
  </si>
  <si>
    <t>(42:9)</t>
  </si>
  <si>
    <t>C51 H82 O13 N0 P1</t>
  </si>
  <si>
    <t>PS(12:1e_11:3)+Na</t>
  </si>
  <si>
    <t>PS(23:4e)+Na</t>
  </si>
  <si>
    <t>PS</t>
  </si>
  <si>
    <t>(12:1e_11:3)</t>
  </si>
  <si>
    <t>C29 H50 O9 N1 P1 Na1</t>
  </si>
  <si>
    <t>PS(20:0_16:0)+Na</t>
  </si>
  <si>
    <t>PS(36:0)+Na</t>
  </si>
  <si>
    <t>(20:0_16:0)</t>
  </si>
  <si>
    <t>C42 H82 O10 N1 P1 Na1</t>
  </si>
  <si>
    <t>PS(22:0_14:2)+H</t>
  </si>
  <si>
    <t>PS(36:2)+H</t>
  </si>
  <si>
    <t>(22:0_14:2)</t>
  </si>
  <si>
    <t>C42 H79 O10 N1 P1</t>
  </si>
  <si>
    <t>PS(22:0_21:1)+H</t>
  </si>
  <si>
    <t>PS(43:1)+H</t>
  </si>
  <si>
    <t>(22:0_21:1)</t>
  </si>
  <si>
    <t>C49 H95 O10 N1 P1</t>
  </si>
  <si>
    <t>PS(34:0)+H</t>
  </si>
  <si>
    <t>(34:0)</t>
  </si>
  <si>
    <t>PS(35:1)+H</t>
  </si>
  <si>
    <t>PS(35:1)+Na</t>
  </si>
  <si>
    <t>C41 H78 O10 N1 P1 Na1</t>
  </si>
  <si>
    <t>PS(40:0e)+H</t>
  </si>
  <si>
    <t>(40:0e)</t>
  </si>
  <si>
    <t>SM(d16:0_18:1)+H</t>
  </si>
  <si>
    <t>SM(d34:1)+H</t>
  </si>
  <si>
    <t>SM</t>
  </si>
  <si>
    <t>(d16:0_18:1)</t>
  </si>
  <si>
    <t>C39 H80 O6 N2 P1</t>
  </si>
  <si>
    <t>SM(d17:0_19:1)+H</t>
  </si>
  <si>
    <t>SM(d36:1)+H</t>
  </si>
  <si>
    <t>(d17:0_19:1)</t>
  </si>
  <si>
    <t>C41 H84 O6 N2 P1</t>
  </si>
  <si>
    <t>SM(d20:1_22:1)+H</t>
  </si>
  <si>
    <t>SM(d42:2)+H</t>
  </si>
  <si>
    <t>(d20:1_22:1)</t>
  </si>
  <si>
    <t>(d20:1)</t>
  </si>
  <si>
    <t>C47 H94 O6 N2 P1</t>
  </si>
  <si>
    <t>SM(d34:2)+H</t>
  </si>
  <si>
    <t>C39 H78 O6 N2 P1</t>
  </si>
  <si>
    <t>SM(d36:2)+H</t>
  </si>
  <si>
    <t>(d36:2)</t>
  </si>
  <si>
    <t>C41 H82 O6 N2 P1</t>
  </si>
  <si>
    <t>SM(d40:1)+H</t>
  </si>
  <si>
    <t>(d40:1)</t>
  </si>
  <si>
    <t>C45 H92 O6 N2 P1</t>
  </si>
  <si>
    <t>SM(d42:3)+H</t>
  </si>
  <si>
    <t>(d42:3)</t>
  </si>
  <si>
    <t>C47 H92 O6 N2 P1</t>
  </si>
  <si>
    <t>SPH(d16:1)+H</t>
  </si>
  <si>
    <t>SPH</t>
  </si>
  <si>
    <t>(d16:1)</t>
  </si>
  <si>
    <t>C16 H34 O2 N1</t>
  </si>
  <si>
    <t>SPH(t16:0)+H</t>
  </si>
  <si>
    <t>(t16:0)</t>
  </si>
  <si>
    <t>C16 H36 O3 N1</t>
  </si>
  <si>
    <t>TG(11:0_11:0_24:1)+NH4</t>
  </si>
  <si>
    <t>TG(46:1)+NH4</t>
  </si>
  <si>
    <t>TG</t>
  </si>
  <si>
    <t>(11:0_11:0_24:1)</t>
  </si>
  <si>
    <t>C49 H96 O6 N1</t>
  </si>
  <si>
    <t>TG(11:0_11:2_12:0)+H</t>
  </si>
  <si>
    <t>TG(34:2)+H</t>
  </si>
  <si>
    <t>(11:0_11:2_12:0)</t>
  </si>
  <si>
    <t>C37 H67 O6</t>
  </si>
  <si>
    <t>TG(11:0_11:2_12:0)+Na</t>
  </si>
  <si>
    <t>TG(34:2)+Na</t>
  </si>
  <si>
    <t>C37 H66 O6 Na1</t>
  </si>
  <si>
    <t>TG(11:0_6:0_10:2)+H</t>
  </si>
  <si>
    <t>TG(27:2)+H</t>
  </si>
  <si>
    <t>(11:0_6:0_10:2)</t>
  </si>
  <si>
    <t>C30 H53 O6</t>
  </si>
  <si>
    <t>TG(11:0_6:0_6:0)+NH4</t>
  </si>
  <si>
    <t>TG(23:0)+NH4</t>
  </si>
  <si>
    <t>(11:0_6:0_6:0)</t>
  </si>
  <si>
    <t>C26 H52 O6 N1</t>
  </si>
  <si>
    <t>TG(12:0_10:3_14:1)+H</t>
  </si>
  <si>
    <t>TG(36:4)+H</t>
  </si>
  <si>
    <t>(12:0_10:3_14:1)</t>
  </si>
  <si>
    <t>C39 H67 O6</t>
  </si>
  <si>
    <t>TG(12:0_12:0_12:4)+H</t>
  </si>
  <si>
    <t>(12:0_12:0_12:4)</t>
  </si>
  <si>
    <t>TG(12:0_12:4_12:4)+H</t>
  </si>
  <si>
    <t>TG(36:8)+H</t>
  </si>
  <si>
    <t>(12:0_12:4_12:4)</t>
  </si>
  <si>
    <t>C39 H59 O6</t>
  </si>
  <si>
    <t>TG(12:0e_11:2_11:2)+H</t>
  </si>
  <si>
    <t>TG(34:4e)+H</t>
  </si>
  <si>
    <t>(12:0e_11:2_11:2)</t>
  </si>
  <si>
    <t>TG(12:0e_11:2_11:2)+NH4</t>
  </si>
  <si>
    <t>TG(34:4e)+NH4</t>
  </si>
  <si>
    <t>TG(12:0e_11:2_11:4)+NH4</t>
  </si>
  <si>
    <t>TG(34:6e)+NH4</t>
  </si>
  <si>
    <t>(12:0e_11:2_11:4)</t>
  </si>
  <si>
    <t>(11:4)</t>
  </si>
  <si>
    <t>TG(12:0e_12:4_13:0)+H</t>
  </si>
  <si>
    <t>TG(37:4e)+H</t>
  </si>
  <si>
    <t>(12:0e_12:4_13:0)</t>
  </si>
  <si>
    <t>C40 H71 O5</t>
  </si>
  <si>
    <t>TG(12:0e_6:0_14:3)+Na</t>
  </si>
  <si>
    <t>TG(32:3e)+Na</t>
  </si>
  <si>
    <t>(12:0e_6:0_14:3)</t>
  </si>
  <si>
    <t>TG(12:0e_6:0_16:0)+H</t>
  </si>
  <si>
    <t>TG(34:0e)+H</t>
  </si>
  <si>
    <t>(12:0e_6:0_16:0)</t>
  </si>
  <si>
    <t>C37 H73 O5</t>
  </si>
  <si>
    <t>TG(12:0e_6:0_18:0)+H</t>
  </si>
  <si>
    <t>TG(36:0e)+H</t>
  </si>
  <si>
    <t>(12:0e_6:0_18:0)</t>
  </si>
  <si>
    <t>C39 H77 O5</t>
  </si>
  <si>
    <t>TG(12:0e_9:0_11:1)+Na</t>
  </si>
  <si>
    <t>TG(32:1e)+Na</t>
  </si>
  <si>
    <t>(12:0e_9:0_11:1)</t>
  </si>
  <si>
    <t>(9:0)</t>
  </si>
  <si>
    <t>TG(12:1e_10:4_22:1)+H</t>
  </si>
  <si>
    <t>TG(44:6e)+H</t>
  </si>
  <si>
    <t>(12:1e_10:4_22:1)</t>
  </si>
  <si>
    <t>C47 H81 O5</t>
  </si>
  <si>
    <t>TG(12:1e_11:0_11:2)+H</t>
  </si>
  <si>
    <t>TG(34:3e)+H</t>
  </si>
  <si>
    <t>(12:1e_11:0_11:2)</t>
  </si>
  <si>
    <t>TG(12:1e_11:0_11:2)+Na</t>
  </si>
  <si>
    <t>TG(34:3e)+Na</t>
  </si>
  <si>
    <t>C37 H66 O5 Na1</t>
  </si>
  <si>
    <t>TG(12:1e_11:0_11:2)+NH4</t>
  </si>
  <si>
    <t>TG(34:3e)+NH4</t>
  </si>
  <si>
    <t>TG(12:1e_11:2_11:2)+NH4</t>
  </si>
  <si>
    <t>TG(34:5e)+NH4</t>
  </si>
  <si>
    <t>(12:1e_11:2_11:2)</t>
  </si>
  <si>
    <t>C37 H66 O5 N1</t>
  </si>
  <si>
    <t>TG(12:1e_12:2_12:2)+H</t>
  </si>
  <si>
    <t>TG(36:5e)+H</t>
  </si>
  <si>
    <t>(12:1e_12:2_12:2)</t>
  </si>
  <si>
    <t>TG(12:1e_12:2_14:3)+H</t>
  </si>
  <si>
    <t>TG(38:6e)+H</t>
  </si>
  <si>
    <t>(12:1e_12:2_14:3)</t>
  </si>
  <si>
    <t>C41 H69 O5</t>
  </si>
  <si>
    <t>TG(12:1e_8:0_14:2)+H</t>
  </si>
  <si>
    <t>(12:1e_8:0_14:2)</t>
  </si>
  <si>
    <t>TG(12:1e_9:0_11:2)+H</t>
  </si>
  <si>
    <t>TG(32:3e)+H</t>
  </si>
  <si>
    <t>(12:1e_9:0_11:2)</t>
  </si>
  <si>
    <t>C35 H63 O5</t>
  </si>
  <si>
    <t>TG(14:0_10:4_12:3)+H</t>
  </si>
  <si>
    <t>TG(36:7)+H</t>
  </si>
  <si>
    <t>(14:0_10:4_12:3)</t>
  </si>
  <si>
    <t>C39 H61 O6</t>
  </si>
  <si>
    <t>TG(14:0e_10:0_12:3)+Na</t>
  </si>
  <si>
    <t>TG(36:3e)+Na</t>
  </si>
  <si>
    <t>(14:0e_10:0_12:3)</t>
  </si>
  <si>
    <t>(14:0e)</t>
  </si>
  <si>
    <t>C39 H70 O5 Na1</t>
  </si>
  <si>
    <t>TG(14:0e_11:1_11:4)+NH4</t>
  </si>
  <si>
    <t>TG(36:5e)+NH4</t>
  </si>
  <si>
    <t>(14:0e_11:1_11:4)</t>
  </si>
  <si>
    <t>TG(14:0e_11:2_11:4)+H</t>
  </si>
  <si>
    <t>TG(36:6e)+H</t>
  </si>
  <si>
    <t>(14:0e_11:2_11:4)</t>
  </si>
  <si>
    <t>C39 H65 O5</t>
  </si>
  <si>
    <t>TG(14:0e_11:2_11:4)+NH4</t>
  </si>
  <si>
    <t>TG(36:6e)+NH4</t>
  </si>
  <si>
    <t>TG(14:1_11:2_11:2)+H</t>
  </si>
  <si>
    <t>TG(36:5)+H</t>
  </si>
  <si>
    <t>(14:1_11:2_11:2)</t>
  </si>
  <si>
    <t>C39 H65 O6</t>
  </si>
  <si>
    <t>TG(14:1_12:2_12:2)+H</t>
  </si>
  <si>
    <t>TG(38:5)+H</t>
  </si>
  <si>
    <t>(14:1_12:2_12:2)</t>
  </si>
  <si>
    <t>C41 H69 O6</t>
  </si>
  <si>
    <t>TG(14:1e_10:0_11:3)+H</t>
  </si>
  <si>
    <t>TG(35:4e)+H</t>
  </si>
  <si>
    <t>(14:1e_10:0_11:3)</t>
  </si>
  <si>
    <t>(14:1e)</t>
  </si>
  <si>
    <t>C38 H67 O5</t>
  </si>
  <si>
    <t>TG(14:1e_11:0_11:3)+H</t>
  </si>
  <si>
    <t>TG(36:4e)+H</t>
  </si>
  <si>
    <t>(14:1e_11:0_11:3)</t>
  </si>
  <si>
    <t>C39 H69 O5</t>
  </si>
  <si>
    <t>TG(14:1e_11:1_11:2)+H</t>
  </si>
  <si>
    <t>(14:1e_11:1_11:2)</t>
  </si>
  <si>
    <t>TG(14:1e_11:1_11:3)+H</t>
  </si>
  <si>
    <t>(14:1e_11:1_11:3)</t>
  </si>
  <si>
    <t>TG(14:1e_11:2_11:2)+H</t>
  </si>
  <si>
    <t>(14:1e_11:2_11:2)</t>
  </si>
  <si>
    <t>TG(14:1e_11:3_11:3)+H</t>
  </si>
  <si>
    <t>TG(36:7e)+H</t>
  </si>
  <si>
    <t>(14:1e_11:3_11:3)</t>
  </si>
  <si>
    <t>C39 H63 O5</t>
  </si>
  <si>
    <t>TG(14:1e_9:0_11:2)+Na</t>
  </si>
  <si>
    <t>(14:1e_9:0_11:2)</t>
  </si>
  <si>
    <t>TG(14:1e_9:0_9:0)+Na</t>
  </si>
  <si>
    <t>(14:1e_9:0_9:0)</t>
  </si>
  <si>
    <t>TG(15:0_10:1_11:2)+Na</t>
  </si>
  <si>
    <t>TG(36:3)+Na</t>
  </si>
  <si>
    <t>(15:0_10:1_11:2)</t>
  </si>
  <si>
    <t>C39 H68 O6 Na1</t>
  </si>
  <si>
    <t>TG(15:0_11:1_24:0)+NH4</t>
  </si>
  <si>
    <t>TG(50:1)+NH4</t>
  </si>
  <si>
    <t>(15:0_11:1_24:0)</t>
  </si>
  <si>
    <t>C53 H104 O6 N1</t>
  </si>
  <si>
    <t>TG(15:0_11:2_12:2)+NH4</t>
  </si>
  <si>
    <t>TG(38:4)+NH4</t>
  </si>
  <si>
    <t>(15:0_11:2_12:2)</t>
  </si>
  <si>
    <t>C41 H74 O6 N1</t>
  </si>
  <si>
    <t>TG(16:0_10:0_24:2)+NH4</t>
  </si>
  <si>
    <t>TG(50:2)+NH4</t>
  </si>
  <si>
    <t>(16:0_10:0_24:2)</t>
  </si>
  <si>
    <t>C53 H102 O6 N1</t>
  </si>
  <si>
    <t>TG(16:0_16:0_16:0)+NH4</t>
  </si>
  <si>
    <t>TG(48:0)+NH4</t>
  </si>
  <si>
    <t>(16:0_16:0_16:0)</t>
  </si>
  <si>
    <t>C51 H102 O6 N1</t>
  </si>
  <si>
    <t>TG(16:0_16:0_18:2)+NH4</t>
  </si>
  <si>
    <t>(16:0_16:0_18:2)</t>
  </si>
  <si>
    <t>TG(16:0_16:0_18:3)+NH4</t>
  </si>
  <si>
    <t>TG(50:3)+NH4</t>
  </si>
  <si>
    <t>(16:0_16:0_18:3)</t>
  </si>
  <si>
    <t>C53 H100 O6 N1</t>
  </si>
  <si>
    <t>TG(16:0_16:0_22:5)+NH4</t>
  </si>
  <si>
    <t>TG(54:5)+NH4</t>
  </si>
  <si>
    <t>(16:0_16:0_22:5)</t>
  </si>
  <si>
    <t>C57 H104 O6 N1</t>
  </si>
  <si>
    <t>TG(16:0_18:3_18:3)+NH4</t>
  </si>
  <si>
    <t>TG(52:6)+NH4</t>
  </si>
  <si>
    <t>(16:0_18:3_18:3)</t>
  </si>
  <si>
    <t>C55 H98 O6 N1</t>
  </si>
  <si>
    <t>TG(16:0_6:0_23:0)+NH4</t>
  </si>
  <si>
    <t>TG(45:0)+NH4</t>
  </si>
  <si>
    <t>(16:0_6:0_23:0)</t>
  </si>
  <si>
    <t>C48 H96 O6 N1</t>
  </si>
  <si>
    <t>TG(16:0_9:0_11:2)+NH4</t>
  </si>
  <si>
    <t>TG(36:2)+NH4</t>
  </si>
  <si>
    <t>(16:0_9:0_11:2)</t>
  </si>
  <si>
    <t>C39 H74 O6 N1</t>
  </si>
  <si>
    <t>TG(16:0e_11:1_11:2)+H</t>
  </si>
  <si>
    <t>TG(38:3e)+H</t>
  </si>
  <si>
    <t>(16:0e_11:1_11:2)</t>
  </si>
  <si>
    <t>(16:0e)</t>
  </si>
  <si>
    <t>C41 H75 O5</t>
  </si>
  <si>
    <t>TG(16:0e_6:0_11:2)+NH4</t>
  </si>
  <si>
    <t>TG(33:2e)+NH4</t>
  </si>
  <si>
    <t>(16:0e_6:0_11:2)</t>
  </si>
  <si>
    <t>C36 H70 O5 N1</t>
  </si>
  <si>
    <t>TG(16:1_11:2_19:0)+H</t>
  </si>
  <si>
    <t>TG(46:3)+H</t>
  </si>
  <si>
    <t>(16:1_11:2_19:0)</t>
  </si>
  <si>
    <t>C49 H89 O6</t>
  </si>
  <si>
    <t>TG(16:1_11:2_22:0)+Na</t>
  </si>
  <si>
    <t>TG(49:3)+Na</t>
  </si>
  <si>
    <t>(16:1_11:2_22:0)</t>
  </si>
  <si>
    <t>C52 H94 O6 Na1</t>
  </si>
  <si>
    <t>TG(16:1_16:1_20:4)+H</t>
  </si>
  <si>
    <t>TG(52:6)+H</t>
  </si>
  <si>
    <t>(16:1_16:1_20:4)</t>
  </si>
  <si>
    <t>C55 H95 O6</t>
  </si>
  <si>
    <t>TG(16:1e_8:0_10:3)+H</t>
  </si>
  <si>
    <t>(16:1e_8:0_10:3)</t>
  </si>
  <si>
    <t>TG(16:2e_11:2_18:1)+H</t>
  </si>
  <si>
    <t>TG(45:5e)+H</t>
  </si>
  <si>
    <t>(16:2e_11:2_18:1)</t>
  </si>
  <si>
    <t>C48 H85 O5</t>
  </si>
  <si>
    <t>TG(17:0_10:3_11:2)+H</t>
  </si>
  <si>
    <t>(17:0_10:3_11:2)</t>
  </si>
  <si>
    <t>TG(17:0_14:1_17:0)+NH4</t>
  </si>
  <si>
    <t>TG(48:1)+NH4</t>
  </si>
  <si>
    <t>(17:0_14:1_17:0)</t>
  </si>
  <si>
    <t>C51 H100 O6 N1</t>
  </si>
  <si>
    <t>TG(17:0_6:0_11:2)+Na</t>
  </si>
  <si>
    <t>(17:0_6:0_11:2)</t>
  </si>
  <si>
    <t>TG(18:0_11:2_15:0)+Na</t>
  </si>
  <si>
    <t>TG(44:2)+Na</t>
  </si>
  <si>
    <t>(18:0_11:2_15:0)</t>
  </si>
  <si>
    <t>C47 H86 O6 Na1</t>
  </si>
  <si>
    <t>TG(18:0_11:2_22:1)+Na</t>
  </si>
  <si>
    <t>TG(51:3)+Na</t>
  </si>
  <si>
    <t>(18:0_11:2_22:1)</t>
  </si>
  <si>
    <t>C54 H98 O6 Na1</t>
  </si>
  <si>
    <t>TG(18:0_11:2_22:1)+NH4</t>
  </si>
  <si>
    <t>TG(51:3)+NH4</t>
  </si>
  <si>
    <t>C54 H102 O6 N1</t>
  </si>
  <si>
    <t>TG(18:0_14:3_22:4)+NH4</t>
  </si>
  <si>
    <t>TG(54:7)+NH4</t>
  </si>
  <si>
    <t>(18:0_14:3_22:4)</t>
  </si>
  <si>
    <t>C57 H100 O6 N1</t>
  </si>
  <si>
    <t>TG(18:0_16:0_16:0)+NH4</t>
  </si>
  <si>
    <t>TG(50:0)+NH4</t>
  </si>
  <si>
    <t>(18:0_16:0_16:0)</t>
  </si>
  <si>
    <t>C53 H106 O6 N1</t>
  </si>
  <si>
    <t>TG(18:0_16:0_18:0)+NH4</t>
  </si>
  <si>
    <t>TG(52:0)+NH4</t>
  </si>
  <si>
    <t>(18:0_16:0_18:0)</t>
  </si>
  <si>
    <t>C55 H110 O6 N1</t>
  </si>
  <si>
    <t>TG(18:1_11:1_18:1)+H</t>
  </si>
  <si>
    <t>TG(47:3)+H</t>
  </si>
  <si>
    <t>(18:1_11:1_18:1)</t>
  </si>
  <si>
    <t>C50 H91 O6</t>
  </si>
  <si>
    <t>TG(18:1e_11:2_11:2)+H</t>
  </si>
  <si>
    <t>TG(40:5e)+H</t>
  </si>
  <si>
    <t>(18:1e_11:2_11:2)</t>
  </si>
  <si>
    <t>C43 H75 O5</t>
  </si>
  <si>
    <t>TG(18:2_11:2_11:2)+Na</t>
  </si>
  <si>
    <t>TG(40:6)+Na</t>
  </si>
  <si>
    <t>(18:2_11:2_11:2)</t>
  </si>
  <si>
    <t>C43 H70 O6 Na1</t>
  </si>
  <si>
    <t>TG(18:2_13:0_21:1)+NH4</t>
  </si>
  <si>
    <t>TG(52:3)+NH4</t>
  </si>
  <si>
    <t>(18:2_13:0_21:1)</t>
  </si>
  <si>
    <t>C55 H104 O6 N1</t>
  </si>
  <si>
    <t>TG(18:3e_11:2_22:3)+Na</t>
  </si>
  <si>
    <t>TG(51:8e)+Na</t>
  </si>
  <si>
    <t>(18:3e_11:2_22:3)</t>
  </si>
  <si>
    <t>(18:3e)</t>
  </si>
  <si>
    <t>C54 H90 O5 Na1</t>
  </si>
  <si>
    <t>TG(18:3e_6:0_11:2)+H</t>
  </si>
  <si>
    <t>TG(35:5e)+H</t>
  </si>
  <si>
    <t>(18:3e_6:0_11:2)</t>
  </si>
  <si>
    <t>C38 H65 O5</t>
  </si>
  <si>
    <t>TG(18:3e_8:0_11:2)+H</t>
  </si>
  <si>
    <t>TG(37:5e)+H</t>
  </si>
  <si>
    <t>(18:3e_8:0_11:2)</t>
  </si>
  <si>
    <t>C40 H69 O5</t>
  </si>
  <si>
    <t>TG(18:4_11:2_24:0)+H</t>
  </si>
  <si>
    <t>TG(53:6)+H</t>
  </si>
  <si>
    <t>(18:4_11:2_24:0)</t>
  </si>
  <si>
    <t>C56 H97 O6</t>
  </si>
  <si>
    <t>TG(19:0_11:2_22:6)+H</t>
  </si>
  <si>
    <t>TG(52:8)+H</t>
  </si>
  <si>
    <t>(19:0_11:2_22:6)</t>
  </si>
  <si>
    <t>(22:6)</t>
  </si>
  <si>
    <t>C55 H91 O6</t>
  </si>
  <si>
    <t>TG(19:1_10:2_21:1)+H</t>
  </si>
  <si>
    <t>TG(50:4)+H</t>
  </si>
  <si>
    <t>(19:1_10:2_21:1)</t>
  </si>
  <si>
    <t>C53 H95 O6</t>
  </si>
  <si>
    <t>TG(19:1_11:2_20:5)+Na</t>
  </si>
  <si>
    <t>TG(50:8)+Na</t>
  </si>
  <si>
    <t>(19:1_11:2_20:5)</t>
  </si>
  <si>
    <t>C53 H86 O6 Na1</t>
  </si>
  <si>
    <t>TG(19:1_12:0_21:1)+Na</t>
  </si>
  <si>
    <t>TG(52:2)+Na</t>
  </si>
  <si>
    <t>(19:1_12:0_21:1)</t>
  </si>
  <si>
    <t>C55 H102 O6 Na1</t>
  </si>
  <si>
    <t>TG(19:1_12:2_20:2)+NH4</t>
  </si>
  <si>
    <t>TG(51:5)+NH4</t>
  </si>
  <si>
    <t>(19:1_12:2_20:2)</t>
  </si>
  <si>
    <t>C54 H98 O6 N1</t>
  </si>
  <si>
    <t>TG(20:0_11:2_17:1)+H</t>
  </si>
  <si>
    <t>TG(48:3)+H</t>
  </si>
  <si>
    <t>(20:0_11:2_17:1)</t>
  </si>
  <si>
    <t>C51 H93 O6</t>
  </si>
  <si>
    <t>TG(20:1_10:3_20:1)+H</t>
  </si>
  <si>
    <t>TG(50:5)+H</t>
  </si>
  <si>
    <t>(20:1_10:3_20:1)</t>
  </si>
  <si>
    <t>C53 H93 O6</t>
  </si>
  <si>
    <t>TG(20:3_11:2_23:1)+Na</t>
  </si>
  <si>
    <t>TG(54:6)+Na</t>
  </si>
  <si>
    <t>(20:3_11:2_23:1)</t>
  </si>
  <si>
    <t>C57 H98 O6 Na1</t>
  </si>
  <si>
    <t>TG(20:3_11:2_24:2)+H</t>
  </si>
  <si>
    <t>TG(55:7)+H</t>
  </si>
  <si>
    <t>(20:3_11:2_24:2)</t>
  </si>
  <si>
    <t>C58 H99 O6</t>
  </si>
  <si>
    <t>TG(20:3e_11:1_22:6)+H</t>
  </si>
  <si>
    <t>TG(53:10e)+H</t>
  </si>
  <si>
    <t>(20:3e_11:1_22:6)</t>
  </si>
  <si>
    <t>C56 H91 O5</t>
  </si>
  <si>
    <t>TG(20:3e_11:2_22:6)+H</t>
  </si>
  <si>
    <t>TG(53:11e)+H</t>
  </si>
  <si>
    <t>(20:3e_11:2_22:6)</t>
  </si>
  <si>
    <t>C56 H89 O5</t>
  </si>
  <si>
    <t>TG(20:4_11:2_23:1)+H</t>
  </si>
  <si>
    <t>TG(54:7)+H</t>
  </si>
  <si>
    <t>(20:4_11:2_23:1)</t>
  </si>
  <si>
    <t>C57 H97 O6</t>
  </si>
  <si>
    <t>TG(20:4e_13:0_20:2)+Na</t>
  </si>
  <si>
    <t>TG(53:6e)+Na</t>
  </si>
  <si>
    <t>(20:4e_13:0_20:2)</t>
  </si>
  <si>
    <t>C56 H98 O5 Na1</t>
  </si>
  <si>
    <t>TG(20:5_11:2_22:1)+H</t>
  </si>
  <si>
    <t>TG(53:8)+H</t>
  </si>
  <si>
    <t>(20:5_11:2_22:1)</t>
  </si>
  <si>
    <t>C56 H93 O6</t>
  </si>
  <si>
    <t>TG(20:5_11:2_23:1)+H</t>
  </si>
  <si>
    <t>TG(54:8)+H</t>
  </si>
  <si>
    <t>(20:5_11:2_23:1)</t>
  </si>
  <si>
    <t>C57 H95 O6</t>
  </si>
  <si>
    <t>TG(21:0_12:1_12:1)+Na</t>
  </si>
  <si>
    <t>TG(45:2)+Na</t>
  </si>
  <si>
    <t>(21:0_12:1_12:1)</t>
  </si>
  <si>
    <t>C48 H88 O6 Na1</t>
  </si>
  <si>
    <t>TG(22:3_11:2_21:1)+NH4</t>
  </si>
  <si>
    <t>TG(54:6)+NH4</t>
  </si>
  <si>
    <t>(22:3_11:2_21:1)</t>
  </si>
  <si>
    <t>C57 H102 O6 N1</t>
  </si>
  <si>
    <t>TG(22:5_11:2_21:1)+NH4</t>
  </si>
  <si>
    <t>TG(54:8)+NH4</t>
  </si>
  <si>
    <t>(22:5_11:2_21:1)</t>
  </si>
  <si>
    <t>C57 H98 O6 N1</t>
  </si>
  <si>
    <t>TG(23:0_12:1_12:1)+NH4</t>
  </si>
  <si>
    <t>TG(47:2)+NH4</t>
  </si>
  <si>
    <t>(23:0_12:1_12:1)</t>
  </si>
  <si>
    <t>C50 H96 O6 N1</t>
  </si>
  <si>
    <t>TG(24:0)+NH4</t>
  </si>
  <si>
    <t>C27 H54 O6 N1</t>
  </si>
  <si>
    <t>TG(24:0_11:2_11:2)+H</t>
  </si>
  <si>
    <t>TG(46:4)+H</t>
  </si>
  <si>
    <t>(24:0_11:2_11:2)</t>
  </si>
  <si>
    <t>C49 H87 O6</t>
  </si>
  <si>
    <t>TG(24:0_11:4_13:0)+H</t>
  </si>
  <si>
    <t>TG(48:4)+H</t>
  </si>
  <si>
    <t>(24:0_11:4_13:0)</t>
  </si>
  <si>
    <t>C51 H91 O6</t>
  </si>
  <si>
    <t>TG(24:1_10:4_18:2)+NH4</t>
  </si>
  <si>
    <t>TG(52:7)+NH4</t>
  </si>
  <si>
    <t>(24:1_10:4_18:2)</t>
  </si>
  <si>
    <t>C55 H96 O6 N1</t>
  </si>
  <si>
    <t>TG(24:1_10:4_18:3)+NH4</t>
  </si>
  <si>
    <t>TG(52:8)+NH4</t>
  </si>
  <si>
    <t>(24:1_10:4_18:3)</t>
  </si>
  <si>
    <t>C55 H94 O6 N1</t>
  </si>
  <si>
    <t>TG(24:2_11:2_14:1)+H</t>
  </si>
  <si>
    <t>TG(49:5)+H</t>
  </si>
  <si>
    <t>(24:2_11:2_14:1)</t>
  </si>
  <si>
    <t>C52 H91 O6</t>
  </si>
  <si>
    <t>TG(24:3)+NH4</t>
  </si>
  <si>
    <t>(24:3)</t>
  </si>
  <si>
    <t>C27 H48 O6 N1</t>
  </si>
  <si>
    <t>TG(25:0_10:1_15:0)+NH4</t>
  </si>
  <si>
    <t>(25:0_10:1_15:0)</t>
  </si>
  <si>
    <t>TG(25:0_10:1_17:0)+Na</t>
  </si>
  <si>
    <t>TG(52:1)+Na</t>
  </si>
  <si>
    <t>(25:0_10:1_17:0)</t>
  </si>
  <si>
    <t>C55 H104 O6 Na1</t>
  </si>
  <si>
    <t>TG(25:0_11:2_11:2)+H</t>
  </si>
  <si>
    <t>TG(47:4)+H</t>
  </si>
  <si>
    <t>(25:0_11:2_11:2)</t>
  </si>
  <si>
    <t>C50 H89 O6</t>
  </si>
  <si>
    <t>TG(25:0_11:2_12:3)+NH4</t>
  </si>
  <si>
    <t>TG(48:5)+NH4</t>
  </si>
  <si>
    <t>(25:0_11:2_12:3)</t>
  </si>
  <si>
    <t>C51 H92 O6 N1</t>
  </si>
  <si>
    <t>TG(25:1_10:2_11:2)+H</t>
  </si>
  <si>
    <t>TG(46:5)+H</t>
  </si>
  <si>
    <t>(25:1_10:2_11:2)</t>
  </si>
  <si>
    <t>(25:1)</t>
  </si>
  <si>
    <t>C49 H85 O6</t>
  </si>
  <si>
    <t>TG(25:1_11:2_12:1)+NH4</t>
  </si>
  <si>
    <t>TG(48:4)+NH4</t>
  </si>
  <si>
    <t>(25:1_11:2_12:1)</t>
  </si>
  <si>
    <t>C51 H94 O6 N1</t>
  </si>
  <si>
    <t>TG(25:3)+NH4</t>
  </si>
  <si>
    <t>(25:3)</t>
  </si>
  <si>
    <t>C28 H50 O6 N1</t>
  </si>
  <si>
    <t>TG(26:0_10:0_14:4)+Na</t>
  </si>
  <si>
    <t>TG(50:4)+Na</t>
  </si>
  <si>
    <t>(26:0_10:0_14:4)</t>
  </si>
  <si>
    <t>C53 H94 O6 Na1</t>
  </si>
  <si>
    <t>TG(26:0_14:2_14:3)+H</t>
  </si>
  <si>
    <t>TG(54:5)+H</t>
  </si>
  <si>
    <t>(26:0_14:2_14:3)</t>
  </si>
  <si>
    <t>C57 H101 O6</t>
  </si>
  <si>
    <t>TG(26:0_8:0_9:0)+NH4</t>
  </si>
  <si>
    <t>TG(43:0)+NH4</t>
  </si>
  <si>
    <t>(26:0_8:0_9:0)</t>
  </si>
  <si>
    <t>C46 H92 O6 N1</t>
  </si>
  <si>
    <t>TG(26:1)+NH4</t>
  </si>
  <si>
    <t>C29 H56 O6 N1</t>
  </si>
  <si>
    <t>TG(26:1_11:1_11:2)+Na</t>
  </si>
  <si>
    <t>TG(48:4)+Na</t>
  </si>
  <si>
    <t>(26:1_11:1_11:2)</t>
  </si>
  <si>
    <t>C51 H90 O6 Na1</t>
  </si>
  <si>
    <t>TG(26:1_11:2_11:2)+H</t>
  </si>
  <si>
    <t>TG(48:5)+H</t>
  </si>
  <si>
    <t>(26:1_11:2_11:2)</t>
  </si>
  <si>
    <t>C51 H89 O6</t>
  </si>
  <si>
    <t>TG(26:1_11:2_11:3)+NH4</t>
  </si>
  <si>
    <t>TG(48:6)+NH4</t>
  </si>
  <si>
    <t>(26:1_11:2_11:3)</t>
  </si>
  <si>
    <t>C51 H90 O6 N1</t>
  </si>
  <si>
    <t>TG(27:0_11:2_11:2)+H</t>
  </si>
  <si>
    <t>TG(49:4)+H</t>
  </si>
  <si>
    <t>(27:0_11:2_11:2)</t>
  </si>
  <si>
    <t>C52 H93 O6</t>
  </si>
  <si>
    <t>TG(27:1_11:2_14:4)+H</t>
  </si>
  <si>
    <t>TG(52:7)+H</t>
  </si>
  <si>
    <t>(27:1_11:2_14:4)</t>
  </si>
  <si>
    <t>C55 H93 O6</t>
  </si>
  <si>
    <t>TG(27:1_6:0_11:0)+Na</t>
  </si>
  <si>
    <t>TG(44:1)+Na</t>
  </si>
  <si>
    <t>(27:1_6:0_11:0)</t>
  </si>
  <si>
    <t>C47 H88 O6 Na1</t>
  </si>
  <si>
    <t>TG(27:5)+NH4</t>
  </si>
  <si>
    <t>(27:5)</t>
  </si>
  <si>
    <t>C30 H50 O6 N1</t>
  </si>
  <si>
    <t>TG(28:0_11:0_14:2)+NH4</t>
  </si>
  <si>
    <t>TG(53:2)+NH4</t>
  </si>
  <si>
    <t>(28:0_11:0_14:2)</t>
  </si>
  <si>
    <t>(28:0)</t>
  </si>
  <si>
    <t>C56 H108 O6 N1</t>
  </si>
  <si>
    <t>TG(28:0_12:2_12:2)+H</t>
  </si>
  <si>
    <t>TG(52:4)+H</t>
  </si>
  <si>
    <t>(28:0_12:2_12:2)</t>
  </si>
  <si>
    <t>C55 H99 O6</t>
  </si>
  <si>
    <t>TG(28:0_12:2_12:2)+Na</t>
  </si>
  <si>
    <t>TG(52:4)+Na</t>
  </si>
  <si>
    <t>C55 H98 O6 Na1</t>
  </si>
  <si>
    <t>TG(28:0_12:2_12:2)+NH4</t>
  </si>
  <si>
    <t>TG(52:4)+NH4</t>
  </si>
  <si>
    <t>C55 H102 O6 N1</t>
  </si>
  <si>
    <t>TG(28:1)+Na</t>
  </si>
  <si>
    <t>C31 H56 O6 Na1</t>
  </si>
  <si>
    <t>TG(28:1_10:0_11:2)+H</t>
  </si>
  <si>
    <t>TG(49:3)+H</t>
  </si>
  <si>
    <t>(28:1_10:0_11:2)</t>
  </si>
  <si>
    <t>C52 H95 O6</t>
  </si>
  <si>
    <t>TG(28:1_11:2_11:2)+Na</t>
  </si>
  <si>
    <t>TG(50:5)+Na</t>
  </si>
  <si>
    <t>(28:1_11:2_11:2)</t>
  </si>
  <si>
    <t>C53 H92 O6 Na1</t>
  </si>
  <si>
    <t>TG(28:1_11:2_11:2)+NH4</t>
  </si>
  <si>
    <t>TG(50:5)+NH4</t>
  </si>
  <si>
    <t>C53 H96 O6 N1</t>
  </si>
  <si>
    <t>TG(28:1_11:2_11:4)+H</t>
  </si>
  <si>
    <t>TG(50:7)+H</t>
  </si>
  <si>
    <t>(28:1_11:2_11:4)</t>
  </si>
  <si>
    <t>C53 H89 O6</t>
  </si>
  <si>
    <t>TG(28:1_11:2_11:4)+NH4</t>
  </si>
  <si>
    <t>TG(50:7)+NH4</t>
  </si>
  <si>
    <t>C53 H92 O6 N1</t>
  </si>
  <si>
    <t>TG(28:1_11:2_14:1)+NH4</t>
  </si>
  <si>
    <t>TG(53:4)+NH4</t>
  </si>
  <si>
    <t>(28:1_11:2_14:1)</t>
  </si>
  <si>
    <t>C56 H104 O6 N1</t>
  </si>
  <si>
    <t>TG(28:1_11:2_15:0)+Na</t>
  </si>
  <si>
    <t>TG(54:3)+Na</t>
  </si>
  <si>
    <t>(28:1_11:2_15:0)</t>
  </si>
  <si>
    <t>C57 H104 O6 Na1</t>
  </si>
  <si>
    <t>TG(28:1_12:1_12:3)+NH4</t>
  </si>
  <si>
    <t>TG(52:5)+NH4</t>
  </si>
  <si>
    <t>(28:1_12:1_12:3)</t>
  </si>
  <si>
    <t>C55 H100 O6 N1</t>
  </si>
  <si>
    <t>TG(29:0_10:1_11:2)+H</t>
  </si>
  <si>
    <t>TG(50:3)+H</t>
  </si>
  <si>
    <t>(29:0_10:1_11:2)</t>
  </si>
  <si>
    <t>(29:0)</t>
  </si>
  <si>
    <t>C53 H97 O6</t>
  </si>
  <si>
    <t>TG(29:0_10:2_11:2)+NH4</t>
  </si>
  <si>
    <t>TG(50:4)+NH4</t>
  </si>
  <si>
    <t>(29:0_10:2_11:2)</t>
  </si>
  <si>
    <t>C53 H98 O6 N1</t>
  </si>
  <si>
    <t>TG(29:0_10:4_11:2)+NH4</t>
  </si>
  <si>
    <t>TG(50:6)+NH4</t>
  </si>
  <si>
    <t>(29:0_10:4_11:2)</t>
  </si>
  <si>
    <t>C53 H94 O6 N1</t>
  </si>
  <si>
    <t>TG(29:0_11:2_11:2)+Na</t>
  </si>
  <si>
    <t>TG(51:4)+Na</t>
  </si>
  <si>
    <t>(29:0_11:2_11:2)</t>
  </si>
  <si>
    <t>C54 H96 O6 Na1</t>
  </si>
  <si>
    <t>TG(29:0_11:2_11:2)+NH4</t>
  </si>
  <si>
    <t>TG(51:4)+NH4</t>
  </si>
  <si>
    <t>C54 H100 O6 N1</t>
  </si>
  <si>
    <t>TG(29:0_11:2_11:3)+H</t>
  </si>
  <si>
    <t>TG(51:5)+H</t>
  </si>
  <si>
    <t>(29:0_11:2_11:3)</t>
  </si>
  <si>
    <t>C54 H95 O6</t>
  </si>
  <si>
    <t>TG(29:0_11:2_12:1)+H</t>
  </si>
  <si>
    <t>TG(52:3)+H</t>
  </si>
  <si>
    <t>(29:0_11:2_12:1)</t>
  </si>
  <si>
    <t>C55 H101 O6</t>
  </si>
  <si>
    <t>TG(29:0_11:2_12:3)+H</t>
  </si>
  <si>
    <t>TG(52:5)+H</t>
  </si>
  <si>
    <t>(29:0_11:2_12:3)</t>
  </si>
  <si>
    <t>C55 H97 O6</t>
  </si>
  <si>
    <t>TG(29:0_11:2_12:4)+Na</t>
  </si>
  <si>
    <t>TG(52:6)+Na</t>
  </si>
  <si>
    <t>(29:0_11:2_12:4)</t>
  </si>
  <si>
    <t>C55 H94 O6 Na1</t>
  </si>
  <si>
    <t>TG(29:0_11:2_14:0)+NH4</t>
  </si>
  <si>
    <t>TG(54:2)+NH4</t>
  </si>
  <si>
    <t>(29:0_11:2_14:0)</t>
  </si>
  <si>
    <t>C57 H110 O6 N1</t>
  </si>
  <si>
    <t>TG(29:0_11:2_14:1)+H</t>
  </si>
  <si>
    <t>TG(54:3)+H</t>
  </si>
  <si>
    <t>(29:0_11:2_14:1)</t>
  </si>
  <si>
    <t>C57 H105 O6</t>
  </si>
  <si>
    <t>TG(29:0_11:2_14:1)+NH4</t>
  </si>
  <si>
    <t>TG(54:3)+NH4</t>
  </si>
  <si>
    <t>C57 H108 O6 N1</t>
  </si>
  <si>
    <t>TG(29:0_11:2_14:2)+H</t>
  </si>
  <si>
    <t>TG(54:4)+H</t>
  </si>
  <si>
    <t>(29:0_11:2_14:2)</t>
  </si>
  <si>
    <t>C57 H103 O6</t>
  </si>
  <si>
    <t>TG(29:0_11:2_14:3)+H</t>
  </si>
  <si>
    <t>(29:0_11:2_14:3)</t>
  </si>
  <si>
    <t>TG(29:0_11:2_14:4)+H</t>
  </si>
  <si>
    <t>TG(54:6)+H</t>
  </si>
  <si>
    <t>(29:0_11:2_14:4)</t>
  </si>
  <si>
    <t>C57 H99 O6</t>
  </si>
  <si>
    <t>TG(29:0_8:0_11:2)+NH4</t>
  </si>
  <si>
    <t>TG(48:2)+NH4</t>
  </si>
  <si>
    <t>(29:0_8:0_11:2)</t>
  </si>
  <si>
    <t>C51 H98 O6 N1</t>
  </si>
  <si>
    <t>TG(29:3)+H</t>
  </si>
  <si>
    <t>(29:3)</t>
  </si>
  <si>
    <t>C32 H55 O6</t>
  </si>
  <si>
    <t>TG(29:4)+H</t>
  </si>
  <si>
    <t>(29:4)</t>
  </si>
  <si>
    <t>C32 H53 O6</t>
  </si>
  <si>
    <t>TG(30:0_11:2_11:2)+H</t>
  </si>
  <si>
    <t>(30:0_11:2_11:2)</t>
  </si>
  <si>
    <t>(30:0)</t>
  </si>
  <si>
    <t>TG(30:0_11:2_11:2)+NH4</t>
  </si>
  <si>
    <t>TG(30:0_12:2_12:2)+NH4</t>
  </si>
  <si>
    <t>TG(54:4)+NH4</t>
  </si>
  <si>
    <t>(30:0_12:2_12:2)</t>
  </si>
  <si>
    <t>C57 H106 O6 N1</t>
  </si>
  <si>
    <t>TG(30:1_12:2_12:2)+H</t>
  </si>
  <si>
    <t>(30:1_12:2_12:2)</t>
  </si>
  <si>
    <t>TG(32:1e)+NH4</t>
  </si>
  <si>
    <t>(32:3e)</t>
  </si>
  <si>
    <t>TG(33:1e)+Na</t>
  </si>
  <si>
    <t>(33:1e)</t>
  </si>
  <si>
    <t>C36 H68 O5 Na1</t>
  </si>
  <si>
    <t>TG(33:2e)+Na</t>
  </si>
  <si>
    <t>(33:2e)</t>
  </si>
  <si>
    <t>C36 H66 O5 Na1</t>
  </si>
  <si>
    <t>TG(34:1e)+NH4</t>
  </si>
  <si>
    <t>(34:1e)</t>
  </si>
  <si>
    <t>TG(34:2e)+Na</t>
  </si>
  <si>
    <t>(34:2e)</t>
  </si>
  <si>
    <t>TG(34:2e)+NH4</t>
  </si>
  <si>
    <t>TG(34:5)+Na</t>
  </si>
  <si>
    <t>(34:5)</t>
  </si>
  <si>
    <t>C37 H60 O6 Na1</t>
  </si>
  <si>
    <t>TG(34:5e)+H</t>
  </si>
  <si>
    <t>(34:5e)</t>
  </si>
  <si>
    <t>C37 H63 O5</t>
  </si>
  <si>
    <t>TG(34:6e)+H</t>
  </si>
  <si>
    <t>(34:6e)</t>
  </si>
  <si>
    <t>C37 H61 O5</t>
  </si>
  <si>
    <t>TG(34:6e)+Na</t>
  </si>
  <si>
    <t>C37 H60 O5 Na1</t>
  </si>
  <si>
    <t>TG(35:2e)+NH4</t>
  </si>
  <si>
    <t>(35:2e)</t>
  </si>
  <si>
    <t>C38 H74 O5 N1</t>
  </si>
  <si>
    <t>TG(35:4e)+NH4</t>
  </si>
  <si>
    <t>(35:4e)</t>
  </si>
  <si>
    <t>C38 H70 O5 N1</t>
  </si>
  <si>
    <t>TG(36:2)+Na</t>
  </si>
  <si>
    <t>(36:2)</t>
  </si>
  <si>
    <t>C39 H70 O6 Na1</t>
  </si>
  <si>
    <t>TG(36:2e)+NH4</t>
  </si>
  <si>
    <t>(36:2e)</t>
  </si>
  <si>
    <t>TG(36:3)+H</t>
  </si>
  <si>
    <t>(36:3)</t>
  </si>
  <si>
    <t>C39 H69 O6</t>
  </si>
  <si>
    <t>TG(36:3e)+H</t>
  </si>
  <si>
    <t>(36:3e)</t>
  </si>
  <si>
    <t>C39 H71 O5</t>
  </si>
  <si>
    <t>TG(36:4)+Na</t>
  </si>
  <si>
    <t>(36:4)</t>
  </si>
  <si>
    <t>C39 H66 O6 Na1</t>
  </si>
  <si>
    <t>TG(36:4e)+NH4</t>
  </si>
  <si>
    <t>TG(36:6e)+Na</t>
  </si>
  <si>
    <t>C39 H64 O5 Na1</t>
  </si>
  <si>
    <t>TG(37:3e)+Na</t>
  </si>
  <si>
    <t>(37:3e)</t>
  </si>
  <si>
    <t>C40 H72 O5 Na1</t>
  </si>
  <si>
    <t>TG(38:5e)+NH4</t>
  </si>
  <si>
    <t>(38:5e)</t>
  </si>
  <si>
    <t>C41 H74 O5 N1</t>
  </si>
  <si>
    <t>TG(38:7)+H</t>
  </si>
  <si>
    <t>(38:7)</t>
  </si>
  <si>
    <t>C41 H65 O6</t>
  </si>
  <si>
    <t>TG(39:6e)+H</t>
  </si>
  <si>
    <t>(39:6e)</t>
  </si>
  <si>
    <t>C42 H71 O5</t>
  </si>
  <si>
    <t>TG(4:0_10:0_11:1)+NH4</t>
  </si>
  <si>
    <t>TG(25:1)+NH4</t>
  </si>
  <si>
    <t>(4:0_10:0_11:1)</t>
  </si>
  <si>
    <t>(4:0)</t>
  </si>
  <si>
    <t>C28 H54 O6 N1</t>
  </si>
  <si>
    <t>TG(4:0_10:0_11:2)+NH4</t>
  </si>
  <si>
    <t>TG(25:2)+NH4</t>
  </si>
  <si>
    <t>(4:0_10:0_11:2)</t>
  </si>
  <si>
    <t>C28 H52 O6 N1</t>
  </si>
  <si>
    <t>TG(4:0_10:0_11:3)+NH4</t>
  </si>
  <si>
    <t>(4:0_10:0_11:3)</t>
  </si>
  <si>
    <t>TG(4:0_10:1_11:1)+NH4</t>
  </si>
  <si>
    <t>(4:0_10:1_11:1)</t>
  </si>
  <si>
    <t>TG(4:0_10:1_11:2)+NH4</t>
  </si>
  <si>
    <t>(4:0_10:1_11:2)</t>
  </si>
  <si>
    <t>TG(4:0_10:1_22:4)+H</t>
  </si>
  <si>
    <t>(4:0_10:1_22:4)</t>
  </si>
  <si>
    <t>TG(4:0_10:3_13:0)+H</t>
  </si>
  <si>
    <t>TG(27:3)+H</t>
  </si>
  <si>
    <t>(4:0_10:3_13:0)</t>
  </si>
  <si>
    <t>C30 H51 O6</t>
  </si>
  <si>
    <t>TG(4:0_11:2_12:0)+NH4</t>
  </si>
  <si>
    <t>TG(27:2)+NH4</t>
  </si>
  <si>
    <t>(4:0_11:2_12:0)</t>
  </si>
  <si>
    <t>C30 H56 O6 N1</t>
  </si>
  <si>
    <t>TG(4:0_11:2_12:1)+H</t>
  </si>
  <si>
    <t>(4:0_11:2_12:1)</t>
  </si>
  <si>
    <t>TG(4:0_11:2_12:3)+NH4</t>
  </si>
  <si>
    <t>(4:0_11:2_12:3)</t>
  </si>
  <si>
    <t>TG(4:0_11:2_21:0)+Na</t>
  </si>
  <si>
    <t>(4:0_11:2_21:0)</t>
  </si>
  <si>
    <t>TG(4:0_11:2_21:1)+H</t>
  </si>
  <si>
    <t>(4:0_11:2_21:1)</t>
  </si>
  <si>
    <t>TG(4:0_11:2_21:1)+NH4</t>
  </si>
  <si>
    <t>TG(36:3)+NH4</t>
  </si>
  <si>
    <t>C39 H72 O6 N1</t>
  </si>
  <si>
    <t>TG(4:0_11:4_23:1)+H</t>
  </si>
  <si>
    <t>(4:0_11:4_23:1)</t>
  </si>
  <si>
    <t>TG(4:0_15:0_15:0)+Na</t>
  </si>
  <si>
    <t>TG(34:0)+Na</t>
  </si>
  <si>
    <t>(4:0_15:0_15:0)</t>
  </si>
  <si>
    <t>C37 H70 O6 Na1</t>
  </si>
  <si>
    <t>TG(4:0_20:0_21:1)+NH4</t>
  </si>
  <si>
    <t>TG(45:1)+NH4</t>
  </si>
  <si>
    <t>(4:0_20:0_21:1)</t>
  </si>
  <si>
    <t>C48 H94 O6 N1</t>
  </si>
  <si>
    <t>TG(4:0_20:2_22:0)+NH4</t>
  </si>
  <si>
    <t>TG(46:2)+NH4</t>
  </si>
  <si>
    <t>(4:0_20:2_22:0)</t>
  </si>
  <si>
    <t>C49 H94 O6 N1</t>
  </si>
  <si>
    <t>TG(4:0_20:3_24:0)+NH4</t>
  </si>
  <si>
    <t>TG(48:3)+NH4</t>
  </si>
  <si>
    <t>(4:0_20:3_24:0)</t>
  </si>
  <si>
    <t>C51 H96 O6 N1</t>
  </si>
  <si>
    <t>TG(4:0_22:1_23:1)+NH4</t>
  </si>
  <si>
    <t>TG(49:2)+NH4</t>
  </si>
  <si>
    <t>(4:0_22:1_23:1)</t>
  </si>
  <si>
    <t>C52 H100 O6 N1</t>
  </si>
  <si>
    <t>TG(4:0_22:5_24:1)+H</t>
  </si>
  <si>
    <t>TG(50:6)+H</t>
  </si>
  <si>
    <t>(4:0_22:5_24:1)</t>
  </si>
  <si>
    <t>C53 H91 O6</t>
  </si>
  <si>
    <t>TG(4:0_23:0_23:1)+Na</t>
  </si>
  <si>
    <t>TG(50:1)+Na</t>
  </si>
  <si>
    <t>(4:0_23:0_23:1)</t>
  </si>
  <si>
    <t>C53 H100 O6 Na1</t>
  </si>
  <si>
    <t>TG(4:0_24:1_24:1)+NH4</t>
  </si>
  <si>
    <t>TG(52:2)+NH4</t>
  </si>
  <si>
    <t>(4:0_24:1_24:1)</t>
  </si>
  <si>
    <t>C55 H106 O6 N1</t>
  </si>
  <si>
    <t>TG(4:0_8:0_11:2)+NH4</t>
  </si>
  <si>
    <t>TG(23:2)+NH4</t>
  </si>
  <si>
    <t>(4:0_8:0_11:2)</t>
  </si>
  <si>
    <t>C26 H48 O6 N1</t>
  </si>
  <si>
    <t>TG(4:0_8:0_11:3)+NH4</t>
  </si>
  <si>
    <t>TG(23:3)+NH4</t>
  </si>
  <si>
    <t>(4:0_8:0_11:3)</t>
  </si>
  <si>
    <t>C26 H46 O6 N1</t>
  </si>
  <si>
    <t>TG(4:0_9:0_10:1)+NH4</t>
  </si>
  <si>
    <t>TG(23:1)+NH4</t>
  </si>
  <si>
    <t>(4:0_9:0_10:1)</t>
  </si>
  <si>
    <t>C26 H50 O6 N1</t>
  </si>
  <si>
    <t>TG(4:0_9:0_11:2)+NH4</t>
  </si>
  <si>
    <t>TG(24:2)+NH4</t>
  </si>
  <si>
    <t>(4:0_9:0_11:2)</t>
  </si>
  <si>
    <t>C27 H50 O6 N1</t>
  </si>
  <si>
    <t>TG(40:2e)+NH4</t>
  </si>
  <si>
    <t>C43 H84 O5 N1</t>
  </si>
  <si>
    <t>TG(41:2)+NH4</t>
  </si>
  <si>
    <t>(41:2)</t>
  </si>
  <si>
    <t>C44 H84 O6 N1</t>
  </si>
  <si>
    <t>TG(41:3e)+NH4</t>
  </si>
  <si>
    <t>(41:3e)</t>
  </si>
  <si>
    <t>C44 H84 O5 N1</t>
  </si>
  <si>
    <t>TG(42:2e)+NH4</t>
  </si>
  <si>
    <t>TG(42:3e)+Na</t>
  </si>
  <si>
    <t>C45 H82 O5 Na1</t>
  </si>
  <si>
    <t>TG(42:3e)+NH4</t>
  </si>
  <si>
    <t>TG(43:2e)+NH4</t>
  </si>
  <si>
    <t>(43:2e)</t>
  </si>
  <si>
    <t>C46 H90 O5 N1</t>
  </si>
  <si>
    <t>TG(43:3e)+NH4</t>
  </si>
  <si>
    <t>(43:3e)</t>
  </si>
  <si>
    <t>C46 H88 O5 N1</t>
  </si>
  <si>
    <t>TG(44:0)+NH4</t>
  </si>
  <si>
    <t>(44:0)</t>
  </si>
  <si>
    <t>C47 H94 O6 N1</t>
  </si>
  <si>
    <t>TG(44:1)+NH4</t>
  </si>
  <si>
    <t>C47 H92 O6 N1</t>
  </si>
  <si>
    <t>TG(44:2)+NH4</t>
  </si>
  <si>
    <t>C47 H90 O6 N1</t>
  </si>
  <si>
    <t>TG(44:2e)+Na</t>
  </si>
  <si>
    <t>(44:2e)</t>
  </si>
  <si>
    <t>C47 H88 O5 Na1</t>
  </si>
  <si>
    <t>TG(44:2e)+NH4</t>
  </si>
  <si>
    <t>C47 H92 O5 N1</t>
  </si>
  <si>
    <t>TG(44:3e)+Na</t>
  </si>
  <si>
    <t>C47 H86 O5 Na1</t>
  </si>
  <si>
    <t>TG(44:5e)+H</t>
  </si>
  <si>
    <t>(44:5e)</t>
  </si>
  <si>
    <t>C47 H83 O5</t>
  </si>
  <si>
    <t>TG(46:0)+NH4</t>
  </si>
  <si>
    <t>(46:0)</t>
  </si>
  <si>
    <t>C49 H98 O6 N1</t>
  </si>
  <si>
    <t>TG(46:3)+NH4</t>
  </si>
  <si>
    <t>(46:3)</t>
  </si>
  <si>
    <t>C49 H92 O6 N1</t>
  </si>
  <si>
    <t>TG(47:0)+NH4</t>
  </si>
  <si>
    <t>(47:0)</t>
  </si>
  <si>
    <t>C50 H100 O6 N1</t>
  </si>
  <si>
    <t>TG(47:1)+NH4</t>
  </si>
  <si>
    <t>(47:1)</t>
  </si>
  <si>
    <t>C50 H98 O6 N1</t>
  </si>
  <si>
    <t>TG(48:2)+Na</t>
  </si>
  <si>
    <t>C51 H94 O6 Na1</t>
  </si>
  <si>
    <t>TG(49:1)+NH4</t>
  </si>
  <si>
    <t>(49:1)</t>
  </si>
  <si>
    <t>C52 H102 O6 N1</t>
  </si>
  <si>
    <t>TG(49:3)+NH4</t>
  </si>
  <si>
    <t>C52 H98 O6 N1</t>
  </si>
  <si>
    <t>TG(50:2)+Na</t>
  </si>
  <si>
    <t>(50:2)</t>
  </si>
  <si>
    <t>C53 H98 O6 Na1</t>
  </si>
  <si>
    <t>TG(50:3)+Na</t>
  </si>
  <si>
    <t>(50:3)</t>
  </si>
  <si>
    <t>C53 H96 O6 Na1</t>
  </si>
  <si>
    <t>TG(50:6)+Na</t>
  </si>
  <si>
    <t>C53 H90 O6 Na1</t>
  </si>
  <si>
    <t>(50:7)</t>
  </si>
  <si>
    <t>TG(50:8)+NH4</t>
  </si>
  <si>
    <t>C53 H90 O6 N1</t>
  </si>
  <si>
    <t>TG(50:9)+NH4</t>
  </si>
  <si>
    <t>(50:9)</t>
  </si>
  <si>
    <t>C53 H88 O6 N1</t>
  </si>
  <si>
    <t>TG(51:1)+NH4</t>
  </si>
  <si>
    <t>(51:1)</t>
  </si>
  <si>
    <t>C54 H106 O6 N1</t>
  </si>
  <si>
    <t>TG(51:2)+NH4</t>
  </si>
  <si>
    <t>(51:2)</t>
  </si>
  <si>
    <t>C54 H104 O6 N1</t>
  </si>
  <si>
    <t>TG(51:4)+H</t>
  </si>
  <si>
    <t>(51:4)</t>
  </si>
  <si>
    <t>C54 H97 O6</t>
  </si>
  <si>
    <t>TG(51:9e)+Na</t>
  </si>
  <si>
    <t>(51:9e)</t>
  </si>
  <si>
    <t>C54 H88 O5 Na1</t>
  </si>
  <si>
    <t>(52:2)</t>
  </si>
  <si>
    <t>TG(52:3)+Na</t>
  </si>
  <si>
    <t>C55 H100 O6 Na1</t>
  </si>
  <si>
    <t>TG(52:5)+Na</t>
  </si>
  <si>
    <t>(52:5)</t>
  </si>
  <si>
    <t>C55 H96 O6 Na1</t>
  </si>
  <si>
    <t>(52:7)</t>
  </si>
  <si>
    <t>TG(52:9)+NH4</t>
  </si>
  <si>
    <t>(52:9)</t>
  </si>
  <si>
    <t>C55 H92 O6 N1</t>
  </si>
  <si>
    <t>TG(53:10e)+Na</t>
  </si>
  <si>
    <t>(53:10e)</t>
  </si>
  <si>
    <t>C56 H90 O5 Na1</t>
  </si>
  <si>
    <t>TG(53:11e)+Na</t>
  </si>
  <si>
    <t>(53:11e)</t>
  </si>
  <si>
    <t>C56 H88 O5 Na1</t>
  </si>
  <si>
    <t>(53:2)</t>
  </si>
  <si>
    <t>TG(53:3)+Na</t>
  </si>
  <si>
    <t>(53:3)</t>
  </si>
  <si>
    <t>C56 H102 O6 Na1</t>
  </si>
  <si>
    <t>TG(53:4)+Na</t>
  </si>
  <si>
    <t>C56 H100 O6 Na1</t>
  </si>
  <si>
    <t>TG(53:7e)+Na</t>
  </si>
  <si>
    <t>(53:7e)</t>
  </si>
  <si>
    <t>C56 H96 O5 Na1</t>
  </si>
  <si>
    <t>TG(53:8e)+Na</t>
  </si>
  <si>
    <t>(53:8e)</t>
  </si>
  <si>
    <t>C56 H94 O5 Na1</t>
  </si>
  <si>
    <t>TG(53:9e)+Na</t>
  </si>
  <si>
    <t>(53:9e)</t>
  </si>
  <si>
    <t>C56 H92 O5 Na1</t>
  </si>
  <si>
    <t>TG(54:0)+NH4</t>
  </si>
  <si>
    <t>(54:0)</t>
  </si>
  <si>
    <t>C57 H114 O6 N1</t>
  </si>
  <si>
    <t>TG(54:2)+Na</t>
  </si>
  <si>
    <t>C57 H106 O6 Na1</t>
  </si>
  <si>
    <t>TG(54:9)+NH4</t>
  </si>
  <si>
    <t>(54:9)</t>
  </si>
  <si>
    <t>C57 H96 O6 N1</t>
  </si>
  <si>
    <t>TG(56:5)+NH4</t>
  </si>
  <si>
    <t>(56:5)</t>
  </si>
  <si>
    <t>C59 H108 O6 N1</t>
  </si>
  <si>
    <t>TG(56:6)+H</t>
  </si>
  <si>
    <t>(56:6)</t>
  </si>
  <si>
    <t>C59 H103 O6</t>
  </si>
  <si>
    <t>TG(56:6)+NH4</t>
  </si>
  <si>
    <t>C59 H106 O6 N1</t>
  </si>
  <si>
    <t>TG(6:0_10:0_18:2)+Na</t>
  </si>
  <si>
    <t>(6:0_10:0_18:2)</t>
  </si>
  <si>
    <t>TG(6:0_10:3_10:4)+NH4</t>
  </si>
  <si>
    <t>TG(26:7)+NH4</t>
  </si>
  <si>
    <t>(6:0_10:3_10:4)</t>
  </si>
  <si>
    <t>C29 H44 O6 N1</t>
  </si>
  <si>
    <t>TG(6:0_10:4_11:2)+NH4</t>
  </si>
  <si>
    <t>TG(27:6)+NH4</t>
  </si>
  <si>
    <t>(6:0_10:4_11:2)</t>
  </si>
  <si>
    <t>C30 H48 O6 N1</t>
  </si>
  <si>
    <t>TG(6:0_8:0_11:2)+NH4</t>
  </si>
  <si>
    <t>(6:0_8:0_11:2)</t>
  </si>
  <si>
    <t>TG(8:0_10:0_18:2)+Na</t>
  </si>
  <si>
    <t>(8:0_10:0_18:2)</t>
  </si>
  <si>
    <t>TG(8:0_11:2_24:0)+NH4</t>
  </si>
  <si>
    <t>TG(43:2)+NH4</t>
  </si>
  <si>
    <t>(8:0_11:2_24:0)</t>
  </si>
  <si>
    <t>C46 H88 O6 N1</t>
  </si>
  <si>
    <t>TG(8:0_12:2_14:1)+Na</t>
  </si>
  <si>
    <t>TG(34:3)+Na</t>
  </si>
  <si>
    <t>(8:0_12:2_14:1)</t>
  </si>
  <si>
    <t>C37 H64 O6 Na1</t>
  </si>
  <si>
    <t>TG(9:0_11:2_11:2)+H</t>
  </si>
  <si>
    <t>TG(31:4)+H</t>
  </si>
  <si>
    <t>(9:0_11:2_11:2)</t>
  </si>
  <si>
    <t>C34 H57 O6</t>
  </si>
  <si>
    <t>TG(9:0_14:3_14:3)+Na</t>
  </si>
  <si>
    <t>TG(37:6)+Na</t>
  </si>
  <si>
    <t>(9:0_14:3_14:3)</t>
  </si>
  <si>
    <t>C40 H64 O6 Na1</t>
  </si>
  <si>
    <t>TG(9:0_9:0_10:4)+H</t>
  </si>
  <si>
    <t>TG(28:4)+H</t>
  </si>
  <si>
    <t>(9:0_9:0_10:4)</t>
  </si>
  <si>
    <t>C31 H51 O6</t>
  </si>
  <si>
    <t>WE(25:6_19:4)+NH4</t>
  </si>
  <si>
    <t>WE(44:10)+NH4</t>
  </si>
  <si>
    <t>WE</t>
  </si>
  <si>
    <t>(25:6_19:4)</t>
  </si>
  <si>
    <t>(25:6)</t>
  </si>
  <si>
    <t>(19:4)</t>
  </si>
  <si>
    <t>H72 C44 O2 N1</t>
  </si>
  <si>
    <t>ZyE(15:1)+H</t>
  </si>
  <si>
    <t>ZyE</t>
  </si>
  <si>
    <t>(15:1)</t>
  </si>
  <si>
    <t>C42 H71 O2</t>
  </si>
  <si>
    <t>BiotinylPE(32:6)-H</t>
  </si>
  <si>
    <t>(32:6)</t>
  </si>
  <si>
    <t>C47 H75 O10 N3 S1 P1</t>
  </si>
  <si>
    <t>Cer(d44:0+O)+HCOO</t>
  </si>
  <si>
    <t>(d44:0+O)</t>
  </si>
  <si>
    <t>C45 H90 O6 N1</t>
  </si>
  <si>
    <t>Cer(t16:0_18:0)+HCOO</t>
  </si>
  <si>
    <t>Cer(t34:0)+HCOO</t>
  </si>
  <si>
    <t>(t16:0_18:0)</t>
  </si>
  <si>
    <t>C35 H70 O6 N1</t>
  </si>
  <si>
    <t>Cer(t17:0_25:0+O)+HCOO</t>
  </si>
  <si>
    <t>Cer(t42:0+O)+HCOO</t>
  </si>
  <si>
    <t>(t17:0_25:0+O)</t>
  </si>
  <si>
    <t>(t17:0)</t>
  </si>
  <si>
    <t>(25:0+O)</t>
  </si>
  <si>
    <t>C43 H86 O7 N1</t>
  </si>
  <si>
    <t>Cer(t18:0_24:0)+HCOO</t>
  </si>
  <si>
    <t>Cer(t42:0)+HCOO</t>
  </si>
  <si>
    <t>(t18:0_24:0)</t>
  </si>
  <si>
    <t>C43 H86 O6 N1</t>
  </si>
  <si>
    <t>Cer(t18:0_26:0)+HCOO</t>
  </si>
  <si>
    <t>Cer(t44:0)+HCOO</t>
  </si>
  <si>
    <t>Cer(t44:0+O)+HCOO</t>
  </si>
  <si>
    <t>(t44:0+O)</t>
  </si>
  <si>
    <t>C45 H90 O7 N1</t>
  </si>
  <si>
    <t>DGMG(16:0)+HCOO</t>
  </si>
  <si>
    <t>DGMG</t>
  </si>
  <si>
    <t>C32 H59 O16</t>
  </si>
  <si>
    <t>DGMG(16:0)-H</t>
  </si>
  <si>
    <t>C31 H57 O14</t>
  </si>
  <si>
    <t>DGMG(16:3)+HCOO</t>
  </si>
  <si>
    <t>(16:3)</t>
  </si>
  <si>
    <t>C32 H53 O16</t>
  </si>
  <si>
    <t>DGMG(18:2)+HCOO</t>
  </si>
  <si>
    <t>C34 H59 O16</t>
  </si>
  <si>
    <t>DGMG(18:3)+HCOO</t>
  </si>
  <si>
    <t>C34 H57 O16</t>
  </si>
  <si>
    <t>DLCL(19:1_14:0)-H</t>
  </si>
  <si>
    <t>DLCL(33:1)-H</t>
  </si>
  <si>
    <t>DLCL</t>
  </si>
  <si>
    <t>(19:1_14:0)</t>
  </si>
  <si>
    <t>C42 H81 O15 P2</t>
  </si>
  <si>
    <t>DLCL(39:4)-H</t>
  </si>
  <si>
    <t>(39:4)</t>
  </si>
  <si>
    <t>C48 H87 O15 P2</t>
  </si>
  <si>
    <t>DLCL(41:2)-H</t>
  </si>
  <si>
    <t>C50 H95 O15 P2</t>
  </si>
  <si>
    <t>dMePE(16:0_18:2)-H</t>
  </si>
  <si>
    <t>dMePE(34:2)-H</t>
  </si>
  <si>
    <t>dMePE</t>
  </si>
  <si>
    <t>dMePE(16:0_18:3)-H</t>
  </si>
  <si>
    <t>dMePE(34:3)-H</t>
  </si>
  <si>
    <t>C41 H75 O8 N1 P1</t>
  </si>
  <si>
    <t>dMePE(18:3_18:3)-H</t>
  </si>
  <si>
    <t>dMePE(36:6)-H</t>
  </si>
  <si>
    <t>C43 H73 O8 N1 P1</t>
  </si>
  <si>
    <t>dMePE(33:1)-H</t>
  </si>
  <si>
    <t>dMePE(36:5)-H</t>
  </si>
  <si>
    <t>dMePE(8:0e_10:3)-H</t>
  </si>
  <si>
    <t>dMePE(18:3e)-H</t>
  </si>
  <si>
    <t>C25 H45 O7 N1 P1</t>
  </si>
  <si>
    <t>GM3(d25:0)-H</t>
  </si>
  <si>
    <t>GM3</t>
  </si>
  <si>
    <t>(d25:0)</t>
  </si>
  <si>
    <t>C48 H87 O21 N2</t>
  </si>
  <si>
    <t>Hex1Cer(d39:2)+HCOO</t>
  </si>
  <si>
    <t>(d39:2)</t>
  </si>
  <si>
    <t>C46 H86 O10 N1</t>
  </si>
  <si>
    <t>Hex1Cer(t34:0)+HCOO</t>
  </si>
  <si>
    <t>(t34:0)</t>
  </si>
  <si>
    <t>C41 H80 O11 N1</t>
  </si>
  <si>
    <t>LdMePE(12:0)-H</t>
  </si>
  <si>
    <t>LdMePE</t>
  </si>
  <si>
    <t>C19 H39 O7 N1 P1</t>
  </si>
  <si>
    <t>LdMePE(18:2)-H</t>
  </si>
  <si>
    <t>C25 H47 O7 N1 P1</t>
  </si>
  <si>
    <t>LdMePE(18:3)-H</t>
  </si>
  <si>
    <t>LPC(12:0)+HCOO</t>
  </si>
  <si>
    <t>C21 H43 O9 N1 P1</t>
  </si>
  <si>
    <t>LPC(16:0)+HCOO</t>
  </si>
  <si>
    <t>C25 H51 O9 N1 P1</t>
  </si>
  <si>
    <t>LPC(18:1)+HCOO</t>
  </si>
  <si>
    <t>C27 H53 O9 N1 P1</t>
  </si>
  <si>
    <t>LPC(18:2)+HCOO</t>
  </si>
  <si>
    <t>C27 H51 O9 N1 P1</t>
  </si>
  <si>
    <t>LPC(18:3)+HCOO</t>
  </si>
  <si>
    <t>C27 H49 O9 N1 P1</t>
  </si>
  <si>
    <t>LPG(16:0)-H</t>
  </si>
  <si>
    <t>C22 H44 O9 N0 P1</t>
  </si>
  <si>
    <t>MGDG(16:0_16:0)+HCOO</t>
  </si>
  <si>
    <t>MGDG(32:0)+HCOO</t>
  </si>
  <si>
    <t>MGDG</t>
  </si>
  <si>
    <t>C42 H79 O12</t>
  </si>
  <si>
    <t>MGDG(16:0_16:2)+HCOO</t>
  </si>
  <si>
    <t>MGDG(32:2)+HCOO</t>
  </si>
  <si>
    <t>(16:0_16:2)</t>
  </si>
  <si>
    <t>(16:2)</t>
  </si>
  <si>
    <t>C42 H75 O12</t>
  </si>
  <si>
    <t>MGDG(16:0_16:3)+HCOO</t>
  </si>
  <si>
    <t>MGDG(32:3)+HCOO</t>
  </si>
  <si>
    <t>(16:0_16:3)</t>
  </si>
  <si>
    <t>C42 H73 O12</t>
  </si>
  <si>
    <t>MGDG(16:0_18:1)+HCOO</t>
  </si>
  <si>
    <t>MGDG(34:1)+HCOO</t>
  </si>
  <si>
    <t>C44 H81 O12</t>
  </si>
  <si>
    <t>MGDG(16:0_18:2)+HCOO</t>
  </si>
  <si>
    <t>MGDG(34:2)+HCOO</t>
  </si>
  <si>
    <t>C44 H79 O12</t>
  </si>
  <si>
    <t>MGDG(16:0_18:2)-H</t>
  </si>
  <si>
    <t>MGDG(34:2)-H</t>
  </si>
  <si>
    <t>C43 H77 O10</t>
  </si>
  <si>
    <t>MGDG(16:0_18:3)+HCOO</t>
  </si>
  <si>
    <t>MGDG(34:3)+HCOO</t>
  </si>
  <si>
    <t>C44 H77 O12</t>
  </si>
  <si>
    <t>MGDG(16:1_18:2)+HCOO</t>
  </si>
  <si>
    <t>MGDG(16:1_18:3)+HCOO</t>
  </si>
  <si>
    <t>MGDG(34:4)+HCOO</t>
  </si>
  <si>
    <t>C44 H75 O12</t>
  </si>
  <si>
    <t>MGDG(18:1_18:2)+HCOO</t>
  </si>
  <si>
    <t>MGDG(36:3)+HCOO</t>
  </si>
  <si>
    <t>C46 H81 O12</t>
  </si>
  <si>
    <t>MGDG(18:2_14:0)+HCOO</t>
  </si>
  <si>
    <t>(18:2_14:0)</t>
  </si>
  <si>
    <t>MGDG(18:2_16:2)+HCOO</t>
  </si>
  <si>
    <t>(18:2_16:2)</t>
  </si>
  <si>
    <t>MGDG(18:2_18:3)+HCOO</t>
  </si>
  <si>
    <t>MGDG(36:5)+HCOO</t>
  </si>
  <si>
    <t>(18:2_18:3)</t>
  </si>
  <si>
    <t>C46 H77 O12</t>
  </si>
  <si>
    <t>MGDG(18:2_30:10)+HCOO</t>
  </si>
  <si>
    <t>MGDG(48:12)+HCOO</t>
  </si>
  <si>
    <t>(18:2_30:10)</t>
  </si>
  <si>
    <t>(30:10)</t>
  </si>
  <si>
    <t>C58 H87 O12</t>
  </si>
  <si>
    <t>MGDG(18:3)+HCOO</t>
  </si>
  <si>
    <t>C28 H45 O12</t>
  </si>
  <si>
    <t>MGDG(18:3_16:2)+HCOO</t>
  </si>
  <si>
    <t>MGDG(34:5)+HCOO</t>
  </si>
  <si>
    <t>(18:3_16:2)</t>
  </si>
  <si>
    <t>C44 H73 O12</t>
  </si>
  <si>
    <t>MGDG(18:3_16:3)+HCOO</t>
  </si>
  <si>
    <t>MGDG(34:6)+HCOO</t>
  </si>
  <si>
    <t>(18:3_16:3)</t>
  </si>
  <si>
    <t>C44 H71 O12</t>
  </si>
  <si>
    <t>MGDG(18:3_16:3)-H</t>
  </si>
  <si>
    <t>MGDG(34:6)-H</t>
  </si>
  <si>
    <t>C43 H69 O10</t>
  </si>
  <si>
    <t>MGDG(18:3_18:3)+HCOO</t>
  </si>
  <si>
    <t>MGDG(36:6)+HCOO</t>
  </si>
  <si>
    <t>C46 H75 O12</t>
  </si>
  <si>
    <t>MGDG(26:1_10:3)+HCOO</t>
  </si>
  <si>
    <t>MGDG(36:4)+HCOO</t>
  </si>
  <si>
    <t>(26:1_10:3)</t>
  </si>
  <si>
    <t>C46 H79 O12</t>
  </si>
  <si>
    <t>MGDG(28:0_14:2)+HCOO</t>
  </si>
  <si>
    <t>MGDG(42:2)+HCOO</t>
  </si>
  <si>
    <t>(28:0_14:2)</t>
  </si>
  <si>
    <t>C52 H95 O12</t>
  </si>
  <si>
    <t>(34:6)</t>
  </si>
  <si>
    <t>MGDG(45:10)+HCOO</t>
  </si>
  <si>
    <t>(45:10)</t>
  </si>
  <si>
    <t>C55 H85 O12</t>
  </si>
  <si>
    <t>MGDG(45:11)+HCOO</t>
  </si>
  <si>
    <t>(45:11)</t>
  </si>
  <si>
    <t>C55 H83 O12</t>
  </si>
  <si>
    <t>MGDG(45:12)+HCOO</t>
  </si>
  <si>
    <t>(45:12)</t>
  </si>
  <si>
    <t>C55 H81 O12</t>
  </si>
  <si>
    <t>MGDG(45:13)+HCOO</t>
  </si>
  <si>
    <t>(45:13)</t>
  </si>
  <si>
    <t>C55 H79 O12</t>
  </si>
  <si>
    <t>MGDG(47:10)+HCOO</t>
  </si>
  <si>
    <t>(47:10)</t>
  </si>
  <si>
    <t>C57 H89 O12</t>
  </si>
  <si>
    <t>MGDG(47:11)+HCOO</t>
  </si>
  <si>
    <t>(47:11)</t>
  </si>
  <si>
    <t>C57 H87 O12</t>
  </si>
  <si>
    <t>MGDG(47:11)-H</t>
  </si>
  <si>
    <t>C56 H85 O10</t>
  </si>
  <si>
    <t>MGDG(47:12)+HCOO</t>
  </si>
  <si>
    <t>(47:12)</t>
  </si>
  <si>
    <t>C57 H85 O12</t>
  </si>
  <si>
    <t>MGDG(47:12)-H</t>
  </si>
  <si>
    <t>C56 H83 O10</t>
  </si>
  <si>
    <t>MGDG(47:13)+HCOO</t>
  </si>
  <si>
    <t>(47:13)</t>
  </si>
  <si>
    <t>C57 H83 O12</t>
  </si>
  <si>
    <t>MGDG(47:13)-H</t>
  </si>
  <si>
    <t>C56 H81 O10</t>
  </si>
  <si>
    <t>MGMG(14:0)+HCOO</t>
  </si>
  <si>
    <t>MGMG</t>
  </si>
  <si>
    <t>C24 H45 O11</t>
  </si>
  <si>
    <t>MGMG(14:1)+HCOO</t>
  </si>
  <si>
    <t>C24 H43 O11</t>
  </si>
  <si>
    <t>MGMG(16:0)+HCOO</t>
  </si>
  <si>
    <t>C26 H49 O11</t>
  </si>
  <si>
    <t>MGMG(16:0)-H</t>
  </si>
  <si>
    <t>C25 H47 O9</t>
  </si>
  <si>
    <t>MGMG(16:1)+HCOO</t>
  </si>
  <si>
    <t>C26 H47 O11</t>
  </si>
  <si>
    <t>MGMG(16:1)-H</t>
  </si>
  <si>
    <t>C25 H45 O9</t>
  </si>
  <si>
    <t>MGMG(16:2)+HCOO</t>
  </si>
  <si>
    <t>C26 H45 O11</t>
  </si>
  <si>
    <t>MGMG(16:2)-H</t>
  </si>
  <si>
    <t>C25 H43 O9</t>
  </si>
  <si>
    <t>MGMG(16:3)+HCOO</t>
  </si>
  <si>
    <t>C26 H43 O11</t>
  </si>
  <si>
    <t>MGMG(16:3)-H</t>
  </si>
  <si>
    <t>C25 H41 O9</t>
  </si>
  <si>
    <t>MGMG(16:4)+HCOO</t>
  </si>
  <si>
    <t>(16:4)</t>
  </si>
  <si>
    <t>C26 H41 O11</t>
  </si>
  <si>
    <t>MGMG(18:1)+HCOO</t>
  </si>
  <si>
    <t>C28 H51 O11</t>
  </si>
  <si>
    <t>MGMG(18:2)+HCOO</t>
  </si>
  <si>
    <t>C28 H49 O11</t>
  </si>
  <si>
    <t>MGMG(18:2)-H</t>
  </si>
  <si>
    <t>C27 H47 O9</t>
  </si>
  <si>
    <t>MGMG(18:3)+HCOO</t>
  </si>
  <si>
    <t>C28 H47 O11</t>
  </si>
  <si>
    <t>MGMG(18:3)-H</t>
  </si>
  <si>
    <t>C27 H45 O9</t>
  </si>
  <si>
    <t>MLCL(42:4)-H</t>
  </si>
  <si>
    <t>MLCL</t>
  </si>
  <si>
    <t>(42:4)</t>
  </si>
  <si>
    <t>C51 H91 O16 P2</t>
  </si>
  <si>
    <t>OAHFA(36:3)-H</t>
  </si>
  <si>
    <t>OAHFA</t>
  </si>
  <si>
    <t>C36 H63 O4</t>
  </si>
  <si>
    <t>PA(14:1_10:3)-H</t>
  </si>
  <si>
    <t>PA(24:4)-H</t>
  </si>
  <si>
    <t>PA</t>
  </si>
  <si>
    <t>(14:1_10:3)</t>
  </si>
  <si>
    <t>C27 H44 O8 N0 P1</t>
  </si>
  <si>
    <t>PC(16:0_18:1)+HCOO</t>
  </si>
  <si>
    <t>PC(34:1)+HCOO</t>
  </si>
  <si>
    <t>C43 H83 O10 N1 P1</t>
  </si>
  <si>
    <t>PC(16:0_18:2)+HCOO</t>
  </si>
  <si>
    <t>PC(34:2)+HCOO</t>
  </si>
  <si>
    <t>C43 H81 O10 N1 P1</t>
  </si>
  <si>
    <t>PC(16:0_18:3)+HCOO</t>
  </si>
  <si>
    <t>PC(34:3)+HCOO</t>
  </si>
  <si>
    <t>C43 H79 O10 N1 P1</t>
  </si>
  <si>
    <t>PC(16:0e_18:1)+HCOO</t>
  </si>
  <si>
    <t>PC(34:1e)+HCOO</t>
  </si>
  <si>
    <t>(16:0e_18:1)</t>
  </si>
  <si>
    <t>C43 H85 O9 N1 P1</t>
  </si>
  <si>
    <t>PC(17:1_16:0)+HCOO</t>
  </si>
  <si>
    <t>PC(33:1)+HCOO</t>
  </si>
  <si>
    <t>(17:1_16:0)</t>
  </si>
  <si>
    <t>C42 H81 O10 N1 P1</t>
  </si>
  <si>
    <t>PC(18:0_18:2)+HCOO</t>
  </si>
  <si>
    <t>PC(36:2)+HCOO</t>
  </si>
  <si>
    <t>C45 H85 O10 N1 P1</t>
  </si>
  <si>
    <t>PC(18:1_18:2)+HCOO</t>
  </si>
  <si>
    <t>PC(36:3)+HCOO</t>
  </si>
  <si>
    <t>C45 H83 O10 N1 P1</t>
  </si>
  <si>
    <t>PC(18:2_18:2)+HCOO</t>
  </si>
  <si>
    <t>PC(36:4)+HCOO</t>
  </si>
  <si>
    <t>C45 H81 O10 N1 P1</t>
  </si>
  <si>
    <t>PC(18:3_18:2)+HCOO</t>
  </si>
  <si>
    <t>PC(36:5)+HCOO</t>
  </si>
  <si>
    <t>C45 H79 O10 N1 P1</t>
  </si>
  <si>
    <t>PC(18:3_18:3)+HCOO</t>
  </si>
  <si>
    <t>PC(36:6)+HCOO</t>
  </si>
  <si>
    <t>C45 H77 O10 N1 P1</t>
  </si>
  <si>
    <t>PE(16:0_18:1)-H</t>
  </si>
  <si>
    <t>PE(34:1)-H</t>
  </si>
  <si>
    <t>C39 H75 O8 N1 P1</t>
  </si>
  <si>
    <t>PE(16:0_18:2)-H</t>
  </si>
  <si>
    <t>PE(34:2)-H</t>
  </si>
  <si>
    <t>PE(18:0_18:1)-H</t>
  </si>
  <si>
    <t>PE(36:1)-H</t>
  </si>
  <si>
    <t>PE(18:0_18:2)-H</t>
  </si>
  <si>
    <t>PE(36:2)-H</t>
  </si>
  <si>
    <t>PE(28:0_10:3)-H</t>
  </si>
  <si>
    <t>PE(38:3)-H</t>
  </si>
  <si>
    <t>(28:0_10:3)</t>
  </si>
  <si>
    <t>PG(16:0_16:0)-H</t>
  </si>
  <si>
    <t>PG(32:0)-H</t>
  </si>
  <si>
    <t>PG(16:0_16:1)-H</t>
  </si>
  <si>
    <t>PG(32:1)-H</t>
  </si>
  <si>
    <t>C38 H72 O10 N0 P1</t>
  </si>
  <si>
    <t>PG(16:0_18:1)-H</t>
  </si>
  <si>
    <t>PG(34:1)-H</t>
  </si>
  <si>
    <t>C40 H76 O10 N0 P1</t>
  </si>
  <si>
    <t>PG(16:0_18:2)-H</t>
  </si>
  <si>
    <t>PG(34:2)-H</t>
  </si>
  <si>
    <t>C40 H74 O10 N0 P1</t>
  </si>
  <si>
    <t>PG(16:0_18:3)-H</t>
  </si>
  <si>
    <t>PG(34:3)-H</t>
  </si>
  <si>
    <t>C40 H72 O10 N0 P1</t>
  </si>
  <si>
    <t>PG(16:1_18:1)-H</t>
  </si>
  <si>
    <t>(16:1_18:1)</t>
  </si>
  <si>
    <t>PG(16:1_18:2)-H</t>
  </si>
  <si>
    <t>PG(16:1_18:3)-H</t>
  </si>
  <si>
    <t>PG(34:4)-H</t>
  </si>
  <si>
    <t>C40 H70 O10 N0 P1</t>
  </si>
  <si>
    <t>PG(18:0_16:0)-H</t>
  </si>
  <si>
    <t>PG(34:0)-H</t>
  </si>
  <si>
    <t>C40 H78 O10 N0 P1</t>
  </si>
  <si>
    <t>PG(18:3_18:2)-H</t>
  </si>
  <si>
    <t>PG(36:5)-H</t>
  </si>
  <si>
    <t>C42 H72 O10 N0 P1</t>
  </si>
  <si>
    <t>PG(18:3_18:3)-H</t>
  </si>
  <si>
    <t>PG(36:6)-H</t>
  </si>
  <si>
    <t>C42 H70 O10 N0 P1</t>
  </si>
  <si>
    <t>PG(37:5)-H</t>
  </si>
  <si>
    <t>(37:5)</t>
  </si>
  <si>
    <t>C43 H74 O10 N0 P1</t>
  </si>
  <si>
    <t>PG(40:6)-H</t>
  </si>
  <si>
    <t>C46 H78 O10 N0 P1</t>
  </si>
  <si>
    <t>PI(16:0_16:0)-H</t>
  </si>
  <si>
    <t>PI(32:0)-H</t>
  </si>
  <si>
    <t>C41 H78 O13 N0 P1</t>
  </si>
  <si>
    <t>PI(16:0_18:1)-H</t>
  </si>
  <si>
    <t>PI(34:1)-H</t>
  </si>
  <si>
    <t>PI(16:0_18:2)-H</t>
  </si>
  <si>
    <t>PI(34:2)-H</t>
  </si>
  <si>
    <t>C43 H78 O13 N0 P1</t>
  </si>
  <si>
    <t>PI(16:0_18:3)-H</t>
  </si>
  <si>
    <t>PI(34:3)-H</t>
  </si>
  <si>
    <t>C43 H76 O13 N0 P1</t>
  </si>
  <si>
    <t>PI(18:1_22:1)-H</t>
  </si>
  <si>
    <t>PI(40:2)-H</t>
  </si>
  <si>
    <t>(18:1_22:1)</t>
  </si>
  <si>
    <t>C49 H90 O13 N0 P1</t>
  </si>
  <si>
    <t>PI(18:3_22:1)-H</t>
  </si>
  <si>
    <t>PI(40:4)-H</t>
  </si>
  <si>
    <t>(18:3_22:1)</t>
  </si>
  <si>
    <t>C49 H86 O13 N0 P1</t>
  </si>
  <si>
    <t>PI(18:3_22:3)-H</t>
  </si>
  <si>
    <t>PI(40:6)-H</t>
  </si>
  <si>
    <t>(18:3_22:3)</t>
  </si>
  <si>
    <t>C49 H82 O13 N0 P1</t>
  </si>
  <si>
    <t>PI(18:3_22:4)-H</t>
  </si>
  <si>
    <t>PI(40:7)-H</t>
  </si>
  <si>
    <t>(18:3_22:4)</t>
  </si>
  <si>
    <t>C49 H80 O13 N0 P1</t>
  </si>
  <si>
    <t>PI(19:3)-H</t>
  </si>
  <si>
    <t>(19:3)</t>
  </si>
  <si>
    <t>C28 H46 O13 N0 P1</t>
  </si>
  <si>
    <t>PI(22:0_18:3)-H</t>
  </si>
  <si>
    <t>PI(40:3)-H</t>
  </si>
  <si>
    <t>(22:0_18:3)</t>
  </si>
  <si>
    <t>C49 H88 O13 N0 P1</t>
  </si>
  <si>
    <t>PI(22:1_18:2)-H</t>
  </si>
  <si>
    <t>(22:1_18:2)</t>
  </si>
  <si>
    <t>PI(30:0_10:3)-H</t>
  </si>
  <si>
    <t>(30:0_10:3)</t>
  </si>
  <si>
    <t>PI(40:8)-H</t>
  </si>
  <si>
    <t>(40:8)</t>
  </si>
  <si>
    <t>C49 H78 O13 N0 P1</t>
  </si>
  <si>
    <t>PI(8:0_10:3)-H</t>
  </si>
  <si>
    <t>PI(18:3)-H</t>
  </si>
  <si>
    <t>(8:0_10:3)</t>
  </si>
  <si>
    <t>C27 H44 O13 N0 P1</t>
  </si>
  <si>
    <t>PIP(14:0e_10:3)-H</t>
  </si>
  <si>
    <t>PIP(24:3e)-H</t>
  </si>
  <si>
    <t>PIP</t>
  </si>
  <si>
    <t>(14:0e_10:3)</t>
  </si>
  <si>
    <t>C33 H59 O15 N0 P2</t>
  </si>
  <si>
    <t>PIP(18:3e_22:6)-H</t>
  </si>
  <si>
    <t>PIP(40:9e)-H</t>
  </si>
  <si>
    <t>(18:3e_22:6)</t>
  </si>
  <si>
    <t>C49 H79 O15 N0 P2</t>
  </si>
  <si>
    <t>PIP(20:2_22:6)-H</t>
  </si>
  <si>
    <t>PIP(42:8)-H</t>
  </si>
  <si>
    <t>(20:2_22:6)</t>
  </si>
  <si>
    <t>C51 H83 O16 N0 P2</t>
  </si>
  <si>
    <t>PIP2(12:1e_19:0)-H</t>
  </si>
  <si>
    <t>PIP2(31:1e)-H</t>
  </si>
  <si>
    <t>PIP2</t>
  </si>
  <si>
    <t>(12:1e_19:0)</t>
  </si>
  <si>
    <t>C40 H78 O18 N0 P3</t>
  </si>
  <si>
    <t>PIP2(18:3_18:3)-H</t>
  </si>
  <si>
    <t>PIP2(36:6)-H</t>
  </si>
  <si>
    <t>C45 H76 O19 N0 P3</t>
  </si>
  <si>
    <t>PS(19:1_18:3)-H</t>
  </si>
  <si>
    <t>PS(37:4)-H</t>
  </si>
  <si>
    <t>(19:1_18:3)</t>
  </si>
  <si>
    <t>C43 H75 O10 N1 P1</t>
  </si>
  <si>
    <t>PS(19:1_21:1)-H</t>
  </si>
  <si>
    <t>PS(40:2)-H</t>
  </si>
  <si>
    <t>(19:1_21:1)</t>
  </si>
  <si>
    <t>C46 H85 O10 N1 P1</t>
  </si>
  <si>
    <t>PS(35:1)-H</t>
  </si>
  <si>
    <t>C41 H77 O10 N1 P1</t>
  </si>
  <si>
    <t>PS(37:3)-H</t>
  </si>
  <si>
    <t>(37:3)</t>
  </si>
  <si>
    <t>C43 H77 O10 N1 P1</t>
  </si>
  <si>
    <t>PS(39:1)-H</t>
  </si>
  <si>
    <t>(39:1)</t>
  </si>
  <si>
    <t>1-alpha,24R,25-Trihydroxyvitamin D2</t>
  </si>
  <si>
    <t>6 beta hydroxy testosterone</t>
  </si>
  <si>
    <t>Arachidic acid</t>
  </si>
  <si>
    <t>Prostaglandin E2</t>
  </si>
  <si>
    <t>Corticosterone</t>
  </si>
  <si>
    <t>Suberic acid</t>
  </si>
  <si>
    <t>Pravastatin</t>
  </si>
  <si>
    <t>3-dehydro-6-deoxoteasterone</t>
  </si>
  <si>
    <t>No</t>
  </si>
  <si>
    <t>RT [min]</t>
  </si>
  <si>
    <t>Molecular Weight</t>
  </si>
  <si>
    <t>m/z</t>
  </si>
  <si>
    <t>Name</t>
  </si>
  <si>
    <t>Prenovo_1</t>
  </si>
  <si>
    <t>Prenovo_2</t>
  </si>
  <si>
    <t>Prenovo_3</t>
  </si>
  <si>
    <t>Prenovo_4</t>
  </si>
  <si>
    <t>%Error</t>
  </si>
  <si>
    <t>Average/MW</t>
  </si>
  <si>
    <t>4-tert-Octylphenol monoethoxylate</t>
  </si>
  <si>
    <t>Elaidolinolenic acid</t>
  </si>
  <si>
    <t>Citric acid</t>
  </si>
  <si>
    <t>6-O-Phosphonohex-2-ulofuranose</t>
  </si>
  <si>
    <t>Hept-2-ulose</t>
  </si>
  <si>
    <t>1-Myristoyl-2-hydroxy-sn-glycero-3-PE</t>
  </si>
  <si>
    <t>Hexaric acid</t>
  </si>
  <si>
    <t>Glycerophosphoglycerol</t>
  </si>
  <si>
    <t>1-O-Arsonopentofuranose</t>
  </si>
  <si>
    <t>Sapacitabine</t>
  </si>
  <si>
    <t>Linoleic acid</t>
  </si>
  <si>
    <t>L-Lactic acid</t>
  </si>
  <si>
    <t>2-[(5Z,8Z,11Z)-icosatrienoyl]-sn-glycero-3-phosphoethanolamine</t>
  </si>
  <si>
    <t>Tryptophan</t>
  </si>
  <si>
    <t>D-Glucono-delta-lactone</t>
  </si>
  <si>
    <t>2,4-Dichlorotoluene</t>
  </si>
  <si>
    <t>9-HOTrE</t>
  </si>
  <si>
    <t>Hexose</t>
  </si>
  <si>
    <t>Artemether</t>
  </si>
  <si>
    <t>Adenosine monophosphate</t>
  </si>
  <si>
    <t>Adenylsuccinic acid</t>
  </si>
  <si>
    <t>N-methylethanolamine phosphate</t>
  </si>
  <si>
    <t>Phenylmethylsulfonyl fluoride</t>
  </si>
  <si>
    <t>1-Pentofuranosyl-2,4(1H,3H)-pyrimidinedione</t>
  </si>
  <si>
    <t>Uridine monophosphate</t>
  </si>
  <si>
    <t>2-[(11Z,14Z)-icosadienoyl]-sn-glycero-3-phosphoethanolamine</t>
  </si>
  <si>
    <t>D-PANTOTHENIC ACID</t>
  </si>
  <si>
    <t>Phosphoryethanolamine</t>
  </si>
  <si>
    <t>2,3,4,5,6-Pentahydroxy-N-(2-hydroxyethyl)hexanamide</t>
  </si>
  <si>
    <t>2-Hydroxybenzothiazole</t>
  </si>
  <si>
    <t>N-(Carboxymethyl)norleucine</t>
  </si>
  <si>
    <t>Acetyl dihydrogen phosphate</t>
  </si>
  <si>
    <t>Glucosamine</t>
  </si>
  <si>
    <t>oxeladin</t>
  </si>
  <si>
    <t>Azelaic acid</t>
  </si>
  <si>
    <t>N-Undecanoylglycine</t>
  </si>
  <si>
    <t>met-glu</t>
  </si>
  <si>
    <t>7-O-Phosphonohept-2-ulose</t>
  </si>
  <si>
    <t>Phloionolic acid</t>
  </si>
  <si>
    <t>Palmitelaidic acid</t>
  </si>
  <si>
    <t>3-Methylazelaic acid</t>
  </si>
  <si>
    <t>10-Deoxymethynolide</t>
  </si>
  <si>
    <t>Leu-Glu</t>
  </si>
  <si>
    <t>glyceraldehyde 3-phosphate</t>
  </si>
  <si>
    <t>2-Hydroxy-3-oxobutyl phosphate</t>
  </si>
  <si>
    <t>Desthiobiotin</t>
  </si>
  <si>
    <t>9(S)-HpOTrE</t>
  </si>
  <si>
    <t>Tropicamide</t>
  </si>
  <si>
    <t>3-deoxy-D-manno-2-octulosonic acid</t>
  </si>
  <si>
    <t>Hopantenic acid</t>
  </si>
  <si>
    <t>FAD</t>
  </si>
  <si>
    <t>Arg-Glu</t>
  </si>
  <si>
    <t>Traumatic Acid</t>
  </si>
  <si>
    <t>N-Acetyl-L-glutamic acid</t>
  </si>
  <si>
    <t>Camphoric acid</t>
  </si>
  <si>
    <t>pyroglutamylglycine</t>
  </si>
  <si>
    <t>Prenisteine</t>
  </si>
  <si>
    <t>asp-leu</t>
  </si>
  <si>
    <t>2-amino-2,3,7-trideoxy-D-lyxo-hept-6-ulosonic acid</t>
  </si>
  <si>
    <t>Norepinephrine sulfate</t>
  </si>
  <si>
    <t>15,16-DiHODE</t>
  </si>
  <si>
    <t>shrimp shell</t>
  </si>
  <si>
    <t>Leu-pro</t>
  </si>
  <si>
    <t>Dodecanedioic acid</t>
  </si>
  <si>
    <t>13S-hydroxyoctadecadienoic acid</t>
  </si>
  <si>
    <t>Cuauhtemone</t>
  </si>
  <si>
    <t>9-Hydroxy-10-undecenoic acid</t>
  </si>
  <si>
    <t>N-lauroylglycine</t>
  </si>
  <si>
    <t>Betaxolol</t>
  </si>
  <si>
    <t>alpha-Ketoglutaric acid</t>
  </si>
  <si>
    <t>dacisteine</t>
  </si>
  <si>
    <t>isopropylmalic acid</t>
  </si>
  <si>
    <t>(2-(Dimethoxymethyl)-1-heptenyl)benzene</t>
  </si>
  <si>
    <t>steviol</t>
  </si>
  <si>
    <t>10-oxo-8-decenoic acid</t>
  </si>
  <si>
    <t>Metirosine</t>
  </si>
  <si>
    <t>Brassylic acid</t>
  </si>
  <si>
    <t>Gly-Leu</t>
  </si>
  <si>
    <t>icomucret</t>
  </si>
  <si>
    <t>oleandolide</t>
  </si>
  <si>
    <t>Leu-Val</t>
  </si>
  <si>
    <t>Captopril</t>
  </si>
  <si>
    <t>N-(3-Carboxypropanoyl)-5-hydroxynorvaline</t>
  </si>
  <si>
    <t>Otonecine</t>
  </si>
  <si>
    <t>Ellagic acid</t>
  </si>
  <si>
    <t>trans-Methyl dihydrojasmonate</t>
  </si>
  <si>
    <t>Oleic acid</t>
  </si>
  <si>
    <t>2,6-di-tert-butylhydroquinone</t>
  </si>
  <si>
    <t>paracetamol sulfate</t>
  </si>
  <si>
    <t>Valylvaline</t>
  </si>
  <si>
    <t>6-O-Phosphono-D-gluconic acid</t>
  </si>
  <si>
    <t>Ethyl Linoleate</t>
  </si>
  <si>
    <t>N-[(2S)-2-Hydroxypropanoyl]methionine</t>
  </si>
  <si>
    <t>Hexyl 2-furoate</t>
  </si>
  <si>
    <t>Glu-Gly</t>
  </si>
  <si>
    <t>Hydroxyprogesterone</t>
  </si>
  <si>
    <t>Norethisterone acetate</t>
  </si>
  <si>
    <t>1-(2-Deoxypentofuranosyl)-5-methyl-2,4(1H,3H)-pyrimidinedione</t>
  </si>
  <si>
    <t>octinoxate</t>
  </si>
  <si>
    <t>Aspartyl-L-proline</t>
  </si>
  <si>
    <t>Dihomo-gamma-linolenic acid</t>
  </si>
  <si>
    <t>4-Hydroxyprolylproline</t>
  </si>
  <si>
    <t>epi-jasmonic acid</t>
  </si>
  <si>
    <t>(10S)-Juvenile hormone III diol</t>
  </si>
  <si>
    <t>UDP-beta-L-arabinopyranose</t>
  </si>
  <si>
    <t>2-Hydroxyglutaric acid</t>
  </si>
  <si>
    <t>8,8a-Deoxyoleandolide</t>
  </si>
  <si>
    <t>pantetheine</t>
  </si>
  <si>
    <t>4-dimethylalyltryptophan</t>
  </si>
  <si>
    <t>Prostaglandin G2</t>
  </si>
  <si>
    <t>cytidine 5′-monophosphate</t>
  </si>
  <si>
    <t>Methyl (2E,4Z)-2,4-hexadecadienoate</t>
  </si>
  <si>
    <t>NIGAKILACTONE H</t>
  </si>
  <si>
    <t>Myrmicacin</t>
  </si>
  <si>
    <t>pyrazinamide</t>
  </si>
  <si>
    <t>papaverine</t>
  </si>
  <si>
    <t>2D-5-O-methyl-2,3,5/4,6-pentahydroxycyclohexanone</t>
  </si>
  <si>
    <t>3-Hydroxy-2,4,5-pyridinetrimethanol</t>
  </si>
  <si>
    <t>5,8,12-Trihydroxy-2-oxododecanoic acid</t>
  </si>
  <si>
    <t>L-lupinic acid</t>
  </si>
  <si>
    <t>Methohexital</t>
  </si>
  <si>
    <t>carzenide</t>
  </si>
  <si>
    <t>[6]-Gingerol</t>
  </si>
  <si>
    <t>Diethyl tartrate</t>
  </si>
  <si>
    <t>17beta-Carbomethoxyandrost-5-en-3beta-ol</t>
  </si>
  <si>
    <t>1-Oxo-1,2,4-butanetricarboxylic acid</t>
  </si>
  <si>
    <t>cis-5-Tetradecenoylcarnitine</t>
  </si>
  <si>
    <t>but-1-ene-1,2,4-tricarboxylic acid</t>
  </si>
  <si>
    <t>Acetyl-L-methionine</t>
  </si>
  <si>
    <t>Palmitic Acid</t>
  </si>
  <si>
    <t>N-4-hydroxyphenylacetylglutamic acid</t>
  </si>
  <si>
    <t>β-mangostin</t>
  </si>
  <si>
    <t>(1S,2R,5S)-2-Isopropyl-5-methylcyclohexyl 3-oxobutanoate</t>
  </si>
  <si>
    <t>Juniperic acid</t>
  </si>
  <si>
    <t>(8E)-10-Hydroxy-8-decenoic acid</t>
  </si>
  <si>
    <t>4-Hydroxy-L-threonine</t>
  </si>
  <si>
    <t>6-Hydroxy-5-methyl-4,11-dioxoundecanoic acid</t>
  </si>
  <si>
    <t>1,1-Diethyl-3-oxo-2-triazanolate</t>
  </si>
  <si>
    <t>ecabet</t>
  </si>
  <si>
    <t>N-Acetyl-D-quinovosamine</t>
  </si>
  <si>
    <t>11,12-DiHETrE</t>
  </si>
  <si>
    <t>Clomocycline</t>
  </si>
  <si>
    <t>(2Z)-3-(2,4,5-Trimethoxyphenyl)acrylaldehyde</t>
  </si>
  <si>
    <t>Oxaceprol</t>
  </si>
  <si>
    <t>1-(Propyldisulfanyl)-1-(propylsulfinyl)propane</t>
  </si>
  <si>
    <t>14,18-Dihydroxy-12-oxo-9,13,15-octadecatrienoic acid</t>
  </si>
  <si>
    <t>Emedastine</t>
  </si>
  <si>
    <t>Febuxostat</t>
  </si>
  <si>
    <t>4-Hydroxy-3-nitrosobenzamide</t>
  </si>
  <si>
    <t>Ascorbyl palmitate</t>
  </si>
  <si>
    <t>Pivagabine</t>
  </si>
  <si>
    <t>4-Dodecylbenzenesulfonic acid</t>
  </si>
  <si>
    <t>2-Keto-glutaramic acid</t>
  </si>
  <si>
    <t>g-Glutamylcysteine</t>
  </si>
  <si>
    <t>5-Hexyl-2-oxotetrahydro-3-furancarboxylic acid</t>
  </si>
  <si>
    <t>bendiocarb</t>
  </si>
  <si>
    <t>DL-Carbidopa</t>
  </si>
  <si>
    <t>Fusicoccin H</t>
  </si>
  <si>
    <t>2-(alpha-D-mannosyl)-D-glyceric acid</t>
  </si>
  <si>
    <t>Asebotoxin II</t>
  </si>
  <si>
    <t>Hydroxyhexanoycarnitine</t>
  </si>
  <si>
    <t>11-Eicosenoic acid</t>
  </si>
  <si>
    <t>trp-pro</t>
  </si>
  <si>
    <t>3-Hydroxydodecanedioic acid</t>
  </si>
  <si>
    <t>13-Methyloxacyclotetradecan-2-one</t>
  </si>
  <si>
    <t>Succinic acid</t>
  </si>
  <si>
    <t>Benzyl chloride</t>
  </si>
  <si>
    <t>(2S)-3-Hydroxy-1,2-propanediyl dibutanoate</t>
  </si>
  <si>
    <t>LATIFOLICININ C ACID</t>
  </si>
  <si>
    <t>Flavin mononucleotide</t>
  </si>
  <si>
    <t>2-[4-(3-Hydroxypropyl)-2-methoxyphenoxy]-1,3-propanediol</t>
  </si>
  <si>
    <t>12-Hydroxylauric acid</t>
  </si>
  <si>
    <t>2alpha-(Hydroxymethyl)-5alpha-androstane-3beta,17beta-diol</t>
  </si>
  <si>
    <t>ACETYL PROLINE</t>
  </si>
  <si>
    <t>Proacacipetalin</t>
  </si>
  <si>
    <t>1,3-Nonanediol acetate</t>
  </si>
  <si>
    <t>alpha-Methyl D-mannoside</t>
  </si>
  <si>
    <t>Rhodojaponin IV</t>
  </si>
  <si>
    <t>Fluprostenol</t>
  </si>
  <si>
    <t>gamma-Glutamyl-S-allylcysteine</t>
  </si>
  <si>
    <t>benthiocarb</t>
  </si>
  <si>
    <t>N-acetyl-L-2-aminoadipic acid</t>
  </si>
  <si>
    <t>p-coumaroylagmatine</t>
  </si>
  <si>
    <t>SUCROSE 6'-PHOSPHATE</t>
  </si>
  <si>
    <t>Sarcostin</t>
  </si>
  <si>
    <t>Sorbitan, monododecanoate</t>
  </si>
  <si>
    <t>Traumatin</t>
  </si>
  <si>
    <t>myristic acid</t>
  </si>
  <si>
    <t>Leu-Leu</t>
  </si>
  <si>
    <t>9,10-Dihydroxystearic acid</t>
  </si>
  <si>
    <t>4-Hydroxy-3-nitrophenylacetic acid</t>
  </si>
  <si>
    <t>Ormetoprim</t>
  </si>
  <si>
    <t>2-(2-methylthioethyl)malic acid</t>
  </si>
  <si>
    <t>Massoia lactone</t>
  </si>
  <si>
    <t>3-Hydroxysebacic acid</t>
  </si>
  <si>
    <t>5-(3,4-Dihydroxyphenyl)-4-hydroxypentanoic acid</t>
  </si>
  <si>
    <t>S-methylglutathione</t>
  </si>
  <si>
    <t>(2S)-3-Hydroxy-2-(octanoyloxy)propyl decanoate</t>
  </si>
  <si>
    <t>alonimid</t>
  </si>
  <si>
    <t>(2E)-3,7-Dimethyl-2,6-octadien-1-yl beta-D-glucopyranoside</t>
  </si>
  <si>
    <t>Guaifenesin</t>
  </si>
  <si>
    <t>Butopyronoxyl</t>
  </si>
  <si>
    <t>loganate</t>
  </si>
  <si>
    <t>Idebenone</t>
  </si>
  <si>
    <t>prostaglandin H2 2-glyceryl ester</t>
  </si>
  <si>
    <t>Azapropazone</t>
  </si>
  <si>
    <t>2,3-Bis(octanoyloxy)propyl stearate</t>
  </si>
  <si>
    <t>Diethyl (2R,3R)-2-hydroxy-3-methylsuccinate</t>
  </si>
  <si>
    <t>17,21-Dihydroxypregnenolone</t>
  </si>
  <si>
    <t>(2S)-2-Amino-8-oxodecanoic acid</t>
  </si>
  <si>
    <t>Valyl-4-hydroxyproline</t>
  </si>
  <si>
    <t>O-heptanoylcarnitine</t>
  </si>
  <si>
    <t>9-Chloro-10-hydroxyhexadecanoic acid</t>
  </si>
  <si>
    <t>GLYCERYL 2-LINOLENATE</t>
  </si>
  <si>
    <t>Asclepin</t>
  </si>
  <si>
    <t>adrenaline</t>
  </si>
  <si>
    <t>Diaveridine</t>
  </si>
  <si>
    <t>(2Z)-3,7-Dimethyl-2,6-octadien-1-yl 3-oxobutanoate</t>
  </si>
  <si>
    <t>2,2,9-Trimethyl-8,12-dioxatricyclo[7.2.1.0~1,6~]dodec-5-ene</t>
  </si>
  <si>
    <t>Methyl (9E)-9-octadecenoate</t>
  </si>
  <si>
    <t>L-methionine</t>
  </si>
  <si>
    <t>dazopride</t>
  </si>
  <si>
    <t>Terazosin</t>
  </si>
  <si>
    <t>S-3-oxodecanoyl cysteamine</t>
  </si>
  <si>
    <t>Biotin sulfone</t>
  </si>
  <si>
    <t>1-oleoyl-2-arachidonoyl-sn-glycero-3-phospho-L-serine</t>
  </si>
  <si>
    <t>N(4)-phosphoagmatine</t>
  </si>
  <si>
    <t>Succinyl proline</t>
  </si>
  <si>
    <t>Carboprost</t>
  </si>
  <si>
    <t>Cromakalim</t>
  </si>
  <si>
    <t>imazamethabenz-methyl</t>
  </si>
  <si>
    <t>Ethanal tetramer</t>
  </si>
  <si>
    <t>trimetaphosphoric acid</t>
  </si>
  <si>
    <t>4'-Methoxy-3-morpholino-propiophenone</t>
  </si>
  <si>
    <t>3-Oxotetradecanoic acid</t>
  </si>
  <si>
    <t>Reticulin</t>
  </si>
  <si>
    <t>3-oxolauric acid</t>
  </si>
  <si>
    <t>Lisuride</t>
  </si>
  <si>
    <t>lauric acid</t>
  </si>
  <si>
    <t>Daidzein</t>
  </si>
  <si>
    <t>Maleic acid</t>
  </si>
  <si>
    <t>Rutacridone epoxide</t>
  </si>
  <si>
    <t>Heptopyranosides</t>
  </si>
  <si>
    <t>mebutamate</t>
  </si>
  <si>
    <t>(3S,4S)-3-Hydroxy-1,3,4-tetradecanetricarboxylic acid</t>
  </si>
  <si>
    <t>Dimethyl (3-oxocyclohexyl)malonate</t>
  </si>
  <si>
    <t>2-Cyano-3-(3,4-dihydroxy-5-nitrophenyl)-N,N-diethylpropanamide</t>
  </si>
  <si>
    <t>Quinoxaline</t>
  </si>
  <si>
    <t>Makisterone A</t>
  </si>
  <si>
    <t>L-Hexanoylcarnitine</t>
  </si>
  <si>
    <t>1-oleoyl-2-linoleoyl-sn-glycero-3-phospho-L-serine</t>
  </si>
  <si>
    <t>Glycitin</t>
  </si>
  <si>
    <t>1-palmitoylglycerone 3-phosphate</t>
  </si>
  <si>
    <t>Emivirine</t>
  </si>
  <si>
    <t>Myriocin</t>
  </si>
  <si>
    <t>alpha-ketoadipic acid</t>
  </si>
  <si>
    <t>guaietolin</t>
  </si>
  <si>
    <t>#######</t>
  </si>
  <si>
    <t>Tris(hydroxymethyl)aminomethane</t>
  </si>
  <si>
    <t>Alanine</t>
  </si>
  <si>
    <t>Isoleucine</t>
  </si>
  <si>
    <t>Norsalsolinol</t>
  </si>
  <si>
    <t>Glutamic acid</t>
  </si>
  <si>
    <t>methionine</t>
  </si>
  <si>
    <t>Biacetyl</t>
  </si>
  <si>
    <t>gamma-Aminobutyric acid</t>
  </si>
  <si>
    <t>Picolinamide</t>
  </si>
  <si>
    <t>alpha-Glycerylphosphorylcholine</t>
  </si>
  <si>
    <t>Dibutyl phthalate</t>
  </si>
  <si>
    <t>3-Phenylacrylic acid</t>
  </si>
  <si>
    <t>3-Methylsulfolene</t>
  </si>
  <si>
    <t>Arginine</t>
  </si>
  <si>
    <t>2,6-di-tert-butyl-4-ethylphenol</t>
  </si>
  <si>
    <t>Berberine</t>
  </si>
  <si>
    <t>Proline</t>
  </si>
  <si>
    <t>Tyrosine</t>
  </si>
  <si>
    <t>LysoPC(18:3(9Z,12Z,15Z))</t>
  </si>
  <si>
    <t>Valine</t>
  </si>
  <si>
    <t>12-Oxo-9-dodecenoic acid</t>
  </si>
  <si>
    <t>8-hydroxy-deoxyguanosine</t>
  </si>
  <si>
    <t>Reduced Glutathione</t>
  </si>
  <si>
    <t>1-alpha-linolenoyl-sn-glycerol</t>
  </si>
  <si>
    <t>11-Hydroxyetiocholanolone</t>
  </si>
  <si>
    <t>spermidine</t>
  </si>
  <si>
    <t>9-Pentadecenoic acid</t>
  </si>
  <si>
    <t>1-linoleoyl-sn-glycerol</t>
  </si>
  <si>
    <t>Methcathinone</t>
  </si>
  <si>
    <t>Homoserine</t>
  </si>
  <si>
    <t>Stearidonic acid</t>
  </si>
  <si>
    <t>Sedanolide</t>
  </si>
  <si>
    <t>Serine</t>
  </si>
  <si>
    <t>Diethyl phthalate</t>
  </si>
  <si>
    <t>Sangivamycin</t>
  </si>
  <si>
    <t>5-Aminonorleucine</t>
  </si>
  <si>
    <t>Lysine</t>
  </si>
  <si>
    <t>OCTENYL CYCLOPENTANONE</t>
  </si>
  <si>
    <t>(Z)-3-butylidene-7-hydroxyphthalide</t>
  </si>
  <si>
    <t>Glutamine</t>
  </si>
  <si>
    <t>castanospermine</t>
  </si>
  <si>
    <t>glycerin</t>
  </si>
  <si>
    <t>ERGOTHIONEINE</t>
  </si>
  <si>
    <t>Styrene</t>
  </si>
  <si>
    <t>2-Methylthiazolidine</t>
  </si>
  <si>
    <t>3,4-Dihydrocadalene</t>
  </si>
  <si>
    <t>Glu-Met</t>
  </si>
  <si>
    <t>Tetralin</t>
  </si>
  <si>
    <t>13-apo-beta-carotenone</t>
  </si>
  <si>
    <t>PANTOTHENIC ACID</t>
  </si>
  <si>
    <t>Methyl alpha-aspartylphenylalaninate</t>
  </si>
  <si>
    <t>Dihydroberberine</t>
  </si>
  <si>
    <t>2,6-xylidine</t>
  </si>
  <si>
    <t>Octylamine</t>
  </si>
  <si>
    <t>zindoxifene</t>
  </si>
  <si>
    <t>2-oxohex-4-enoic acid</t>
  </si>
  <si>
    <t>pro-phe</t>
  </si>
  <si>
    <t>Golotimod</t>
  </si>
  <si>
    <t>3-hydroxy-3-methylpentanedioic acid</t>
  </si>
  <si>
    <t>5-Pentylresorcinol</t>
  </si>
  <si>
    <t>CETYL BENZOATE</t>
  </si>
  <si>
    <t>(4E)-4-Tridecenal</t>
  </si>
  <si>
    <t>2,4,7-Decatrienoic acid</t>
  </si>
  <si>
    <t>octadec-9-ynoic acid</t>
  </si>
  <si>
    <t>Histidine</t>
  </si>
  <si>
    <t>N6,N6,N6-Trimethylysine</t>
  </si>
  <si>
    <t>Allyl cyclohexanebutyrate</t>
  </si>
  <si>
    <t>Cyprodenate</t>
  </si>
  <si>
    <t>gamma-Glutamyleucine</t>
  </si>
  <si>
    <t>Bis(2-ethylhexyl) phthalate</t>
  </si>
  <si>
    <t>(Z)-Isoambrettolide</t>
  </si>
  <si>
    <t>Pheophorbide A</t>
  </si>
  <si>
    <t>(2E,4E,7Z)-2,4,7-Tridecatrienal</t>
  </si>
  <si>
    <t>5''-phosphoribostamycin</t>
  </si>
  <si>
    <t>.alpha.-Aminoadipic acid</t>
  </si>
  <si>
    <t>ACPC</t>
  </si>
  <si>
    <t>Tetrahydroharmol</t>
  </si>
  <si>
    <t>Evodone</t>
  </si>
  <si>
    <t>ethyl argininate</t>
  </si>
  <si>
    <t>Acexamic acid</t>
  </si>
  <si>
    <t>rapanone</t>
  </si>
  <si>
    <t>Coumarone</t>
  </si>
  <si>
    <t>3-Phenyl-1-propanol</t>
  </si>
  <si>
    <t>Phenylethyl alcohol</t>
  </si>
  <si>
    <t>gamma-glutamytyrosine</t>
  </si>
  <si>
    <t>Pyrrolidine</t>
  </si>
  <si>
    <t>sym-homospermidine</t>
  </si>
  <si>
    <t>Paramethadione</t>
  </si>
  <si>
    <t>10-OPDA</t>
  </si>
  <si>
    <t>Aspartic acid</t>
  </si>
  <si>
    <t>Aminolevulinic acid</t>
  </si>
  <si>
    <t>Methoprene</t>
  </si>
  <si>
    <t>2,4-Dodecadienal</t>
  </si>
  <si>
    <t>telmesteine</t>
  </si>
  <si>
    <t>phendimetrazine</t>
  </si>
  <si>
    <t>Santamarine</t>
  </si>
  <si>
    <t>1-(3-Furyl)-1,4-pentanediol</t>
  </si>
  <si>
    <t>Furanodiene</t>
  </si>
  <si>
    <t>5-hydroxyisouric acid</t>
  </si>
  <si>
    <t>Tremetone</t>
  </si>
  <si>
    <t>2-(3-Phenylpropyl)tetrahydrofuran</t>
  </si>
  <si>
    <t>10,12-Hexadecadienal</t>
  </si>
  <si>
    <t>N-Acetyl-quinovosamine</t>
  </si>
  <si>
    <t>Tetranor 12-HETE</t>
  </si>
  <si>
    <t>taleranol</t>
  </si>
  <si>
    <t>(2E)-decenoic acid</t>
  </si>
  <si>
    <t>guaiapate</t>
  </si>
  <si>
    <t>9-Acetoxy-1-p-menthene</t>
  </si>
  <si>
    <t>1,1,6-Trimethyl-1,2-dihydronaphthalene</t>
  </si>
  <si>
    <t>1-nonanoic acid</t>
  </si>
  <si>
    <t>(9Z)-9-Octadecenamide</t>
  </si>
  <si>
    <t>3-Hydroxynonanoic acid</t>
  </si>
  <si>
    <t>(10)-SHOGAOL</t>
  </si>
  <si>
    <t>Pipecolic acid</t>
  </si>
  <si>
    <t>pentobarbital</t>
  </si>
  <si>
    <t>Decahydro-2-naphthalenecarboxylic acid</t>
  </si>
  <si>
    <t>Pimilprost</t>
  </si>
  <si>
    <t>Ethyl N-methylanthranilate</t>
  </si>
  <si>
    <t>n-Amylbenzene</t>
  </si>
  <si>
    <t>Curcumene</t>
  </si>
  <si>
    <t>Succinyladenosine</t>
  </si>
  <si>
    <t>naphthylamine</t>
  </si>
  <si>
    <t>1-(3,5-Dihydroxyphenyl)-2-pentadecanone</t>
  </si>
  <si>
    <t>Diethyl phosphate</t>
  </si>
  <si>
    <t>Crotanecine</t>
  </si>
  <si>
    <t>n-propylbenzene</t>
  </si>
  <si>
    <t>Dimethyllysine</t>
  </si>
  <si>
    <t>S(8)-aminomethyldihydrolipoamide</t>
  </si>
  <si>
    <t>methyl farnesoate</t>
  </si>
  <si>
    <t>1-Oleoyl-rac-glycerol</t>
  </si>
  <si>
    <t>capuride</t>
  </si>
  <si>
    <t>10-Undecenoic acid</t>
  </si>
  <si>
    <t>O-(4,8-dimethylnonanoyl)carnitine</t>
  </si>
  <si>
    <t>Dihexyverine</t>
  </si>
  <si>
    <t>Azlocillin</t>
  </si>
  <si>
    <t>Tributyl citrate acetate</t>
  </si>
  <si>
    <t>Atenolol</t>
  </si>
  <si>
    <t>2,3-dihydroxypropyl 12-methyltridecanoate</t>
  </si>
  <si>
    <t>Caryophyllene oxide</t>
  </si>
  <si>
    <t>g-Butyrobetaine</t>
  </si>
  <si>
    <t>5-(N,N-Dimethylcarbamimidamido)-2-oxopentanoic acid</t>
  </si>
  <si>
    <t>Coniine</t>
  </si>
  <si>
    <t>Erythrose 4-phosphate</t>
  </si>
  <si>
    <t>(R,S)-Anatabine</t>
  </si>
  <si>
    <t>Eicosapentanoic acid</t>
  </si>
  <si>
    <t>ALA-PRO</t>
  </si>
  <si>
    <t>3-hydroxy-alpha-ionone</t>
  </si>
  <si>
    <t>Ribazole</t>
  </si>
  <si>
    <t>Sebacic acid</t>
  </si>
  <si>
    <t>8-Amino-7-oxononanoic acid</t>
  </si>
  <si>
    <t>4'-Phosphopantetheine</t>
  </si>
  <si>
    <t>Maleamic acid</t>
  </si>
  <si>
    <t>2-Amino-8-hydroxyoctanoic acid</t>
  </si>
  <si>
    <t>1-Isopropenyl-3-isopropylbenzene</t>
  </si>
  <si>
    <t>Phenylalanine</t>
  </si>
  <si>
    <t>dihydralazine</t>
  </si>
  <si>
    <t>9-Decenal</t>
  </si>
  <si>
    <t>Elaeokanine C</t>
  </si>
  <si>
    <t>Terminaline</t>
  </si>
  <si>
    <t>Herniarin</t>
  </si>
  <si>
    <t>Dihydrocapsaicin</t>
  </si>
  <si>
    <t>13(S)-HpOTrE</t>
  </si>
  <si>
    <t>Ladostigil</t>
  </si>
  <si>
    <t>Hexadecasphinganine</t>
  </si>
  <si>
    <t>Acetanilide</t>
  </si>
  <si>
    <t>Linoleamide</t>
  </si>
  <si>
    <t>13,14-Dihydroretinol</t>
  </si>
  <si>
    <t>p-methoxybenzylisothiocyanate</t>
  </si>
  <si>
    <t>Palmitamide</t>
  </si>
  <si>
    <t>Margaric acid</t>
  </si>
  <si>
    <t>Androstenedione</t>
  </si>
  <si>
    <t>5-Benzyldihydro-2(3H)-furanone</t>
  </si>
  <si>
    <t>.beta.-Estradiol</t>
  </si>
  <si>
    <t>N-Nonanoylglycine</t>
  </si>
  <si>
    <t>Desogestrel</t>
  </si>
  <si>
    <t>cis-2-Carboxycyclohexyacetic acid</t>
  </si>
  <si>
    <t>trimethadione</t>
  </si>
  <si>
    <t>e-Tokoferol</t>
  </si>
  <si>
    <t>15S-hydroxyeicosatrienoic acid</t>
  </si>
  <si>
    <t>Toxopyrimidine</t>
  </si>
  <si>
    <t>Spiroxamine</t>
  </si>
  <si>
    <t>prohydrojasmon</t>
  </si>
  <si>
    <t>Febrifugine</t>
  </si>
  <si>
    <t>(8E,15Z)-1,8,15-Heptadecatriene-11,13-diyne</t>
  </si>
  <si>
    <t>cystophorene</t>
  </si>
  <si>
    <t>FOSAMINE</t>
  </si>
  <si>
    <t>Gabapentin</t>
  </si>
  <si>
    <t>Estra-1,3,5(10)-trien-3-ol</t>
  </si>
  <si>
    <t>Alosetron</t>
  </si>
  <si>
    <t>N-Acetyglutamic acid</t>
  </si>
  <si>
    <t>Palmitylethanolamide</t>
  </si>
  <si>
    <t>Avasimibe</t>
  </si>
  <si>
    <t>all-trans-retinal</t>
  </si>
  <si>
    <t>leucoline</t>
  </si>
  <si>
    <t>thiotepa</t>
  </si>
  <si>
    <t>Mexiletine</t>
  </si>
  <si>
    <t>Imagabalin</t>
  </si>
  <si>
    <t>Methandriol dipropionate</t>
  </si>
  <si>
    <t>6-Decylubiquinol</t>
  </si>
  <si>
    <t>(2S,8R)-2-Amino-8-hydroxydecanoic acid</t>
  </si>
  <si>
    <t>Triacetin</t>
  </si>
  <si>
    <t>gemeprost</t>
  </si>
  <si>
    <t>3-[(3-Hydroxyundecanoyl)oxy]-4-(trimethylammonio)butanoate</t>
  </si>
  <si>
    <t>(2E,6E)-Farnesol</t>
  </si>
  <si>
    <t>Benzenol</t>
  </si>
  <si>
    <t>N-(tert-Butoxycarbonyl)-leucine</t>
  </si>
  <si>
    <t>abietatriene</t>
  </si>
  <si>
    <t>(2E,4Z)-N-Isobutyl-2,4-octadecadienamide</t>
  </si>
  <si>
    <t>Androstanolone</t>
  </si>
  <si>
    <t>2-Decylfuran</t>
  </si>
  <si>
    <t>Carbaryl</t>
  </si>
  <si>
    <t>4-Fluorophenol</t>
  </si>
  <si>
    <t>threo-isodihomocitric acid</t>
  </si>
  <si>
    <t>ibufenac</t>
  </si>
  <si>
    <t>Perillartine</t>
  </si>
  <si>
    <t>Temozolomide</t>
  </si>
  <si>
    <t>Nandrolone cypionate</t>
  </si>
  <si>
    <t>nicotine</t>
  </si>
  <si>
    <t>2-Sulfanyl-1H-indole-3-carbaldehyde</t>
  </si>
  <si>
    <t>Dichloromethane</t>
  </si>
  <si>
    <t>10-GINGEROL</t>
  </si>
  <si>
    <t>5-Ethyl-3,8-dimethyl-1,7-dihydroazulene</t>
  </si>
  <si>
    <t>Etonogestrel</t>
  </si>
  <si>
    <t>Tetrahydrothiophene</t>
  </si>
  <si>
    <t>(Hydroxyethyl)methacrylate</t>
  </si>
  <si>
    <t>1-Phenyl-1,3-dodecanedione</t>
  </si>
  <si>
    <t>Linamarin</t>
  </si>
  <si>
    <t>heptadecatrienoic acid</t>
  </si>
  <si>
    <t>Oxaluric acid</t>
  </si>
  <si>
    <t>2-(4-Nonylphenoxy)ethanol</t>
  </si>
  <si>
    <t>Tretinoin</t>
  </si>
  <si>
    <t>Methyl Jasmonate</t>
  </si>
  <si>
    <t>primidone</t>
  </si>
  <si>
    <t>Xylonic acid</t>
  </si>
  <si>
    <t>N-Acetylvaline</t>
  </si>
  <si>
    <t>Quinestrol</t>
  </si>
  <si>
    <t>Fenipentol</t>
  </si>
  <si>
    <t>Trimethylenetetraurea</t>
  </si>
  <si>
    <t>Heptylbenzene</t>
  </si>
  <si>
    <t>4-guanidinobutanal</t>
  </si>
  <si>
    <t>4-(Heptyloxy)benzoic acid</t>
  </si>
  <si>
    <t>Quingestanol acetate</t>
  </si>
  <si>
    <t>(8E)-2-Amino-8-octadecene-1,3,4-triol</t>
  </si>
  <si>
    <t>1-Hexadecanoylpyrrolidine</t>
  </si>
  <si>
    <t>N-Tridecanoylglycine</t>
  </si>
  <si>
    <t>Ceramide (d18:1/16:0)</t>
  </si>
  <si>
    <t>11-Nitro-1-undecene</t>
  </si>
  <si>
    <t>Formylkynurenine</t>
  </si>
  <si>
    <t>Megestrol</t>
  </si>
  <si>
    <t>Dicyclohexylamine</t>
  </si>
  <si>
    <t>2-Hydroxypropanoyl]methionine</t>
  </si>
  <si>
    <t>N-Methylhexanamide</t>
  </si>
  <si>
    <t>Lumichrome</t>
  </si>
  <si>
    <t>geroquinol</t>
  </si>
  <si>
    <t>Muscone</t>
  </si>
  <si>
    <t>Butabarbital</t>
  </si>
  <si>
    <t>(betaS)-beta-Hydroxy-L-tryptophan</t>
  </si>
  <si>
    <t>Hexylbenzene</t>
  </si>
  <si>
    <t>Genipin 1-gentiobioside</t>
  </si>
  <si>
    <t>hydroprene</t>
  </si>
  <si>
    <t>Bisoxatin</t>
  </si>
  <si>
    <t>ent-cassa-12,15-diene</t>
  </si>
  <si>
    <t>laserpitin</t>
  </si>
  <si>
    <t>Meptazinol</t>
  </si>
  <si>
    <t>meprobamate</t>
  </si>
  <si>
    <t>sphinganine</t>
  </si>
  <si>
    <t>Jasmonal</t>
  </si>
  <si>
    <t>Testosterone isocaproate</t>
  </si>
  <si>
    <t>ferruginol</t>
  </si>
  <si>
    <t>5-Methylcytosine</t>
  </si>
  <si>
    <t>9-(3-Methyl-5-pentyl-2-furyl)nonanoic acid</t>
  </si>
  <si>
    <t>Troxipide</t>
  </si>
  <si>
    <t>Asarone</t>
  </si>
  <si>
    <t>Lauramide</t>
  </si>
  <si>
    <t>ionene</t>
  </si>
  <si>
    <t>anacardic acid</t>
  </si>
  <si>
    <t>tetrahydrocortisol</t>
  </si>
  <si>
    <t>LINALYL BUTYRATE</t>
  </si>
  <si>
    <t>1,4-Di-tert-butylbenzene</t>
  </si>
  <si>
    <t>dehydroretinaldehyde</t>
  </si>
  <si>
    <t>Oleoylethanolamide</t>
  </si>
  <si>
    <t>2-C-methylerythritol 4-phosphate</t>
  </si>
  <si>
    <t>BUTROXYDIM</t>
  </si>
  <si>
    <t>8-(5-Pentyl-2-furyl)octanoic acid</t>
  </si>
  <si>
    <t>Atrazine</t>
  </si>
  <si>
    <t>3alpha,21-Dihydroxy-D-homo-5beta-pregn-17a(20)-en-11-one</t>
  </si>
  <si>
    <t>cysteamine</t>
  </si>
  <si>
    <t>Capryloylglycine</t>
  </si>
  <si>
    <t>dihydrochelerythrine</t>
  </si>
  <si>
    <t>Propofol</t>
  </si>
  <si>
    <t>(17beta)-2,3-Dimethoxyestra-1(10),2,4-trien-17-ol</t>
  </si>
  <si>
    <t>(2E)-5-methyl-2-phenylhex-2-enal</t>
  </si>
  <si>
    <t>Alantolactone</t>
  </si>
  <si>
    <t>cyclandelate</t>
  </si>
  <si>
    <t>Benzyl butyl phthalate</t>
  </si>
  <si>
    <t>Vitamin C</t>
  </si>
  <si>
    <t>norketamine</t>
  </si>
  <si>
    <t>Myristamide</t>
  </si>
  <si>
    <t>3-lauroyl-sn-glycerol</t>
  </si>
  <si>
    <t>Estradiol cypionate</t>
  </si>
  <si>
    <t>Paradol</t>
  </si>
  <si>
    <t>Allylcyclohexane</t>
  </si>
  <si>
    <t>12,13-DiHOME</t>
  </si>
  <si>
    <t>Myristoleic acid</t>
  </si>
  <si>
    <t>FARNESYL ACETONE</t>
  </si>
  <si>
    <t>cis-3-Hexenyl phenylacetate</t>
  </si>
  <si>
    <t>Colfosceril palmitate</t>
  </si>
  <si>
    <t>Androst-4-en-3-one</t>
  </si>
  <si>
    <t>4,8,12-trimethyltrideca 1,3,7,11-tetraene</t>
  </si>
  <si>
    <t>Loxoprofen</t>
  </si>
  <si>
    <t>Oxonantenine</t>
  </si>
  <si>
    <t>2-Isopropyl-5-methylcyclohexyl 3-oxobutanoate</t>
  </si>
  <si>
    <t>Nilestriol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</si>
</sst>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Times New Roman"/>
    </font>
    <font>
      <sz val="11"/>
      <color rgb="FF000000"/>
      <name val="&quot;Times New Roman&quot;"/>
    </font>
    <font>
      <b/>
      <sz val="11"/>
      <color rgb="FF1155CC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4" borderId="0" xfId="0" applyFont="1" applyFill="1"/>
    <xf numFmtId="0" fontId="4" fillId="5" borderId="0" xfId="0" applyFont="1" applyFill="1"/>
    <xf numFmtId="0" fontId="2" fillId="0" borderId="0" xfId="0" applyFont="1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1" fillId="6" borderId="0" xfId="0" applyFont="1" applyFill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6" sqref="D6"/>
    </sheetView>
  </sheetViews>
  <sheetFormatPr defaultColWidth="14.453125" defaultRowHeight="15" customHeight="1"/>
  <cols>
    <col min="1" max="1" width="5.7265625" customWidth="1"/>
    <col min="2" max="2" width="38.08984375" customWidth="1"/>
    <col min="3" max="3" width="27.81640625" customWidth="1"/>
    <col min="4" max="4" width="9" customWidth="1"/>
    <col min="5" max="5" width="19.08984375" customWidth="1"/>
    <col min="6" max="7" width="9" customWidth="1"/>
    <col min="8" max="8" width="16.26953125" customWidth="1"/>
    <col min="9" max="9" width="16.7265625" customWidth="1"/>
    <col min="10" max="10" width="9" customWidth="1"/>
    <col min="11" max="11" width="21.453125" customWidth="1"/>
    <col min="12" max="12" width="19.08984375" customWidth="1"/>
    <col min="13" max="13" width="21.08984375" customWidth="1"/>
    <col min="14" max="14" width="17.54296875" customWidth="1"/>
    <col min="15" max="15" width="18.7265625" customWidth="1"/>
    <col min="16" max="26" width="9" customWidth="1"/>
  </cols>
  <sheetData>
    <row r="1" spans="1:26" ht="13.5" customHeigh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>
        <v>1</v>
      </c>
      <c r="B2" s="2" t="s">
        <v>1931</v>
      </c>
      <c r="C2" s="2" t="s">
        <v>1931</v>
      </c>
      <c r="D2" s="2" t="s">
        <v>40</v>
      </c>
      <c r="E2" s="2" t="s">
        <v>1932</v>
      </c>
      <c r="F2" s="2" t="s">
        <v>1932</v>
      </c>
      <c r="G2" s="2"/>
      <c r="H2" s="2">
        <v>904.49163052999995</v>
      </c>
      <c r="I2" s="2">
        <v>904.49162999999999</v>
      </c>
      <c r="J2" s="2">
        <v>2.0354999999999999</v>
      </c>
      <c r="K2" s="2" t="s">
        <v>1933</v>
      </c>
      <c r="L2" s="2">
        <v>240.85151850421499</v>
      </c>
      <c r="M2" s="2">
        <v>236.58724117800301</v>
      </c>
      <c r="N2" s="2">
        <v>262.25154252675702</v>
      </c>
      <c r="O2" s="2">
        <v>324.382195959603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>
        <v>2</v>
      </c>
      <c r="B3" s="2" t="s">
        <v>1934</v>
      </c>
      <c r="C3" s="2" t="s">
        <v>1934</v>
      </c>
      <c r="D3" s="2" t="s">
        <v>91</v>
      </c>
      <c r="E3" s="2" t="s">
        <v>1935</v>
      </c>
      <c r="F3" s="2" t="s">
        <v>1935</v>
      </c>
      <c r="G3" s="2"/>
      <c r="H3" s="2">
        <v>740.67736252999896</v>
      </c>
      <c r="I3" s="2">
        <v>740.67736000000002</v>
      </c>
      <c r="J3" s="2">
        <v>11.4655</v>
      </c>
      <c r="K3" s="2" t="s">
        <v>1936</v>
      </c>
      <c r="L3" s="2">
        <v>2934.3787318717</v>
      </c>
      <c r="M3" s="2">
        <v>2541.1391401666401</v>
      </c>
      <c r="N3" s="2">
        <v>2794.5887209738198</v>
      </c>
      <c r="O3" s="2">
        <v>2804.0829090381399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>
        <v>3</v>
      </c>
      <c r="B4" s="2" t="s">
        <v>1937</v>
      </c>
      <c r="C4" s="2" t="s">
        <v>1938</v>
      </c>
      <c r="D4" s="2" t="s">
        <v>91</v>
      </c>
      <c r="E4" s="2" t="s">
        <v>1939</v>
      </c>
      <c r="F4" s="2" t="s">
        <v>1050</v>
      </c>
      <c r="G4" s="2" t="s">
        <v>48</v>
      </c>
      <c r="H4" s="2">
        <v>600.52086253000004</v>
      </c>
      <c r="I4" s="2">
        <v>600.51881600000002</v>
      </c>
      <c r="J4" s="2">
        <v>8.9504999999999999</v>
      </c>
      <c r="K4" s="2" t="s">
        <v>1940</v>
      </c>
      <c r="L4" s="2">
        <v>613.78911311287004</v>
      </c>
      <c r="M4" s="2">
        <v>369.47857128931201</v>
      </c>
      <c r="N4" s="2">
        <v>332.96933159087399</v>
      </c>
      <c r="O4" s="2">
        <v>288.05413166064801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>
        <v>4</v>
      </c>
      <c r="B5" s="2" t="s">
        <v>1941</v>
      </c>
      <c r="C5" s="2" t="s">
        <v>1942</v>
      </c>
      <c r="D5" s="2" t="s">
        <v>91</v>
      </c>
      <c r="E5" s="2" t="s">
        <v>1943</v>
      </c>
      <c r="F5" s="2" t="s">
        <v>1944</v>
      </c>
      <c r="G5" s="2" t="s">
        <v>1945</v>
      </c>
      <c r="H5" s="2">
        <v>728.64097752999896</v>
      </c>
      <c r="I5" s="2">
        <v>728.63888150000002</v>
      </c>
      <c r="J5" s="2">
        <v>10.955</v>
      </c>
      <c r="K5" s="2" t="s">
        <v>1946</v>
      </c>
      <c r="L5" s="2">
        <v>4318.7731895844399</v>
      </c>
      <c r="M5" s="2">
        <v>4776.4275318066102</v>
      </c>
      <c r="N5" s="2">
        <v>6340.8522412011598</v>
      </c>
      <c r="O5" s="2">
        <v>4977.5168140290298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>
        <v>5</v>
      </c>
      <c r="B6" s="2" t="s">
        <v>1947</v>
      </c>
      <c r="C6" s="2" t="s">
        <v>1948</v>
      </c>
      <c r="D6" s="2" t="s">
        <v>91</v>
      </c>
      <c r="E6" s="2" t="s">
        <v>1949</v>
      </c>
      <c r="F6" s="2" t="s">
        <v>133</v>
      </c>
      <c r="G6" s="2" t="s">
        <v>103</v>
      </c>
      <c r="H6" s="2">
        <v>712.64606252999897</v>
      </c>
      <c r="I6" s="2">
        <v>712.64366900000005</v>
      </c>
      <c r="J6" s="2">
        <v>11.086</v>
      </c>
      <c r="K6" s="2" t="s">
        <v>1950</v>
      </c>
      <c r="L6" s="2">
        <v>3047.94966185048</v>
      </c>
      <c r="M6" s="2">
        <v>2427.8772618375001</v>
      </c>
      <c r="N6" s="2">
        <v>2902.1544492160901</v>
      </c>
      <c r="O6" s="2">
        <v>2827.3865985120901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>
        <v>6</v>
      </c>
      <c r="B7" s="2" t="s">
        <v>1951</v>
      </c>
      <c r="C7" s="2" t="s">
        <v>1952</v>
      </c>
      <c r="D7" s="2" t="s">
        <v>91</v>
      </c>
      <c r="E7" s="2" t="s">
        <v>132</v>
      </c>
      <c r="F7" s="2" t="s">
        <v>133</v>
      </c>
      <c r="G7" s="2" t="s">
        <v>134</v>
      </c>
      <c r="H7" s="2">
        <v>740.67736252999896</v>
      </c>
      <c r="I7" s="2">
        <v>740.67586700000004</v>
      </c>
      <c r="J7" s="2">
        <v>11.465</v>
      </c>
      <c r="K7" s="2" t="s">
        <v>1936</v>
      </c>
      <c r="L7" s="2">
        <v>2937.3435400723301</v>
      </c>
      <c r="M7" s="2">
        <v>2542.0214898010599</v>
      </c>
      <c r="N7" s="2">
        <v>2796.4968422729798</v>
      </c>
      <c r="O7" s="2">
        <v>2805.73124993488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>
        <v>7</v>
      </c>
      <c r="B8" s="2" t="s">
        <v>1953</v>
      </c>
      <c r="C8" s="2" t="s">
        <v>1953</v>
      </c>
      <c r="D8" s="2" t="s">
        <v>91</v>
      </c>
      <c r="E8" s="2" t="s">
        <v>1954</v>
      </c>
      <c r="F8" s="2" t="s">
        <v>1954</v>
      </c>
      <c r="G8" s="2"/>
      <c r="H8" s="2">
        <v>756.67227752999895</v>
      </c>
      <c r="I8" s="2">
        <v>756.67228</v>
      </c>
      <c r="J8" s="2">
        <v>11.353</v>
      </c>
      <c r="K8" s="2" t="s">
        <v>1955</v>
      </c>
      <c r="L8" s="2">
        <v>2587.6866974833301</v>
      </c>
      <c r="M8" s="2">
        <v>3810.7725491758301</v>
      </c>
      <c r="N8" s="2">
        <v>4746.4488893826201</v>
      </c>
      <c r="O8" s="2">
        <v>3993.4772750625202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>
        <v>8</v>
      </c>
      <c r="B9" s="2" t="s">
        <v>1956</v>
      </c>
      <c r="C9" s="2" t="s">
        <v>1956</v>
      </c>
      <c r="D9" s="2" t="s">
        <v>1957</v>
      </c>
      <c r="E9" s="2" t="s">
        <v>34</v>
      </c>
      <c r="F9" s="2" t="s">
        <v>34</v>
      </c>
      <c r="G9" s="2"/>
      <c r="H9" s="2">
        <v>699.38086352999903</v>
      </c>
      <c r="I9" s="2">
        <v>699.37773100000004</v>
      </c>
      <c r="J9" s="2">
        <v>2.5790000000000002</v>
      </c>
      <c r="K9" s="2" t="s">
        <v>1958</v>
      </c>
      <c r="L9" s="2">
        <v>4016.9662190630902</v>
      </c>
      <c r="M9" s="2">
        <v>4244.6351744318099</v>
      </c>
      <c r="N9" s="2">
        <v>4371.0277477904601</v>
      </c>
      <c r="O9" s="2">
        <v>4478.11877206602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>
        <v>9</v>
      </c>
      <c r="B10" s="2" t="s">
        <v>1959</v>
      </c>
      <c r="C10" s="2" t="s">
        <v>1959</v>
      </c>
      <c r="D10" s="2" t="s">
        <v>1957</v>
      </c>
      <c r="E10" s="2" t="s">
        <v>34</v>
      </c>
      <c r="F10" s="2" t="s">
        <v>34</v>
      </c>
      <c r="G10" s="2"/>
      <c r="H10" s="2">
        <v>653.375383529999</v>
      </c>
      <c r="I10" s="2">
        <v>653.37537999999995</v>
      </c>
      <c r="J10" s="2">
        <v>2.58</v>
      </c>
      <c r="K10" s="2" t="s">
        <v>1960</v>
      </c>
      <c r="L10" s="2">
        <v>408.54553360464303</v>
      </c>
      <c r="M10" s="2">
        <v>403.10840212141301</v>
      </c>
      <c r="N10" s="2">
        <v>406.671370636642</v>
      </c>
      <c r="O10" s="2">
        <v>435.18769218711401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">
        <v>10</v>
      </c>
      <c r="B11" s="2" t="s">
        <v>1961</v>
      </c>
      <c r="C11" s="2" t="s">
        <v>1961</v>
      </c>
      <c r="D11" s="2" t="s">
        <v>1957</v>
      </c>
      <c r="E11" s="2" t="s">
        <v>1962</v>
      </c>
      <c r="F11" s="2" t="s">
        <v>1962</v>
      </c>
      <c r="G11" s="2"/>
      <c r="H11" s="2">
        <v>693.33391353000002</v>
      </c>
      <c r="I11" s="2">
        <v>693.33390999999995</v>
      </c>
      <c r="J11" s="2">
        <v>1.1575</v>
      </c>
      <c r="K11" s="2" t="s">
        <v>1963</v>
      </c>
      <c r="L11" s="2">
        <v>896.16914866910304</v>
      </c>
      <c r="M11" s="2">
        <v>1180.0355378741399</v>
      </c>
      <c r="N11" s="2">
        <v>1275.37118605911</v>
      </c>
      <c r="O11" s="2">
        <v>1400.8429207694901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">
        <v>11</v>
      </c>
      <c r="B12" s="2" t="s">
        <v>1964</v>
      </c>
      <c r="C12" s="2" t="s">
        <v>1964</v>
      </c>
      <c r="D12" s="2" t="s">
        <v>1957</v>
      </c>
      <c r="E12" s="2" t="s">
        <v>178</v>
      </c>
      <c r="F12" s="2" t="s">
        <v>178</v>
      </c>
      <c r="G12" s="2"/>
      <c r="H12" s="2">
        <v>723.38086352999903</v>
      </c>
      <c r="I12" s="2">
        <v>723.38085999999998</v>
      </c>
      <c r="J12" s="2">
        <v>2.0125000000000002</v>
      </c>
      <c r="K12" s="2" t="s">
        <v>1965</v>
      </c>
      <c r="L12" s="2">
        <v>562.16726432960297</v>
      </c>
      <c r="M12" s="2">
        <v>329.84658441826599</v>
      </c>
      <c r="N12" s="2">
        <v>456.32875939450003</v>
      </c>
      <c r="O12" s="2">
        <v>587.79138316042497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">
        <v>12</v>
      </c>
      <c r="B13" s="2" t="s">
        <v>1966</v>
      </c>
      <c r="C13" s="2" t="s">
        <v>1966</v>
      </c>
      <c r="D13" s="2" t="s">
        <v>1957</v>
      </c>
      <c r="E13" s="2" t="s">
        <v>186</v>
      </c>
      <c r="F13" s="2" t="s">
        <v>186</v>
      </c>
      <c r="G13" s="2"/>
      <c r="H13" s="2">
        <v>721.36521352999898</v>
      </c>
      <c r="I13" s="2">
        <v>721.36254299999996</v>
      </c>
      <c r="J13" s="2">
        <v>1.542</v>
      </c>
      <c r="K13" s="2" t="s">
        <v>1967</v>
      </c>
      <c r="L13" s="2">
        <v>561.967564307462</v>
      </c>
      <c r="M13" s="2">
        <v>850.53480454246096</v>
      </c>
      <c r="N13" s="2">
        <v>516.21240921502203</v>
      </c>
      <c r="O13" s="2">
        <v>1019.39085115948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>
        <v>13</v>
      </c>
      <c r="B14" s="2" t="s">
        <v>1968</v>
      </c>
      <c r="C14" s="2" t="s">
        <v>1969</v>
      </c>
      <c r="D14" s="2" t="s">
        <v>1970</v>
      </c>
      <c r="E14" s="2" t="s">
        <v>1971</v>
      </c>
      <c r="F14" s="2" t="s">
        <v>454</v>
      </c>
      <c r="G14" s="2" t="s">
        <v>160</v>
      </c>
      <c r="H14" s="2">
        <v>887.50562452999895</v>
      </c>
      <c r="I14" s="2">
        <v>887.50562000000002</v>
      </c>
      <c r="J14" s="2">
        <v>7.944</v>
      </c>
      <c r="K14" s="2" t="s">
        <v>1972</v>
      </c>
      <c r="L14" s="2">
        <v>1051.83657160956</v>
      </c>
      <c r="M14" s="2">
        <v>1010.94547180426</v>
      </c>
      <c r="N14" s="2">
        <v>1256.4790015048</v>
      </c>
      <c r="O14" s="2">
        <v>1276.0349535733501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>
        <v>14</v>
      </c>
      <c r="B15" s="2" t="s">
        <v>1973</v>
      </c>
      <c r="C15" s="2" t="s">
        <v>1973</v>
      </c>
      <c r="D15" s="2" t="s">
        <v>1970</v>
      </c>
      <c r="E15" s="2" t="s">
        <v>1974</v>
      </c>
      <c r="F15" s="2" t="s">
        <v>1974</v>
      </c>
      <c r="G15" s="2"/>
      <c r="H15" s="2">
        <v>965.55257452999899</v>
      </c>
      <c r="I15" s="2">
        <v>965.55256999999995</v>
      </c>
      <c r="J15" s="2">
        <v>6.0460000000000003</v>
      </c>
      <c r="K15" s="2" t="s">
        <v>1975</v>
      </c>
      <c r="L15" s="2">
        <v>157.104710735862</v>
      </c>
      <c r="M15" s="2">
        <v>106.653146558969</v>
      </c>
      <c r="N15" s="2">
        <v>113.65199353782501</v>
      </c>
      <c r="O15" s="2">
        <v>92.779587525788301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>
        <v>15</v>
      </c>
      <c r="B16" s="2" t="s">
        <v>1976</v>
      </c>
      <c r="C16" s="2" t="s">
        <v>1976</v>
      </c>
      <c r="D16" s="2" t="s">
        <v>1970</v>
      </c>
      <c r="E16" s="2" t="s">
        <v>1762</v>
      </c>
      <c r="F16" s="2" t="s">
        <v>1762</v>
      </c>
      <c r="G16" s="2"/>
      <c r="H16" s="2">
        <v>997.61517452999999</v>
      </c>
      <c r="I16" s="2">
        <v>997.61517000000003</v>
      </c>
      <c r="J16" s="2">
        <v>8.2720000000000002</v>
      </c>
      <c r="K16" s="2" t="s">
        <v>1977</v>
      </c>
      <c r="L16" s="2">
        <v>105.977842603285</v>
      </c>
      <c r="M16" s="2">
        <v>60.278697999903201</v>
      </c>
      <c r="N16" s="2">
        <v>91.876255632168807</v>
      </c>
      <c r="O16" s="2">
        <v>105.695068963438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>
        <v>16</v>
      </c>
      <c r="B17" s="2" t="s">
        <v>1978</v>
      </c>
      <c r="C17" s="2" t="s">
        <v>1979</v>
      </c>
      <c r="D17" s="2" t="s">
        <v>1980</v>
      </c>
      <c r="E17" s="2" t="s">
        <v>177</v>
      </c>
      <c r="F17" s="2" t="s">
        <v>34</v>
      </c>
      <c r="G17" s="2" t="s">
        <v>178</v>
      </c>
      <c r="H17" s="2">
        <v>742.53923052999903</v>
      </c>
      <c r="I17" s="2">
        <v>742.53772649999996</v>
      </c>
      <c r="J17" s="2">
        <v>8.8119999999999994</v>
      </c>
      <c r="K17" s="2" t="s">
        <v>640</v>
      </c>
      <c r="L17" s="2">
        <v>409.17304585727402</v>
      </c>
      <c r="M17" s="2">
        <v>323.26255413600899</v>
      </c>
      <c r="N17" s="2">
        <v>384.91222393446799</v>
      </c>
      <c r="O17" s="2">
        <v>275.82250888161798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1">
        <v>17</v>
      </c>
      <c r="B18" s="2" t="s">
        <v>1981</v>
      </c>
      <c r="C18" s="2" t="s">
        <v>1982</v>
      </c>
      <c r="D18" s="2" t="s">
        <v>1980</v>
      </c>
      <c r="E18" s="2" t="s">
        <v>185</v>
      </c>
      <c r="F18" s="2" t="s">
        <v>34</v>
      </c>
      <c r="G18" s="2" t="s">
        <v>186</v>
      </c>
      <c r="H18" s="2">
        <v>740.52358052999898</v>
      </c>
      <c r="I18" s="2">
        <v>740.52294700000004</v>
      </c>
      <c r="J18" s="2">
        <v>8.3175000000000008</v>
      </c>
      <c r="K18" s="2" t="s">
        <v>1983</v>
      </c>
      <c r="L18" s="2">
        <v>152.30346987324</v>
      </c>
      <c r="M18" s="2">
        <v>143.72206461927999</v>
      </c>
      <c r="N18" s="2">
        <v>131.313256363324</v>
      </c>
      <c r="O18" s="2">
        <v>117.615780155222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>
        <v>18</v>
      </c>
      <c r="B19" s="2" t="s">
        <v>1984</v>
      </c>
      <c r="C19" s="2" t="s">
        <v>1985</v>
      </c>
      <c r="D19" s="2" t="s">
        <v>1980</v>
      </c>
      <c r="E19" s="2" t="s">
        <v>233</v>
      </c>
      <c r="F19" s="2" t="s">
        <v>186</v>
      </c>
      <c r="G19" s="2" t="s">
        <v>186</v>
      </c>
      <c r="H19" s="2">
        <v>762.50793052999995</v>
      </c>
      <c r="I19" s="2">
        <v>762.50792999999999</v>
      </c>
      <c r="J19" s="2">
        <v>7.1405000000000003</v>
      </c>
      <c r="K19" s="2" t="s">
        <v>1986</v>
      </c>
      <c r="L19" s="2">
        <v>57.957496878261701</v>
      </c>
      <c r="M19" s="2">
        <v>72.966207815149403</v>
      </c>
      <c r="N19" s="2">
        <v>58.3952803423212</v>
      </c>
      <c r="O19" s="2">
        <v>43.500874940751203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>
        <v>19</v>
      </c>
      <c r="B20" s="2" t="s">
        <v>1987</v>
      </c>
      <c r="C20" s="2" t="s">
        <v>1987</v>
      </c>
      <c r="D20" s="2" t="s">
        <v>1980</v>
      </c>
      <c r="E20" s="2" t="s">
        <v>428</v>
      </c>
      <c r="F20" s="2" t="s">
        <v>428</v>
      </c>
      <c r="G20" s="2"/>
      <c r="H20" s="2">
        <v>730.53923052999903</v>
      </c>
      <c r="I20" s="2">
        <v>730.53922999999998</v>
      </c>
      <c r="J20" s="2">
        <v>9.7874999999999996</v>
      </c>
      <c r="K20" s="2" t="s">
        <v>556</v>
      </c>
      <c r="L20" s="2">
        <v>143.85664745674501</v>
      </c>
      <c r="M20" s="2">
        <v>130.910613026417</v>
      </c>
      <c r="N20" s="2">
        <v>149.26492905006799</v>
      </c>
      <c r="O20" s="2">
        <v>162.738351650271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>
        <v>20</v>
      </c>
      <c r="B21" s="2" t="s">
        <v>1988</v>
      </c>
      <c r="C21" s="2" t="s">
        <v>1988</v>
      </c>
      <c r="D21" s="2" t="s">
        <v>1980</v>
      </c>
      <c r="E21" s="2" t="s">
        <v>298</v>
      </c>
      <c r="F21" s="2" t="s">
        <v>298</v>
      </c>
      <c r="G21" s="2"/>
      <c r="H21" s="2">
        <v>764.52358052999898</v>
      </c>
      <c r="I21" s="2">
        <v>764.52358000000004</v>
      </c>
      <c r="J21" s="2">
        <v>7.7130000000000001</v>
      </c>
      <c r="K21" s="2" t="s">
        <v>717</v>
      </c>
      <c r="L21" s="2">
        <v>158.16239731466399</v>
      </c>
      <c r="M21" s="2">
        <v>218.48918275125499</v>
      </c>
      <c r="N21" s="2">
        <v>188.43982779370401</v>
      </c>
      <c r="O21" s="2">
        <v>127.89403462472799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>
        <v>21</v>
      </c>
      <c r="B22" s="2" t="s">
        <v>1989</v>
      </c>
      <c r="C22" s="2" t="s">
        <v>1990</v>
      </c>
      <c r="D22" s="2" t="s">
        <v>1980</v>
      </c>
      <c r="E22" s="2" t="s">
        <v>733</v>
      </c>
      <c r="F22" s="2" t="s">
        <v>734</v>
      </c>
      <c r="G22" s="2" t="s">
        <v>668</v>
      </c>
      <c r="H22" s="2">
        <v>502.29391552999999</v>
      </c>
      <c r="I22" s="2">
        <v>502.29392000000001</v>
      </c>
      <c r="J22" s="2">
        <v>1.552</v>
      </c>
      <c r="K22" s="2" t="s">
        <v>1991</v>
      </c>
      <c r="L22" s="2">
        <v>260.78692843704198</v>
      </c>
      <c r="M22" s="2">
        <v>234.09543697489499</v>
      </c>
      <c r="N22" s="2">
        <v>480.24904704125601</v>
      </c>
      <c r="O22" s="2">
        <v>353.72083733769301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>
        <v>22</v>
      </c>
      <c r="B23" s="2" t="s">
        <v>1992</v>
      </c>
      <c r="C23" s="2" t="s">
        <v>1992</v>
      </c>
      <c r="D23" s="2" t="s">
        <v>1993</v>
      </c>
      <c r="E23" s="2" t="s">
        <v>1994</v>
      </c>
      <c r="F23" s="2" t="s">
        <v>1994</v>
      </c>
      <c r="G23" s="2"/>
      <c r="H23" s="2">
        <v>1027.5806865300001</v>
      </c>
      <c r="I23" s="2">
        <v>1027.5787785</v>
      </c>
      <c r="J23" s="2">
        <v>8.2880000000000003</v>
      </c>
      <c r="K23" s="2" t="s">
        <v>1995</v>
      </c>
      <c r="L23" s="2">
        <v>7716.7822514997797</v>
      </c>
      <c r="M23" s="2">
        <v>8400.4391367612297</v>
      </c>
      <c r="N23" s="2">
        <v>8277.20356398484</v>
      </c>
      <c r="O23" s="2">
        <v>8994.4254299352397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>
        <v>23</v>
      </c>
      <c r="B24" s="2" t="s">
        <v>1996</v>
      </c>
      <c r="C24" s="2" t="s">
        <v>1996</v>
      </c>
      <c r="D24" s="2" t="s">
        <v>311</v>
      </c>
      <c r="E24" s="2" t="s">
        <v>1997</v>
      </c>
      <c r="F24" s="2" t="s">
        <v>1997</v>
      </c>
      <c r="G24" s="2"/>
      <c r="H24" s="2">
        <v>812.62572252999996</v>
      </c>
      <c r="I24" s="2">
        <v>812.62572</v>
      </c>
      <c r="J24" s="2">
        <v>10.62</v>
      </c>
      <c r="K24" s="2" t="s">
        <v>1998</v>
      </c>
      <c r="L24" s="2">
        <v>915.37467278585405</v>
      </c>
      <c r="M24" s="2">
        <v>579.42062735322395</v>
      </c>
      <c r="N24" s="2">
        <v>622.75483336175603</v>
      </c>
      <c r="O24" s="2">
        <v>568.85144946617402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>
        <v>24</v>
      </c>
      <c r="B25" s="2" t="s">
        <v>1999</v>
      </c>
      <c r="C25" s="2" t="s">
        <v>1999</v>
      </c>
      <c r="D25" s="2" t="s">
        <v>311</v>
      </c>
      <c r="E25" s="2" t="s">
        <v>2000</v>
      </c>
      <c r="F25" s="2" t="s">
        <v>2000</v>
      </c>
      <c r="G25" s="2"/>
      <c r="H25" s="2">
        <v>762.57368753000003</v>
      </c>
      <c r="I25" s="2">
        <v>762.57369000000006</v>
      </c>
      <c r="J25" s="2">
        <v>8.9849999999999994</v>
      </c>
      <c r="K25" s="2" t="s">
        <v>2001</v>
      </c>
      <c r="L25" s="2">
        <v>870.74648898341798</v>
      </c>
      <c r="M25" s="2">
        <v>863.38585618175705</v>
      </c>
      <c r="N25" s="2">
        <v>781.26960485425104</v>
      </c>
      <c r="O25" s="2">
        <v>600.23753341491999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>
        <v>25</v>
      </c>
      <c r="B26" s="2" t="s">
        <v>2002</v>
      </c>
      <c r="C26" s="2" t="s">
        <v>2002</v>
      </c>
      <c r="D26" s="2" t="s">
        <v>2003</v>
      </c>
      <c r="E26" s="2" t="s">
        <v>383</v>
      </c>
      <c r="F26" s="2" t="s">
        <v>383</v>
      </c>
      <c r="G26" s="2"/>
      <c r="H26" s="2">
        <v>424.24696553000001</v>
      </c>
      <c r="I26" s="2">
        <v>424.24621150000002</v>
      </c>
      <c r="J26" s="2">
        <v>1.2364999999999999</v>
      </c>
      <c r="K26" s="2" t="s">
        <v>2004</v>
      </c>
      <c r="L26" s="2">
        <v>1736.9180604917999</v>
      </c>
      <c r="M26" s="2">
        <v>1264.32023603265</v>
      </c>
      <c r="N26" s="2">
        <v>1805.4087573706599</v>
      </c>
      <c r="O26" s="2">
        <v>1774.8662723566899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>
        <v>26</v>
      </c>
      <c r="B27" s="2" t="s">
        <v>2005</v>
      </c>
      <c r="C27" s="2" t="s">
        <v>2005</v>
      </c>
      <c r="D27" s="2" t="s">
        <v>2003</v>
      </c>
      <c r="E27" s="2" t="s">
        <v>178</v>
      </c>
      <c r="F27" s="2" t="s">
        <v>178</v>
      </c>
      <c r="G27" s="2"/>
      <c r="H27" s="2">
        <v>504.30956552999999</v>
      </c>
      <c r="I27" s="2">
        <v>504.30754100000001</v>
      </c>
      <c r="J27" s="2">
        <v>2.0305</v>
      </c>
      <c r="K27" s="2" t="s">
        <v>2006</v>
      </c>
      <c r="L27" s="2">
        <v>766.06585037372895</v>
      </c>
      <c r="M27" s="2">
        <v>721.33939977014904</v>
      </c>
      <c r="N27" s="2">
        <v>802.41992567321097</v>
      </c>
      <c r="O27" s="2">
        <v>1001.32990283851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>
        <v>27</v>
      </c>
      <c r="B28" s="2" t="s">
        <v>2007</v>
      </c>
      <c r="C28" s="2" t="s">
        <v>2007</v>
      </c>
      <c r="D28" s="2" t="s">
        <v>2003</v>
      </c>
      <c r="E28" s="2" t="s">
        <v>186</v>
      </c>
      <c r="F28" s="2" t="s">
        <v>186</v>
      </c>
      <c r="G28" s="2"/>
      <c r="H28" s="2">
        <v>502.29391552999903</v>
      </c>
      <c r="I28" s="2">
        <v>502.29196150000001</v>
      </c>
      <c r="J28" s="2">
        <v>1.552</v>
      </c>
      <c r="K28" s="2" t="s">
        <v>1991</v>
      </c>
      <c r="L28" s="2">
        <v>260.78692843704198</v>
      </c>
      <c r="M28" s="2">
        <v>234.09543697489499</v>
      </c>
      <c r="N28" s="2">
        <v>480.24904704125601</v>
      </c>
      <c r="O28" s="2">
        <v>353.72083733769301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>
        <v>28</v>
      </c>
      <c r="B29" s="2" t="s">
        <v>2008</v>
      </c>
      <c r="C29" s="2" t="s">
        <v>2008</v>
      </c>
      <c r="D29" s="2" t="s">
        <v>379</v>
      </c>
      <c r="E29" s="2" t="s">
        <v>383</v>
      </c>
      <c r="F29" s="2" t="s">
        <v>383</v>
      </c>
      <c r="G29" s="2"/>
      <c r="H29" s="2">
        <v>484.26809552999998</v>
      </c>
      <c r="I29" s="2">
        <v>484.26631149999997</v>
      </c>
      <c r="J29" s="2">
        <v>1.2335</v>
      </c>
      <c r="K29" s="2" t="s">
        <v>2009</v>
      </c>
      <c r="L29" s="2">
        <v>20971.275854340602</v>
      </c>
      <c r="M29" s="2">
        <v>17436.622830843098</v>
      </c>
      <c r="N29" s="2">
        <v>21037.196429328698</v>
      </c>
      <c r="O29" s="2">
        <v>25898.452105051299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>
        <v>29</v>
      </c>
      <c r="B30" s="2" t="s">
        <v>2010</v>
      </c>
      <c r="C30" s="2" t="s">
        <v>2010</v>
      </c>
      <c r="D30" s="2" t="s">
        <v>379</v>
      </c>
      <c r="E30" s="2" t="s">
        <v>34</v>
      </c>
      <c r="F30" s="2" t="s">
        <v>34</v>
      </c>
      <c r="G30" s="2"/>
      <c r="H30" s="2">
        <v>540.33069552999996</v>
      </c>
      <c r="I30" s="2">
        <v>540.32870800000001</v>
      </c>
      <c r="J30" s="2">
        <v>2.8435000000000001</v>
      </c>
      <c r="K30" s="2" t="s">
        <v>2011</v>
      </c>
      <c r="L30" s="2">
        <v>4811.50195003113</v>
      </c>
      <c r="M30" s="2">
        <v>6589.97099462402</v>
      </c>
      <c r="N30" s="2">
        <v>5801.3101805592496</v>
      </c>
      <c r="O30" s="2">
        <v>5675.9258565201199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>
        <v>30</v>
      </c>
      <c r="B31" s="2" t="s">
        <v>2012</v>
      </c>
      <c r="C31" s="2" t="s">
        <v>2012</v>
      </c>
      <c r="D31" s="2" t="s">
        <v>379</v>
      </c>
      <c r="E31" s="2" t="s">
        <v>173</v>
      </c>
      <c r="F31" s="2" t="s">
        <v>173</v>
      </c>
      <c r="G31" s="2"/>
      <c r="H31" s="2">
        <v>566.34634552999898</v>
      </c>
      <c r="I31" s="2">
        <v>566.34398050000004</v>
      </c>
      <c r="J31" s="2">
        <v>2.79</v>
      </c>
      <c r="K31" s="2" t="s">
        <v>2013</v>
      </c>
      <c r="L31" s="2">
        <v>2316.98517981235</v>
      </c>
      <c r="M31" s="2">
        <v>1477.20190320704</v>
      </c>
      <c r="N31" s="2">
        <v>2264.3180233324802</v>
      </c>
      <c r="O31" s="2">
        <v>2817.4403692334799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>
        <v>31</v>
      </c>
      <c r="B32" s="2" t="s">
        <v>2014</v>
      </c>
      <c r="C32" s="2" t="s">
        <v>2014</v>
      </c>
      <c r="D32" s="2" t="s">
        <v>379</v>
      </c>
      <c r="E32" s="2" t="s">
        <v>178</v>
      </c>
      <c r="F32" s="2" t="s">
        <v>178</v>
      </c>
      <c r="G32" s="2"/>
      <c r="H32" s="2">
        <v>564.33069552999996</v>
      </c>
      <c r="I32" s="2">
        <v>564.32813299999998</v>
      </c>
      <c r="J32" s="2">
        <v>2.032</v>
      </c>
      <c r="K32" s="2" t="s">
        <v>2015</v>
      </c>
      <c r="L32" s="2">
        <v>21375.244016816901</v>
      </c>
      <c r="M32" s="2">
        <v>19945.429001773598</v>
      </c>
      <c r="N32" s="2">
        <v>29718.400541799099</v>
      </c>
      <c r="O32" s="2">
        <v>28094.825511552401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>
        <v>32</v>
      </c>
      <c r="B33" s="2" t="s">
        <v>2016</v>
      </c>
      <c r="C33" s="2" t="s">
        <v>2016</v>
      </c>
      <c r="D33" s="2" t="s">
        <v>379</v>
      </c>
      <c r="E33" s="2" t="s">
        <v>186</v>
      </c>
      <c r="F33" s="2" t="s">
        <v>186</v>
      </c>
      <c r="G33" s="2"/>
      <c r="H33" s="2">
        <v>562.315045529999</v>
      </c>
      <c r="I33" s="2">
        <v>562.31268250000005</v>
      </c>
      <c r="J33" s="2">
        <v>1.5525</v>
      </c>
      <c r="K33" s="2" t="s">
        <v>2017</v>
      </c>
      <c r="L33" s="2">
        <v>12555.8446021168</v>
      </c>
      <c r="M33" s="2">
        <v>12652.1035720129</v>
      </c>
      <c r="N33" s="2">
        <v>13640.564816747799</v>
      </c>
      <c r="O33" s="2">
        <v>16424.7462584155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>
        <v>33</v>
      </c>
      <c r="B34" s="2" t="s">
        <v>2018</v>
      </c>
      <c r="C34" s="2" t="s">
        <v>2018</v>
      </c>
      <c r="D34" s="2" t="s">
        <v>409</v>
      </c>
      <c r="E34" s="2" t="s">
        <v>34</v>
      </c>
      <c r="F34" s="2" t="s">
        <v>34</v>
      </c>
      <c r="G34" s="2"/>
      <c r="H34" s="2">
        <v>483.27284652999998</v>
      </c>
      <c r="I34" s="2">
        <v>483.27285000000001</v>
      </c>
      <c r="J34" s="2">
        <v>2.0605000000000002</v>
      </c>
      <c r="K34" s="2" t="s">
        <v>2019</v>
      </c>
      <c r="L34" s="2">
        <v>180.05944457954701</v>
      </c>
      <c r="M34" s="2">
        <v>141.22254717313999</v>
      </c>
      <c r="N34" s="2">
        <v>151.73550456155499</v>
      </c>
      <c r="O34" s="2">
        <v>106.782650827591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>
        <v>34</v>
      </c>
      <c r="B35" s="2" t="s">
        <v>2020</v>
      </c>
      <c r="C35" s="2" t="s">
        <v>2021</v>
      </c>
      <c r="D35" s="2" t="s">
        <v>2022</v>
      </c>
      <c r="E35" s="2" t="s">
        <v>165</v>
      </c>
      <c r="F35" s="2" t="s">
        <v>34</v>
      </c>
      <c r="G35" s="2" t="s">
        <v>34</v>
      </c>
      <c r="H35" s="2">
        <v>775.557703529999</v>
      </c>
      <c r="I35" s="2">
        <v>775.55585250000001</v>
      </c>
      <c r="J35" s="2">
        <v>9.6745000000000001</v>
      </c>
      <c r="K35" s="2" t="s">
        <v>2023</v>
      </c>
      <c r="L35" s="2">
        <v>450.04026220143902</v>
      </c>
      <c r="M35" s="2">
        <v>480.87062615447002</v>
      </c>
      <c r="N35" s="2">
        <v>365.12335704229997</v>
      </c>
      <c r="O35" s="2">
        <v>328.37263401327903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>
        <v>35</v>
      </c>
      <c r="B36" s="2" t="s">
        <v>2024</v>
      </c>
      <c r="C36" s="2" t="s">
        <v>2025</v>
      </c>
      <c r="D36" s="2" t="s">
        <v>2022</v>
      </c>
      <c r="E36" s="2" t="s">
        <v>2026</v>
      </c>
      <c r="F36" s="2" t="s">
        <v>34</v>
      </c>
      <c r="G36" s="2" t="s">
        <v>2027</v>
      </c>
      <c r="H36" s="2">
        <v>771.52640353000004</v>
      </c>
      <c r="I36" s="2">
        <v>771.52363800000001</v>
      </c>
      <c r="J36" s="2">
        <v>8.6419999999999995</v>
      </c>
      <c r="K36" s="2" t="s">
        <v>2028</v>
      </c>
      <c r="L36" s="2">
        <v>812.63107844105696</v>
      </c>
      <c r="M36" s="2">
        <v>649.66540610832999</v>
      </c>
      <c r="N36" s="2">
        <v>453.86552532436099</v>
      </c>
      <c r="O36" s="2">
        <v>404.99535402525402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>
        <v>36</v>
      </c>
      <c r="B37" s="2" t="s">
        <v>2029</v>
      </c>
      <c r="C37" s="2" t="s">
        <v>2030</v>
      </c>
      <c r="D37" s="2" t="s">
        <v>2022</v>
      </c>
      <c r="E37" s="2" t="s">
        <v>2031</v>
      </c>
      <c r="F37" s="2" t="s">
        <v>34</v>
      </c>
      <c r="G37" s="2" t="s">
        <v>1962</v>
      </c>
      <c r="H37" s="2">
        <v>769.51075352999999</v>
      </c>
      <c r="I37" s="2">
        <v>769.50747200000001</v>
      </c>
      <c r="J37" s="2">
        <v>8.1344999999999992</v>
      </c>
      <c r="K37" s="2" t="s">
        <v>2032</v>
      </c>
      <c r="L37" s="2">
        <v>950.15793765139597</v>
      </c>
      <c r="M37" s="2">
        <v>893.39874910273602</v>
      </c>
      <c r="N37" s="2">
        <v>868.55187734013998</v>
      </c>
      <c r="O37" s="2">
        <v>694.846488943601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>
        <v>37</v>
      </c>
      <c r="B38" s="2" t="s">
        <v>2033</v>
      </c>
      <c r="C38" s="2" t="s">
        <v>2034</v>
      </c>
      <c r="D38" s="2" t="s">
        <v>2022</v>
      </c>
      <c r="E38" s="2" t="s">
        <v>172</v>
      </c>
      <c r="F38" s="2" t="s">
        <v>34</v>
      </c>
      <c r="G38" s="2" t="s">
        <v>173</v>
      </c>
      <c r="H38" s="2">
        <v>801.57335352999996</v>
      </c>
      <c r="I38" s="2">
        <v>801.57049749999999</v>
      </c>
      <c r="J38" s="2">
        <v>9.6944999999999997</v>
      </c>
      <c r="K38" s="2" t="s">
        <v>2035</v>
      </c>
      <c r="L38" s="2">
        <v>5106.2076032608002</v>
      </c>
      <c r="M38" s="2">
        <v>5235.0643840760504</v>
      </c>
      <c r="N38" s="2">
        <v>4609.0830415157698</v>
      </c>
      <c r="O38" s="2">
        <v>3739.6721226067102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>
        <v>38</v>
      </c>
      <c r="B39" s="2" t="s">
        <v>2036</v>
      </c>
      <c r="C39" s="2" t="s">
        <v>2037</v>
      </c>
      <c r="D39" s="2" t="s">
        <v>2022</v>
      </c>
      <c r="E39" s="2" t="s">
        <v>177</v>
      </c>
      <c r="F39" s="2" t="s">
        <v>34</v>
      </c>
      <c r="G39" s="2" t="s">
        <v>178</v>
      </c>
      <c r="H39" s="2">
        <v>799.557703529999</v>
      </c>
      <c r="I39" s="2">
        <v>799.554486</v>
      </c>
      <c r="J39" s="2">
        <v>9.1989999999999998</v>
      </c>
      <c r="K39" s="2" t="s">
        <v>2038</v>
      </c>
      <c r="L39" s="2">
        <v>14719.1717168796</v>
      </c>
      <c r="M39" s="2">
        <v>14397.8300341547</v>
      </c>
      <c r="N39" s="2">
        <v>12841.9361063286</v>
      </c>
      <c r="O39" s="2">
        <v>10230.766400504999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>
        <v>39</v>
      </c>
      <c r="B40" s="2" t="s">
        <v>2039</v>
      </c>
      <c r="C40" s="2" t="s">
        <v>2040</v>
      </c>
      <c r="D40" s="2" t="s">
        <v>2022</v>
      </c>
      <c r="E40" s="2" t="s">
        <v>177</v>
      </c>
      <c r="F40" s="2" t="s">
        <v>34</v>
      </c>
      <c r="G40" s="2" t="s">
        <v>178</v>
      </c>
      <c r="H40" s="2">
        <v>753.55222352999897</v>
      </c>
      <c r="I40" s="2">
        <v>753.55222000000003</v>
      </c>
      <c r="J40" s="2">
        <v>9.1944999999999997</v>
      </c>
      <c r="K40" s="2" t="s">
        <v>2041</v>
      </c>
      <c r="L40" s="2">
        <v>94.316866961062502</v>
      </c>
      <c r="M40" s="2">
        <v>101.735858518076</v>
      </c>
      <c r="N40" s="2">
        <v>92.913305063738207</v>
      </c>
      <c r="O40" s="2">
        <v>74.076215743834098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>
        <v>40</v>
      </c>
      <c r="B41" s="2" t="s">
        <v>2042</v>
      </c>
      <c r="C41" s="2" t="s">
        <v>2043</v>
      </c>
      <c r="D41" s="2" t="s">
        <v>2022</v>
      </c>
      <c r="E41" s="2" t="s">
        <v>185</v>
      </c>
      <c r="F41" s="2" t="s">
        <v>34</v>
      </c>
      <c r="G41" s="2" t="s">
        <v>186</v>
      </c>
      <c r="H41" s="2">
        <v>797.54205352999895</v>
      </c>
      <c r="I41" s="2">
        <v>797.53842250000002</v>
      </c>
      <c r="J41" s="2">
        <v>8.7219999999999995</v>
      </c>
      <c r="K41" s="2" t="s">
        <v>2044</v>
      </c>
      <c r="L41" s="2">
        <v>6973.6286827719796</v>
      </c>
      <c r="M41" s="2">
        <v>5499.7826697076698</v>
      </c>
      <c r="N41" s="2">
        <v>5955.1966942528297</v>
      </c>
      <c r="O41" s="2">
        <v>4967.6885175960397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>
        <v>41</v>
      </c>
      <c r="B42" s="2" t="s">
        <v>2045</v>
      </c>
      <c r="C42" s="2" t="s">
        <v>2043</v>
      </c>
      <c r="D42" s="2" t="s">
        <v>2022</v>
      </c>
      <c r="E42" s="2" t="s">
        <v>192</v>
      </c>
      <c r="F42" s="2" t="s">
        <v>37</v>
      </c>
      <c r="G42" s="2" t="s">
        <v>178</v>
      </c>
      <c r="H42" s="2">
        <v>797.54205352999895</v>
      </c>
      <c r="I42" s="2">
        <v>797.54205000000002</v>
      </c>
      <c r="J42" s="2">
        <v>8.9535</v>
      </c>
      <c r="K42" s="2" t="s">
        <v>2044</v>
      </c>
      <c r="L42" s="2">
        <v>1114.34434241604</v>
      </c>
      <c r="M42" s="2">
        <v>1296.4244179571799</v>
      </c>
      <c r="N42" s="2">
        <v>1187.9299964838399</v>
      </c>
      <c r="O42" s="2">
        <v>925.68981821414502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>
        <v>42</v>
      </c>
      <c r="B43" s="2" t="s">
        <v>2046</v>
      </c>
      <c r="C43" s="2" t="s">
        <v>2047</v>
      </c>
      <c r="D43" s="2" t="s">
        <v>2022</v>
      </c>
      <c r="E43" s="2" t="s">
        <v>195</v>
      </c>
      <c r="F43" s="2" t="s">
        <v>37</v>
      </c>
      <c r="G43" s="2" t="s">
        <v>186</v>
      </c>
      <c r="H43" s="2">
        <v>795.52640353000004</v>
      </c>
      <c r="I43" s="2">
        <v>795.52295000000004</v>
      </c>
      <c r="J43" s="2">
        <v>8.4655000000000005</v>
      </c>
      <c r="K43" s="2" t="s">
        <v>2048</v>
      </c>
      <c r="L43" s="2">
        <v>1082.8795488529199</v>
      </c>
      <c r="M43" s="2">
        <v>1485.71063838343</v>
      </c>
      <c r="N43" s="2">
        <v>1530.56212242418</v>
      </c>
      <c r="O43" s="2">
        <v>1053.8793304098499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>
        <v>43</v>
      </c>
      <c r="B44" s="2" t="s">
        <v>2049</v>
      </c>
      <c r="C44" s="2" t="s">
        <v>2050</v>
      </c>
      <c r="D44" s="2" t="s">
        <v>2022</v>
      </c>
      <c r="E44" s="2" t="s">
        <v>221</v>
      </c>
      <c r="F44" s="2" t="s">
        <v>173</v>
      </c>
      <c r="G44" s="2" t="s">
        <v>178</v>
      </c>
      <c r="H44" s="2">
        <v>825.57335352999996</v>
      </c>
      <c r="I44" s="2">
        <v>825.56998150000004</v>
      </c>
      <c r="J44" s="2">
        <v>9.2270000000000003</v>
      </c>
      <c r="K44" s="2" t="s">
        <v>2051</v>
      </c>
      <c r="L44" s="2">
        <v>433.03742028560998</v>
      </c>
      <c r="M44" s="2">
        <v>502.64469744938498</v>
      </c>
      <c r="N44" s="2">
        <v>483.60679189641701</v>
      </c>
      <c r="O44" s="2">
        <v>404.74591192763802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>
        <v>44</v>
      </c>
      <c r="B45" s="2" t="s">
        <v>2052</v>
      </c>
      <c r="C45" s="2" t="s">
        <v>2025</v>
      </c>
      <c r="D45" s="2" t="s">
        <v>2022</v>
      </c>
      <c r="E45" s="2" t="s">
        <v>2053</v>
      </c>
      <c r="F45" s="2" t="s">
        <v>178</v>
      </c>
      <c r="G45" s="2" t="s">
        <v>160</v>
      </c>
      <c r="H45" s="2">
        <v>771.52640353000004</v>
      </c>
      <c r="I45" s="2">
        <v>771.52639999999997</v>
      </c>
      <c r="J45" s="2">
        <v>8.5244999999999997</v>
      </c>
      <c r="K45" s="2" t="s">
        <v>2028</v>
      </c>
      <c r="L45" s="2">
        <v>230.176350315603</v>
      </c>
      <c r="M45" s="2">
        <v>200.875832916598</v>
      </c>
      <c r="N45" s="2">
        <v>187.588513236675</v>
      </c>
      <c r="O45" s="2">
        <v>222.28813845078599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>
        <v>45</v>
      </c>
      <c r="B46" s="2" t="s">
        <v>2054</v>
      </c>
      <c r="C46" s="2" t="s">
        <v>2047</v>
      </c>
      <c r="D46" s="2" t="s">
        <v>2022</v>
      </c>
      <c r="E46" s="2" t="s">
        <v>2055</v>
      </c>
      <c r="F46" s="2" t="s">
        <v>178</v>
      </c>
      <c r="G46" s="2" t="s">
        <v>2027</v>
      </c>
      <c r="H46" s="2">
        <v>795.52640353000004</v>
      </c>
      <c r="I46" s="2">
        <v>795.5227625</v>
      </c>
      <c r="J46" s="2">
        <v>8.0824999999999996</v>
      </c>
      <c r="K46" s="2" t="s">
        <v>2048</v>
      </c>
      <c r="L46" s="2">
        <v>9718.2417775146805</v>
      </c>
      <c r="M46" s="2">
        <v>6512.3369461000202</v>
      </c>
      <c r="N46" s="2">
        <v>8286.3539655030509</v>
      </c>
      <c r="O46" s="2">
        <v>6349.94674073849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>
        <v>46</v>
      </c>
      <c r="B47" s="2" t="s">
        <v>2056</v>
      </c>
      <c r="C47" s="2" t="s">
        <v>2057</v>
      </c>
      <c r="D47" s="2" t="s">
        <v>2022</v>
      </c>
      <c r="E47" s="2" t="s">
        <v>2058</v>
      </c>
      <c r="F47" s="2" t="s">
        <v>178</v>
      </c>
      <c r="G47" s="2" t="s">
        <v>186</v>
      </c>
      <c r="H47" s="2">
        <v>821.54205352999895</v>
      </c>
      <c r="I47" s="2">
        <v>821.53829299999995</v>
      </c>
      <c r="J47" s="2">
        <v>8.1859999999999999</v>
      </c>
      <c r="K47" s="2" t="s">
        <v>2059</v>
      </c>
      <c r="L47" s="2">
        <v>2332.3333858752499</v>
      </c>
      <c r="M47" s="2">
        <v>1893.43349947862</v>
      </c>
      <c r="N47" s="2">
        <v>1985.43518708325</v>
      </c>
      <c r="O47" s="2">
        <v>1521.2919934249901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>
        <v>47</v>
      </c>
      <c r="B48" s="2" t="s">
        <v>2060</v>
      </c>
      <c r="C48" s="2" t="s">
        <v>2061</v>
      </c>
      <c r="D48" s="2" t="s">
        <v>2022</v>
      </c>
      <c r="E48" s="2" t="s">
        <v>2062</v>
      </c>
      <c r="F48" s="2" t="s">
        <v>178</v>
      </c>
      <c r="G48" s="2" t="s">
        <v>2063</v>
      </c>
      <c r="H48" s="2">
        <v>975.62030352999898</v>
      </c>
      <c r="I48" s="2">
        <v>975.62085349999995</v>
      </c>
      <c r="J48" s="2">
        <v>9.11</v>
      </c>
      <c r="K48" s="2" t="s">
        <v>2064</v>
      </c>
      <c r="L48" s="2">
        <v>552.60104811857195</v>
      </c>
      <c r="M48" s="2">
        <v>410.201243987667</v>
      </c>
      <c r="N48" s="2">
        <v>575.98782380754994</v>
      </c>
      <c r="O48" s="2">
        <v>406.77673092421799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>
        <v>48</v>
      </c>
      <c r="B49" s="2" t="s">
        <v>2065</v>
      </c>
      <c r="C49" s="2" t="s">
        <v>2065</v>
      </c>
      <c r="D49" s="2" t="s">
        <v>2022</v>
      </c>
      <c r="E49" s="2" t="s">
        <v>186</v>
      </c>
      <c r="F49" s="2" t="s">
        <v>186</v>
      </c>
      <c r="G49" s="2"/>
      <c r="H49" s="2">
        <v>573.29165352999996</v>
      </c>
      <c r="I49" s="2">
        <v>573.2900085</v>
      </c>
      <c r="J49" s="2">
        <v>1.351</v>
      </c>
      <c r="K49" s="2" t="s">
        <v>2066</v>
      </c>
      <c r="L49" s="2">
        <v>210.708146684605</v>
      </c>
      <c r="M49" s="2">
        <v>324.35201469592499</v>
      </c>
      <c r="N49" s="2">
        <v>224.24968301603801</v>
      </c>
      <c r="O49" s="2">
        <v>252.185273588857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>
        <v>49</v>
      </c>
      <c r="B50" s="2" t="s">
        <v>2067</v>
      </c>
      <c r="C50" s="2" t="s">
        <v>2068</v>
      </c>
      <c r="D50" s="2" t="s">
        <v>2022</v>
      </c>
      <c r="E50" s="2" t="s">
        <v>2069</v>
      </c>
      <c r="F50" s="2" t="s">
        <v>186</v>
      </c>
      <c r="G50" s="2" t="s">
        <v>2027</v>
      </c>
      <c r="H50" s="2">
        <v>793.51075352999999</v>
      </c>
      <c r="I50" s="2">
        <v>793.50725850000003</v>
      </c>
      <c r="J50" s="2">
        <v>7.52</v>
      </c>
      <c r="K50" s="2" t="s">
        <v>2070</v>
      </c>
      <c r="L50" s="2">
        <v>12266.8204181535</v>
      </c>
      <c r="M50" s="2">
        <v>8289.6418002722403</v>
      </c>
      <c r="N50" s="2">
        <v>10202.026799085201</v>
      </c>
      <c r="O50" s="2">
        <v>7583.0807508988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>
        <v>50</v>
      </c>
      <c r="B51" s="2" t="s">
        <v>2071</v>
      </c>
      <c r="C51" s="2" t="s">
        <v>2072</v>
      </c>
      <c r="D51" s="2" t="s">
        <v>2022</v>
      </c>
      <c r="E51" s="2" t="s">
        <v>2073</v>
      </c>
      <c r="F51" s="2" t="s">
        <v>186</v>
      </c>
      <c r="G51" s="2" t="s">
        <v>1962</v>
      </c>
      <c r="H51" s="2">
        <v>791.49510352999903</v>
      </c>
      <c r="I51" s="2">
        <v>791.49160800000004</v>
      </c>
      <c r="J51" s="2">
        <v>6.9305000000000003</v>
      </c>
      <c r="K51" s="2" t="s">
        <v>2074</v>
      </c>
      <c r="L51" s="2">
        <v>25953.193301947202</v>
      </c>
      <c r="M51" s="2">
        <v>19722.762544563098</v>
      </c>
      <c r="N51" s="2">
        <v>24247.737301010398</v>
      </c>
      <c r="O51" s="2">
        <v>19379.1695253832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>
        <v>51</v>
      </c>
      <c r="B52" s="2" t="s">
        <v>2075</v>
      </c>
      <c r="C52" s="2" t="s">
        <v>2076</v>
      </c>
      <c r="D52" s="2" t="s">
        <v>2022</v>
      </c>
      <c r="E52" s="2" t="s">
        <v>2073</v>
      </c>
      <c r="F52" s="2" t="s">
        <v>186</v>
      </c>
      <c r="G52" s="2" t="s">
        <v>1962</v>
      </c>
      <c r="H52" s="2">
        <v>745.48962352999899</v>
      </c>
      <c r="I52" s="2">
        <v>745.48717850000003</v>
      </c>
      <c r="J52" s="2">
        <v>6.9335000000000004</v>
      </c>
      <c r="K52" s="2" t="s">
        <v>2077</v>
      </c>
      <c r="L52" s="2">
        <v>207.37990082278</v>
      </c>
      <c r="M52" s="2">
        <v>144.36792758513599</v>
      </c>
      <c r="N52" s="2">
        <v>187.922414145804</v>
      </c>
      <c r="O52" s="2">
        <v>155.795572268993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>
        <v>52</v>
      </c>
      <c r="B53" s="2" t="s">
        <v>2078</v>
      </c>
      <c r="C53" s="2" t="s">
        <v>2079</v>
      </c>
      <c r="D53" s="2" t="s">
        <v>2022</v>
      </c>
      <c r="E53" s="2" t="s">
        <v>233</v>
      </c>
      <c r="F53" s="2" t="s">
        <v>186</v>
      </c>
      <c r="G53" s="2" t="s">
        <v>186</v>
      </c>
      <c r="H53" s="2">
        <v>819.52640353000004</v>
      </c>
      <c r="I53" s="2">
        <v>819.5226735</v>
      </c>
      <c r="J53" s="2">
        <v>7.6455000000000002</v>
      </c>
      <c r="K53" s="2" t="s">
        <v>2080</v>
      </c>
      <c r="L53" s="2">
        <v>2688.7042497676398</v>
      </c>
      <c r="M53" s="2">
        <v>1871.20009005463</v>
      </c>
      <c r="N53" s="2">
        <v>2266.77754248462</v>
      </c>
      <c r="O53" s="2">
        <v>1829.2142615678799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>
        <v>53</v>
      </c>
      <c r="B54" s="2" t="s">
        <v>2081</v>
      </c>
      <c r="C54" s="2" t="s">
        <v>2082</v>
      </c>
      <c r="D54" s="2" t="s">
        <v>2022</v>
      </c>
      <c r="E54" s="2" t="s">
        <v>2083</v>
      </c>
      <c r="F54" s="2" t="s">
        <v>461</v>
      </c>
      <c r="G54" s="2" t="s">
        <v>668</v>
      </c>
      <c r="H54" s="2">
        <v>823.557703529999</v>
      </c>
      <c r="I54" s="2">
        <v>823.55769999999995</v>
      </c>
      <c r="J54" s="2">
        <v>8.7040000000000006</v>
      </c>
      <c r="K54" s="2" t="s">
        <v>2084</v>
      </c>
      <c r="L54" s="2">
        <v>1706.3528062933999</v>
      </c>
      <c r="M54" s="2">
        <v>1877.2852472968</v>
      </c>
      <c r="N54" s="2">
        <v>1855.6353907795301</v>
      </c>
      <c r="O54" s="2">
        <v>1343.7586052991401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>
        <v>54</v>
      </c>
      <c r="B55" s="2" t="s">
        <v>2085</v>
      </c>
      <c r="C55" s="2" t="s">
        <v>2086</v>
      </c>
      <c r="D55" s="2" t="s">
        <v>2022</v>
      </c>
      <c r="E55" s="2" t="s">
        <v>2087</v>
      </c>
      <c r="F55" s="2" t="s">
        <v>1493</v>
      </c>
      <c r="G55" s="2" t="s">
        <v>555</v>
      </c>
      <c r="H55" s="2">
        <v>911.68290352999895</v>
      </c>
      <c r="I55" s="2">
        <v>911.68290000000002</v>
      </c>
      <c r="J55" s="2">
        <v>11.154999999999999</v>
      </c>
      <c r="K55" s="2" t="s">
        <v>2088</v>
      </c>
      <c r="L55" s="2">
        <v>204.69107275489</v>
      </c>
      <c r="M55" s="2">
        <v>193.74737870533599</v>
      </c>
      <c r="N55" s="2">
        <v>218.35002341904701</v>
      </c>
      <c r="O55" s="2">
        <v>172.38815216828101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>
        <v>55</v>
      </c>
      <c r="B56" s="2" t="s">
        <v>2072</v>
      </c>
      <c r="C56" s="2" t="s">
        <v>2072</v>
      </c>
      <c r="D56" s="2" t="s">
        <v>2022</v>
      </c>
      <c r="E56" s="2" t="s">
        <v>2089</v>
      </c>
      <c r="F56" s="2" t="s">
        <v>2089</v>
      </c>
      <c r="G56" s="2"/>
      <c r="H56" s="2">
        <v>791.49510352999903</v>
      </c>
      <c r="I56" s="2">
        <v>791.49509999999998</v>
      </c>
      <c r="J56" s="2">
        <v>7.6555</v>
      </c>
      <c r="K56" s="2" t="s">
        <v>2074</v>
      </c>
      <c r="L56" s="2">
        <v>753.25496476973603</v>
      </c>
      <c r="M56" s="2">
        <v>747.97172356790497</v>
      </c>
      <c r="N56" s="2">
        <v>793.87924960027306</v>
      </c>
      <c r="O56" s="2">
        <v>744.83156929417999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>
        <v>56</v>
      </c>
      <c r="B57" s="2" t="s">
        <v>2090</v>
      </c>
      <c r="C57" s="2" t="s">
        <v>2090</v>
      </c>
      <c r="D57" s="2" t="s">
        <v>2022</v>
      </c>
      <c r="E57" s="2" t="s">
        <v>2091</v>
      </c>
      <c r="F57" s="2" t="s">
        <v>2091</v>
      </c>
      <c r="G57" s="2"/>
      <c r="H57" s="2">
        <v>937.60465352999904</v>
      </c>
      <c r="I57" s="2">
        <v>937.60644449999995</v>
      </c>
      <c r="J57" s="2">
        <v>9.2944999999999993</v>
      </c>
      <c r="K57" s="2" t="s">
        <v>2092</v>
      </c>
      <c r="L57" s="2">
        <v>6007.6262211912299</v>
      </c>
      <c r="M57" s="2">
        <v>5514.1382522117001</v>
      </c>
      <c r="N57" s="2">
        <v>5492.9004291536903</v>
      </c>
      <c r="O57" s="2">
        <v>3857.2510168845802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>
        <v>57</v>
      </c>
      <c r="B58" s="2" t="s">
        <v>2093</v>
      </c>
      <c r="C58" s="2" t="s">
        <v>2093</v>
      </c>
      <c r="D58" s="2" t="s">
        <v>2022</v>
      </c>
      <c r="E58" s="2" t="s">
        <v>2094</v>
      </c>
      <c r="F58" s="2" t="s">
        <v>2094</v>
      </c>
      <c r="G58" s="2"/>
      <c r="H58" s="2">
        <v>935.58900353000001</v>
      </c>
      <c r="I58" s="2">
        <v>935.58900000000006</v>
      </c>
      <c r="J58" s="2">
        <v>8.6690000000000005</v>
      </c>
      <c r="K58" s="2" t="s">
        <v>2095</v>
      </c>
      <c r="L58" s="2">
        <v>620.95682364246102</v>
      </c>
      <c r="M58" s="2">
        <v>565.89515180686703</v>
      </c>
      <c r="N58" s="2">
        <v>547.63453067542105</v>
      </c>
      <c r="O58" s="2">
        <v>437.79978160177598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>
        <v>58</v>
      </c>
      <c r="B59" s="2" t="s">
        <v>2096</v>
      </c>
      <c r="C59" s="2" t="s">
        <v>2096</v>
      </c>
      <c r="D59" s="2" t="s">
        <v>2022</v>
      </c>
      <c r="E59" s="2" t="s">
        <v>2097</v>
      </c>
      <c r="F59" s="2" t="s">
        <v>2097</v>
      </c>
      <c r="G59" s="2"/>
      <c r="H59" s="2">
        <v>933.57335352999996</v>
      </c>
      <c r="I59" s="2">
        <v>933.57335</v>
      </c>
      <c r="J59" s="2">
        <v>8.0660000000000007</v>
      </c>
      <c r="K59" s="2" t="s">
        <v>2098</v>
      </c>
      <c r="L59" s="2">
        <v>2248.2850778412499</v>
      </c>
      <c r="M59" s="2">
        <v>2351.6423741082899</v>
      </c>
      <c r="N59" s="2">
        <v>2385.5972469068402</v>
      </c>
      <c r="O59" s="2">
        <v>1859.2665355745401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>
        <v>59</v>
      </c>
      <c r="B60" s="2" t="s">
        <v>2099</v>
      </c>
      <c r="C60" s="2" t="s">
        <v>2099</v>
      </c>
      <c r="D60" s="2" t="s">
        <v>2022</v>
      </c>
      <c r="E60" s="2" t="s">
        <v>2100</v>
      </c>
      <c r="F60" s="2" t="s">
        <v>2100</v>
      </c>
      <c r="G60" s="2"/>
      <c r="H60" s="2">
        <v>931.557703529999</v>
      </c>
      <c r="I60" s="2">
        <v>931.55769999999995</v>
      </c>
      <c r="J60" s="2">
        <v>7.4950000000000001</v>
      </c>
      <c r="K60" s="2" t="s">
        <v>2101</v>
      </c>
      <c r="L60" s="2">
        <v>2336.83022017862</v>
      </c>
      <c r="M60" s="2">
        <v>3104.3262030905898</v>
      </c>
      <c r="N60" s="2">
        <v>2612.2789122146401</v>
      </c>
      <c r="O60" s="2">
        <v>1975.8436213135001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>
        <v>60</v>
      </c>
      <c r="B61" s="2" t="s">
        <v>2102</v>
      </c>
      <c r="C61" s="2" t="s">
        <v>2102</v>
      </c>
      <c r="D61" s="2" t="s">
        <v>2022</v>
      </c>
      <c r="E61" s="2" t="s">
        <v>2103</v>
      </c>
      <c r="F61" s="2" t="s">
        <v>2103</v>
      </c>
      <c r="G61" s="2"/>
      <c r="H61" s="2">
        <v>965.63595352999903</v>
      </c>
      <c r="I61" s="2">
        <v>965.637473</v>
      </c>
      <c r="J61" s="2">
        <v>9.8650000000000002</v>
      </c>
      <c r="K61" s="2" t="s">
        <v>2104</v>
      </c>
      <c r="L61" s="2">
        <v>2548.1095014591401</v>
      </c>
      <c r="M61" s="2">
        <v>2259.7758701359899</v>
      </c>
      <c r="N61" s="2">
        <v>2543.1323209841698</v>
      </c>
      <c r="O61" s="2">
        <v>2235.6710577089698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>
        <v>61</v>
      </c>
      <c r="B62" s="2" t="s">
        <v>2105</v>
      </c>
      <c r="C62" s="2" t="s">
        <v>2105</v>
      </c>
      <c r="D62" s="2" t="s">
        <v>2022</v>
      </c>
      <c r="E62" s="2" t="s">
        <v>2106</v>
      </c>
      <c r="F62" s="2" t="s">
        <v>2106</v>
      </c>
      <c r="G62" s="2"/>
      <c r="H62" s="2">
        <v>963.62030352999898</v>
      </c>
      <c r="I62" s="2">
        <v>963.62049549999995</v>
      </c>
      <c r="J62" s="2">
        <v>9.3064999999999998</v>
      </c>
      <c r="K62" s="2" t="s">
        <v>2107</v>
      </c>
      <c r="L62" s="2">
        <v>23400.3518599446</v>
      </c>
      <c r="M62" s="2">
        <v>24740.353876007499</v>
      </c>
      <c r="N62" s="2">
        <v>25914.2322092795</v>
      </c>
      <c r="O62" s="2">
        <v>18586.4480399231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>
        <v>62</v>
      </c>
      <c r="B63" s="2" t="s">
        <v>2108</v>
      </c>
      <c r="C63" s="2" t="s">
        <v>2108</v>
      </c>
      <c r="D63" s="2" t="s">
        <v>2022</v>
      </c>
      <c r="E63" s="2" t="s">
        <v>2106</v>
      </c>
      <c r="F63" s="2" t="s">
        <v>2106</v>
      </c>
      <c r="G63" s="2"/>
      <c r="H63" s="2">
        <v>917.61482352999894</v>
      </c>
      <c r="I63" s="2">
        <v>917.61482000000001</v>
      </c>
      <c r="J63" s="2">
        <v>9.3079999999999998</v>
      </c>
      <c r="K63" s="2" t="s">
        <v>2109</v>
      </c>
      <c r="L63" s="2">
        <v>1637.39985942316</v>
      </c>
      <c r="M63" s="2">
        <v>1744.15268170439</v>
      </c>
      <c r="N63" s="2">
        <v>1706.7262627806899</v>
      </c>
      <c r="O63" s="2">
        <v>1215.26424712775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>
        <v>63</v>
      </c>
      <c r="B64" s="2" t="s">
        <v>2110</v>
      </c>
      <c r="C64" s="2" t="s">
        <v>2110</v>
      </c>
      <c r="D64" s="2" t="s">
        <v>2022</v>
      </c>
      <c r="E64" s="2" t="s">
        <v>2111</v>
      </c>
      <c r="F64" s="2" t="s">
        <v>2111</v>
      </c>
      <c r="G64" s="2"/>
      <c r="H64" s="2">
        <v>961.60465352999904</v>
      </c>
      <c r="I64" s="2">
        <v>961.60535800000002</v>
      </c>
      <c r="J64" s="2">
        <v>8.7914999999999992</v>
      </c>
      <c r="K64" s="2" t="s">
        <v>2112</v>
      </c>
      <c r="L64" s="2">
        <v>94972.4910773999</v>
      </c>
      <c r="M64" s="2">
        <v>85199.017734466004</v>
      </c>
      <c r="N64" s="2">
        <v>97235.452995954503</v>
      </c>
      <c r="O64" s="2">
        <v>78016.045459514993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>
        <v>64</v>
      </c>
      <c r="B65" s="2" t="s">
        <v>2113</v>
      </c>
      <c r="C65" s="2" t="s">
        <v>2113</v>
      </c>
      <c r="D65" s="2" t="s">
        <v>2022</v>
      </c>
      <c r="E65" s="2" t="s">
        <v>2111</v>
      </c>
      <c r="F65" s="2" t="s">
        <v>2111</v>
      </c>
      <c r="G65" s="2"/>
      <c r="H65" s="2">
        <v>915.59917352999901</v>
      </c>
      <c r="I65" s="2">
        <v>915.59916999999996</v>
      </c>
      <c r="J65" s="2">
        <v>8.7904999999999998</v>
      </c>
      <c r="K65" s="2" t="s">
        <v>2114</v>
      </c>
      <c r="L65" s="2">
        <v>6506.80292716235</v>
      </c>
      <c r="M65" s="2">
        <v>5559.3344268372102</v>
      </c>
      <c r="N65" s="2">
        <v>6800.6828801089496</v>
      </c>
      <c r="O65" s="2">
        <v>4930.4851363334301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>
        <v>65</v>
      </c>
      <c r="B66" s="2" t="s">
        <v>2115</v>
      </c>
      <c r="C66" s="2" t="s">
        <v>2115</v>
      </c>
      <c r="D66" s="2" t="s">
        <v>2022</v>
      </c>
      <c r="E66" s="2" t="s">
        <v>2116</v>
      </c>
      <c r="F66" s="2" t="s">
        <v>2116</v>
      </c>
      <c r="G66" s="2"/>
      <c r="H66" s="2">
        <v>959.58900353000001</v>
      </c>
      <c r="I66" s="2">
        <v>959.58965650000005</v>
      </c>
      <c r="J66" s="2">
        <v>8.2914999999999992</v>
      </c>
      <c r="K66" s="2" t="s">
        <v>2117</v>
      </c>
      <c r="L66" s="2">
        <v>63261.175864049503</v>
      </c>
      <c r="M66" s="2">
        <v>64395.176207915298</v>
      </c>
      <c r="N66" s="2">
        <v>61430.927199270896</v>
      </c>
      <c r="O66" s="2">
        <v>54846.579525240799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>
        <v>66</v>
      </c>
      <c r="B67" s="2" t="s">
        <v>2118</v>
      </c>
      <c r="C67" s="2" t="s">
        <v>2118</v>
      </c>
      <c r="D67" s="2" t="s">
        <v>2022</v>
      </c>
      <c r="E67" s="2" t="s">
        <v>2116</v>
      </c>
      <c r="F67" s="2" t="s">
        <v>2116</v>
      </c>
      <c r="G67" s="2"/>
      <c r="H67" s="2">
        <v>913.58352352999998</v>
      </c>
      <c r="I67" s="2">
        <v>913.58352000000002</v>
      </c>
      <c r="J67" s="2">
        <v>8.2955000000000005</v>
      </c>
      <c r="K67" s="2" t="s">
        <v>2119</v>
      </c>
      <c r="L67" s="2">
        <v>4327.9807962838004</v>
      </c>
      <c r="M67" s="2">
        <v>4584.8132935025296</v>
      </c>
      <c r="N67" s="2">
        <v>4291.5422821013799</v>
      </c>
      <c r="O67" s="2">
        <v>3931.7073571477599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>
        <v>67</v>
      </c>
      <c r="B68" s="2" t="s">
        <v>2120</v>
      </c>
      <c r="C68" s="2" t="s">
        <v>2120</v>
      </c>
      <c r="D68" s="2" t="s">
        <v>2121</v>
      </c>
      <c r="E68" s="2" t="s">
        <v>160</v>
      </c>
      <c r="F68" s="2" t="s">
        <v>160</v>
      </c>
      <c r="G68" s="2"/>
      <c r="H68" s="2">
        <v>509.29673853000003</v>
      </c>
      <c r="I68" s="2">
        <v>509.29563250000001</v>
      </c>
      <c r="J68" s="2">
        <v>2.0434999999999999</v>
      </c>
      <c r="K68" s="2" t="s">
        <v>2122</v>
      </c>
      <c r="L68" s="2">
        <v>1605.5185555867599</v>
      </c>
      <c r="M68" s="2">
        <v>1473.4918269203399</v>
      </c>
      <c r="N68" s="2">
        <v>1491.63776074663</v>
      </c>
      <c r="O68" s="2">
        <v>1838.8768499901901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>
        <v>68</v>
      </c>
      <c r="B69" s="2" t="s">
        <v>2123</v>
      </c>
      <c r="C69" s="2" t="s">
        <v>2123</v>
      </c>
      <c r="D69" s="2" t="s">
        <v>2121</v>
      </c>
      <c r="E69" s="2" t="s">
        <v>519</v>
      </c>
      <c r="F69" s="2" t="s">
        <v>519</v>
      </c>
      <c r="G69" s="2"/>
      <c r="H69" s="2">
        <v>507.28108852999998</v>
      </c>
      <c r="I69" s="2">
        <v>507.2789305</v>
      </c>
      <c r="J69" s="2">
        <v>1.5149999999999999</v>
      </c>
      <c r="K69" s="2" t="s">
        <v>2124</v>
      </c>
      <c r="L69" s="2">
        <v>357.01247168305798</v>
      </c>
      <c r="M69" s="2">
        <v>443.19767474678702</v>
      </c>
      <c r="N69" s="2">
        <v>324.07736711165802</v>
      </c>
      <c r="O69" s="2">
        <v>399.570436877004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>
        <v>69</v>
      </c>
      <c r="B70" s="2" t="s">
        <v>2125</v>
      </c>
      <c r="C70" s="2" t="s">
        <v>2125</v>
      </c>
      <c r="D70" s="2" t="s">
        <v>2121</v>
      </c>
      <c r="E70" s="2" t="s">
        <v>34</v>
      </c>
      <c r="F70" s="2" t="s">
        <v>34</v>
      </c>
      <c r="G70" s="2"/>
      <c r="H70" s="2">
        <v>537.32803852999996</v>
      </c>
      <c r="I70" s="2">
        <v>537.32620350000002</v>
      </c>
      <c r="J70" s="2">
        <v>3.1844999999999999</v>
      </c>
      <c r="K70" s="2" t="s">
        <v>2126</v>
      </c>
      <c r="L70" s="2">
        <v>28774.8039472073</v>
      </c>
      <c r="M70" s="2">
        <v>30912.149434071202</v>
      </c>
      <c r="N70" s="2">
        <v>26660.9764203093</v>
      </c>
      <c r="O70" s="2">
        <v>29317.426143262299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>
        <v>70</v>
      </c>
      <c r="B71" s="2" t="s">
        <v>2127</v>
      </c>
      <c r="C71" s="2" t="s">
        <v>2127</v>
      </c>
      <c r="D71" s="2" t="s">
        <v>2121</v>
      </c>
      <c r="E71" s="2" t="s">
        <v>34</v>
      </c>
      <c r="F71" s="2" t="s">
        <v>34</v>
      </c>
      <c r="G71" s="2"/>
      <c r="H71" s="2">
        <v>491.32255852999998</v>
      </c>
      <c r="I71" s="2">
        <v>491.32065249999999</v>
      </c>
      <c r="J71" s="2">
        <v>3.1840000000000002</v>
      </c>
      <c r="K71" s="2" t="s">
        <v>2128</v>
      </c>
      <c r="L71" s="2">
        <v>1339.20480729938</v>
      </c>
      <c r="M71" s="2">
        <v>1492.4523747714099</v>
      </c>
      <c r="N71" s="2">
        <v>1255.4728381152199</v>
      </c>
      <c r="O71" s="2">
        <v>1342.2157421166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>
        <v>71</v>
      </c>
      <c r="B72" s="2" t="s">
        <v>2129</v>
      </c>
      <c r="C72" s="2" t="s">
        <v>2129</v>
      </c>
      <c r="D72" s="2" t="s">
        <v>2121</v>
      </c>
      <c r="E72" s="2" t="s">
        <v>37</v>
      </c>
      <c r="F72" s="2" t="s">
        <v>37</v>
      </c>
      <c r="G72" s="2"/>
      <c r="H72" s="2">
        <v>535.312388529999</v>
      </c>
      <c r="I72" s="2">
        <v>535.31021499999997</v>
      </c>
      <c r="J72" s="2">
        <v>2.2869999999999999</v>
      </c>
      <c r="K72" s="2" t="s">
        <v>2130</v>
      </c>
      <c r="L72" s="2">
        <v>22693.4784962925</v>
      </c>
      <c r="M72" s="2">
        <v>28042.163162314799</v>
      </c>
      <c r="N72" s="2">
        <v>21074.5818812041</v>
      </c>
      <c r="O72" s="2">
        <v>25535.911308258299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>
        <v>72</v>
      </c>
      <c r="B73" s="2" t="s">
        <v>2131</v>
      </c>
      <c r="C73" s="2" t="s">
        <v>2131</v>
      </c>
      <c r="D73" s="2" t="s">
        <v>2121</v>
      </c>
      <c r="E73" s="2" t="s">
        <v>37</v>
      </c>
      <c r="F73" s="2" t="s">
        <v>37</v>
      </c>
      <c r="G73" s="2"/>
      <c r="H73" s="2">
        <v>489.30690852999999</v>
      </c>
      <c r="I73" s="2">
        <v>489.30539299999998</v>
      </c>
      <c r="J73" s="2">
        <v>2.2925</v>
      </c>
      <c r="K73" s="2" t="s">
        <v>2132</v>
      </c>
      <c r="L73" s="2">
        <v>1023.59942569046</v>
      </c>
      <c r="M73" s="2">
        <v>1317.6778655507901</v>
      </c>
      <c r="N73" s="2">
        <v>957.81574599279895</v>
      </c>
      <c r="O73" s="2">
        <v>1132.54417559695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>
        <v>73</v>
      </c>
      <c r="B74" s="2" t="s">
        <v>2133</v>
      </c>
      <c r="C74" s="2" t="s">
        <v>2133</v>
      </c>
      <c r="D74" s="2" t="s">
        <v>2121</v>
      </c>
      <c r="E74" s="2" t="s">
        <v>2027</v>
      </c>
      <c r="F74" s="2" t="s">
        <v>2027</v>
      </c>
      <c r="G74" s="2"/>
      <c r="H74" s="2">
        <v>533.29673852999997</v>
      </c>
      <c r="I74" s="2">
        <v>533.29440899999997</v>
      </c>
      <c r="J74" s="2">
        <v>1.6930000000000001</v>
      </c>
      <c r="K74" s="2" t="s">
        <v>2134</v>
      </c>
      <c r="L74" s="2">
        <v>77966.659487019206</v>
      </c>
      <c r="M74" s="2">
        <v>59349.518820105397</v>
      </c>
      <c r="N74" s="2">
        <v>71218.683843139996</v>
      </c>
      <c r="O74" s="2">
        <v>90780.508379934297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>
        <v>74</v>
      </c>
      <c r="B75" s="2" t="s">
        <v>2135</v>
      </c>
      <c r="C75" s="2" t="s">
        <v>2135</v>
      </c>
      <c r="D75" s="2" t="s">
        <v>2121</v>
      </c>
      <c r="E75" s="2" t="s">
        <v>2027</v>
      </c>
      <c r="F75" s="2" t="s">
        <v>2027</v>
      </c>
      <c r="G75" s="2"/>
      <c r="H75" s="2">
        <v>487.29125852999999</v>
      </c>
      <c r="I75" s="2">
        <v>487.28919999999999</v>
      </c>
      <c r="J75" s="2">
        <v>1.6964999999999999</v>
      </c>
      <c r="K75" s="2" t="s">
        <v>2136</v>
      </c>
      <c r="L75" s="2">
        <v>6299.95021759052</v>
      </c>
      <c r="M75" s="2">
        <v>7613.68176016912</v>
      </c>
      <c r="N75" s="2">
        <v>5666.4970198152896</v>
      </c>
      <c r="O75" s="2">
        <v>6632.2091279352298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>
        <v>75</v>
      </c>
      <c r="B76" s="2" t="s">
        <v>2137</v>
      </c>
      <c r="C76" s="2" t="s">
        <v>2137</v>
      </c>
      <c r="D76" s="2" t="s">
        <v>2121</v>
      </c>
      <c r="E76" s="2" t="s">
        <v>1962</v>
      </c>
      <c r="F76" s="2" t="s">
        <v>1962</v>
      </c>
      <c r="G76" s="2"/>
      <c r="H76" s="2">
        <v>531.28108852999901</v>
      </c>
      <c r="I76" s="2">
        <v>531.27943649999997</v>
      </c>
      <c r="J76" s="2">
        <v>1.3380000000000001</v>
      </c>
      <c r="K76" s="2" t="s">
        <v>2138</v>
      </c>
      <c r="L76" s="2">
        <v>129732.763374225</v>
      </c>
      <c r="M76" s="2">
        <v>148022.969372322</v>
      </c>
      <c r="N76" s="2">
        <v>154547.43477987699</v>
      </c>
      <c r="O76" s="2">
        <v>206079.40377913101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>
        <v>76</v>
      </c>
      <c r="B77" s="2" t="s">
        <v>2139</v>
      </c>
      <c r="C77" s="2" t="s">
        <v>2139</v>
      </c>
      <c r="D77" s="2" t="s">
        <v>2121</v>
      </c>
      <c r="E77" s="2" t="s">
        <v>1962</v>
      </c>
      <c r="F77" s="2" t="s">
        <v>1962</v>
      </c>
      <c r="G77" s="2"/>
      <c r="H77" s="2">
        <v>485.27560853</v>
      </c>
      <c r="I77" s="2">
        <v>485.27349900000002</v>
      </c>
      <c r="J77" s="2">
        <v>1.349</v>
      </c>
      <c r="K77" s="2" t="s">
        <v>2140</v>
      </c>
      <c r="L77" s="2">
        <v>10426.7064411431</v>
      </c>
      <c r="M77" s="2">
        <v>12551.7191296115</v>
      </c>
      <c r="N77" s="2">
        <v>10539.267346385001</v>
      </c>
      <c r="O77" s="2">
        <v>12222.517461073699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>
        <v>77</v>
      </c>
      <c r="B78" s="2" t="s">
        <v>2141</v>
      </c>
      <c r="C78" s="2" t="s">
        <v>2141</v>
      </c>
      <c r="D78" s="2" t="s">
        <v>2121</v>
      </c>
      <c r="E78" s="2" t="s">
        <v>2142</v>
      </c>
      <c r="F78" s="2" t="s">
        <v>2142</v>
      </c>
      <c r="G78" s="2"/>
      <c r="H78" s="2">
        <v>529.26543852999998</v>
      </c>
      <c r="I78" s="2">
        <v>529.26544000000001</v>
      </c>
      <c r="J78" s="2">
        <v>1.2370000000000001</v>
      </c>
      <c r="K78" s="2" t="s">
        <v>2143</v>
      </c>
      <c r="L78" s="2">
        <v>615.38314108353995</v>
      </c>
      <c r="M78" s="2">
        <v>402.57668225142498</v>
      </c>
      <c r="N78" s="2">
        <v>421.08272986806702</v>
      </c>
      <c r="O78" s="2">
        <v>345.60112728251897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>
        <v>78</v>
      </c>
      <c r="B79" s="2" t="s">
        <v>2144</v>
      </c>
      <c r="C79" s="2" t="s">
        <v>2144</v>
      </c>
      <c r="D79" s="2" t="s">
        <v>2121</v>
      </c>
      <c r="E79" s="2" t="s">
        <v>173</v>
      </c>
      <c r="F79" s="2" t="s">
        <v>173</v>
      </c>
      <c r="G79" s="2"/>
      <c r="H79" s="2">
        <v>563.34368852999899</v>
      </c>
      <c r="I79" s="2">
        <v>563.34156250000001</v>
      </c>
      <c r="J79" s="2">
        <v>3.3780000000000001</v>
      </c>
      <c r="K79" s="2" t="s">
        <v>2145</v>
      </c>
      <c r="L79" s="2">
        <v>3664.4954727934601</v>
      </c>
      <c r="M79" s="2">
        <v>4811.4394720382597</v>
      </c>
      <c r="N79" s="2">
        <v>3313.7114621528499</v>
      </c>
      <c r="O79" s="2">
        <v>4032.5543351603501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>
        <v>79</v>
      </c>
      <c r="B80" s="2" t="s">
        <v>2146</v>
      </c>
      <c r="C80" s="2" t="s">
        <v>2146</v>
      </c>
      <c r="D80" s="2" t="s">
        <v>2121</v>
      </c>
      <c r="E80" s="2" t="s">
        <v>178</v>
      </c>
      <c r="F80" s="2" t="s">
        <v>178</v>
      </c>
      <c r="G80" s="2"/>
      <c r="H80" s="2">
        <v>561.32803852999996</v>
      </c>
      <c r="I80" s="2">
        <v>561.32591300000001</v>
      </c>
      <c r="J80" s="2">
        <v>2.4940000000000002</v>
      </c>
      <c r="K80" s="2" t="s">
        <v>2147</v>
      </c>
      <c r="L80" s="2">
        <v>31250.232555358401</v>
      </c>
      <c r="M80" s="2">
        <v>35287.982874613997</v>
      </c>
      <c r="N80" s="2">
        <v>24614.594553590199</v>
      </c>
      <c r="O80" s="2">
        <v>32030.002408848301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>
        <v>80</v>
      </c>
      <c r="B81" s="2" t="s">
        <v>2148</v>
      </c>
      <c r="C81" s="2" t="s">
        <v>2148</v>
      </c>
      <c r="D81" s="2" t="s">
        <v>2121</v>
      </c>
      <c r="E81" s="2" t="s">
        <v>178</v>
      </c>
      <c r="F81" s="2" t="s">
        <v>178</v>
      </c>
      <c r="G81" s="2"/>
      <c r="H81" s="2">
        <v>515.32255852999901</v>
      </c>
      <c r="I81" s="2">
        <v>515.32061899999997</v>
      </c>
      <c r="J81" s="2">
        <v>2.5015000000000001</v>
      </c>
      <c r="K81" s="2" t="s">
        <v>2149</v>
      </c>
      <c r="L81" s="2">
        <v>1010.66938249883</v>
      </c>
      <c r="M81" s="2">
        <v>1459.7527142674601</v>
      </c>
      <c r="N81" s="2">
        <v>866.74265265487804</v>
      </c>
      <c r="O81" s="2">
        <v>1160.78878645337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>
        <v>81</v>
      </c>
      <c r="B82" s="2" t="s">
        <v>2150</v>
      </c>
      <c r="C82" s="2" t="s">
        <v>2150</v>
      </c>
      <c r="D82" s="2" t="s">
        <v>2121</v>
      </c>
      <c r="E82" s="2" t="s">
        <v>186</v>
      </c>
      <c r="F82" s="2" t="s">
        <v>186</v>
      </c>
      <c r="G82" s="2"/>
      <c r="H82" s="2">
        <v>559.312388529999</v>
      </c>
      <c r="I82" s="2">
        <v>559.31021299999998</v>
      </c>
      <c r="J82" s="2">
        <v>1.8839999999999999</v>
      </c>
      <c r="K82" s="2" t="s">
        <v>2151</v>
      </c>
      <c r="L82" s="2">
        <v>35860.043364705802</v>
      </c>
      <c r="M82" s="2">
        <v>36070.875975584597</v>
      </c>
      <c r="N82" s="2">
        <v>23201.119706732901</v>
      </c>
      <c r="O82" s="2">
        <v>31441.0708015524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>
        <v>82</v>
      </c>
      <c r="B83" s="2" t="s">
        <v>2152</v>
      </c>
      <c r="C83" s="2" t="s">
        <v>2152</v>
      </c>
      <c r="D83" s="2" t="s">
        <v>2121</v>
      </c>
      <c r="E83" s="2" t="s">
        <v>186</v>
      </c>
      <c r="F83" s="2" t="s">
        <v>186</v>
      </c>
      <c r="G83" s="2"/>
      <c r="H83" s="2">
        <v>513.30690852999896</v>
      </c>
      <c r="I83" s="2">
        <v>513.30466750000005</v>
      </c>
      <c r="J83" s="2">
        <v>1.8859999999999999</v>
      </c>
      <c r="K83" s="2" t="s">
        <v>2153</v>
      </c>
      <c r="L83" s="2">
        <v>951.944514378382</v>
      </c>
      <c r="M83" s="2">
        <v>1329.48978383084</v>
      </c>
      <c r="N83" s="2">
        <v>616.845813673821</v>
      </c>
      <c r="O83" s="2">
        <v>801.91450552363005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>
        <v>83</v>
      </c>
      <c r="B84" s="2" t="s">
        <v>2154</v>
      </c>
      <c r="C84" s="2" t="s">
        <v>2154</v>
      </c>
      <c r="D84" s="2" t="s">
        <v>2155</v>
      </c>
      <c r="E84" s="2" t="s">
        <v>2156</v>
      </c>
      <c r="F84" s="2" t="s">
        <v>2156</v>
      </c>
      <c r="G84" s="2"/>
      <c r="H84" s="2">
        <v>1021.57878952999</v>
      </c>
      <c r="I84" s="2">
        <v>1021.57879</v>
      </c>
      <c r="J84" s="2">
        <v>9.3034999999999997</v>
      </c>
      <c r="K84" s="2" t="s">
        <v>2157</v>
      </c>
      <c r="L84" s="2">
        <v>340.81261204914199</v>
      </c>
      <c r="M84" s="2">
        <v>286.52992134423499</v>
      </c>
      <c r="N84" s="2">
        <v>352.02427352241301</v>
      </c>
      <c r="O84" s="2">
        <v>325.04273864229998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>
        <v>84</v>
      </c>
      <c r="B85" s="2" t="s">
        <v>2158</v>
      </c>
      <c r="C85" s="2" t="s">
        <v>2158</v>
      </c>
      <c r="D85" s="2" t="s">
        <v>2159</v>
      </c>
      <c r="E85" s="2" t="s">
        <v>1650</v>
      </c>
      <c r="F85" s="2" t="s">
        <v>1650</v>
      </c>
      <c r="G85" s="2"/>
      <c r="H85" s="2">
        <v>559.47318352999901</v>
      </c>
      <c r="I85" s="2">
        <v>559.47105250000004</v>
      </c>
      <c r="J85" s="2">
        <v>3.8624999999999998</v>
      </c>
      <c r="K85" s="2" t="s">
        <v>2160</v>
      </c>
      <c r="L85" s="2">
        <v>390.53623143938199</v>
      </c>
      <c r="M85" s="2">
        <v>457.53573174577099</v>
      </c>
      <c r="N85" s="2">
        <v>378.83160290280102</v>
      </c>
      <c r="O85" s="2">
        <v>560.56276482445298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>
        <v>85</v>
      </c>
      <c r="B86" s="2" t="s">
        <v>2161</v>
      </c>
      <c r="C86" s="2" t="s">
        <v>2162</v>
      </c>
      <c r="D86" s="2" t="s">
        <v>2163</v>
      </c>
      <c r="E86" s="2" t="s">
        <v>2164</v>
      </c>
      <c r="F86" s="2" t="s">
        <v>519</v>
      </c>
      <c r="G86" s="2" t="s">
        <v>668</v>
      </c>
      <c r="H86" s="2">
        <v>527.27793152999902</v>
      </c>
      <c r="I86" s="2">
        <v>527.27792999999997</v>
      </c>
      <c r="J86" s="2">
        <v>2.794</v>
      </c>
      <c r="K86" s="2" t="s">
        <v>2165</v>
      </c>
      <c r="L86" s="2">
        <v>313.64297722465</v>
      </c>
      <c r="M86" s="2">
        <v>453.56150371410803</v>
      </c>
      <c r="N86" s="2">
        <v>306.46901989452499</v>
      </c>
      <c r="O86" s="2">
        <v>494.23848631277502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>
        <v>86</v>
      </c>
      <c r="B87" s="2" t="s">
        <v>2166</v>
      </c>
      <c r="C87" s="2" t="s">
        <v>2167</v>
      </c>
      <c r="D87" s="2" t="s">
        <v>483</v>
      </c>
      <c r="E87" s="2" t="s">
        <v>172</v>
      </c>
      <c r="F87" s="2" t="s">
        <v>34</v>
      </c>
      <c r="G87" s="2" t="s">
        <v>173</v>
      </c>
      <c r="H87" s="2">
        <v>804.57601052999996</v>
      </c>
      <c r="I87" s="2">
        <v>804.572767</v>
      </c>
      <c r="J87" s="2">
        <v>9.3260000000000005</v>
      </c>
      <c r="K87" s="2" t="s">
        <v>2168</v>
      </c>
      <c r="L87" s="2">
        <v>8412.5267006521499</v>
      </c>
      <c r="M87" s="2">
        <v>6899.0889357739597</v>
      </c>
      <c r="N87" s="2">
        <v>7678.0315326477603</v>
      </c>
      <c r="O87" s="2">
        <v>6090.94519726412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>
        <v>87</v>
      </c>
      <c r="B88" s="2" t="s">
        <v>2169</v>
      </c>
      <c r="C88" s="2" t="s">
        <v>2170</v>
      </c>
      <c r="D88" s="2" t="s">
        <v>483</v>
      </c>
      <c r="E88" s="2" t="s">
        <v>177</v>
      </c>
      <c r="F88" s="2" t="s">
        <v>34</v>
      </c>
      <c r="G88" s="2" t="s">
        <v>178</v>
      </c>
      <c r="H88" s="2">
        <v>802.560360529999</v>
      </c>
      <c r="I88" s="2">
        <v>802.5585155</v>
      </c>
      <c r="J88" s="2">
        <v>8.8119999999999994</v>
      </c>
      <c r="K88" s="2" t="s">
        <v>2171</v>
      </c>
      <c r="L88" s="2">
        <v>41470.299767430799</v>
      </c>
      <c r="M88" s="2">
        <v>40404.0170395776</v>
      </c>
      <c r="N88" s="2">
        <v>38239.961258820797</v>
      </c>
      <c r="O88" s="2">
        <v>30792.783215515101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>
        <v>88</v>
      </c>
      <c r="B89" s="2" t="s">
        <v>2172</v>
      </c>
      <c r="C89" s="2" t="s">
        <v>2173</v>
      </c>
      <c r="D89" s="2" t="s">
        <v>483</v>
      </c>
      <c r="E89" s="2" t="s">
        <v>185</v>
      </c>
      <c r="F89" s="2" t="s">
        <v>34</v>
      </c>
      <c r="G89" s="2" t="s">
        <v>186</v>
      </c>
      <c r="H89" s="2">
        <v>800.54471052999895</v>
      </c>
      <c r="I89" s="2">
        <v>800.54119000000003</v>
      </c>
      <c r="J89" s="2">
        <v>8.3109999999999999</v>
      </c>
      <c r="K89" s="2" t="s">
        <v>2174</v>
      </c>
      <c r="L89" s="2">
        <v>17860.973594131399</v>
      </c>
      <c r="M89" s="2">
        <v>18281.482341203999</v>
      </c>
      <c r="N89" s="2">
        <v>16366.9011383304</v>
      </c>
      <c r="O89" s="2">
        <v>13893.2694488982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>
        <v>89</v>
      </c>
      <c r="B90" s="2" t="s">
        <v>2175</v>
      </c>
      <c r="C90" s="2" t="s">
        <v>2176</v>
      </c>
      <c r="D90" s="2" t="s">
        <v>483</v>
      </c>
      <c r="E90" s="2" t="s">
        <v>2177</v>
      </c>
      <c r="F90" s="2" t="s">
        <v>1233</v>
      </c>
      <c r="G90" s="2" t="s">
        <v>173</v>
      </c>
      <c r="H90" s="2">
        <v>790.59674553000002</v>
      </c>
      <c r="I90" s="2">
        <v>790.59525250000002</v>
      </c>
      <c r="J90" s="2">
        <v>9.6895000000000007</v>
      </c>
      <c r="K90" s="2" t="s">
        <v>2178</v>
      </c>
      <c r="L90" s="2">
        <v>114.083006139931</v>
      </c>
      <c r="M90" s="2">
        <v>104.99224850302301</v>
      </c>
      <c r="N90" s="2">
        <v>120.82549897549799</v>
      </c>
      <c r="O90" s="2">
        <v>150.986229460885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>
        <v>90</v>
      </c>
      <c r="B91" s="2" t="s">
        <v>2179</v>
      </c>
      <c r="C91" s="2" t="s">
        <v>2180</v>
      </c>
      <c r="D91" s="2" t="s">
        <v>483</v>
      </c>
      <c r="E91" s="2" t="s">
        <v>2181</v>
      </c>
      <c r="F91" s="2" t="s">
        <v>392</v>
      </c>
      <c r="G91" s="2" t="s">
        <v>34</v>
      </c>
      <c r="H91" s="2">
        <v>790.560360529999</v>
      </c>
      <c r="I91" s="2">
        <v>790.55877199999998</v>
      </c>
      <c r="J91" s="2">
        <v>9.0109999999999992</v>
      </c>
      <c r="K91" s="2" t="s">
        <v>2182</v>
      </c>
      <c r="L91" s="2">
        <v>379.11128504073002</v>
      </c>
      <c r="M91" s="2">
        <v>262.80806014697799</v>
      </c>
      <c r="N91" s="2">
        <v>293.12297240471202</v>
      </c>
      <c r="O91" s="2">
        <v>209.98160427516899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>
        <v>91</v>
      </c>
      <c r="B92" s="2" t="s">
        <v>2183</v>
      </c>
      <c r="C92" s="2" t="s">
        <v>2184</v>
      </c>
      <c r="D92" s="2" t="s">
        <v>483</v>
      </c>
      <c r="E92" s="2" t="s">
        <v>217</v>
      </c>
      <c r="F92" s="2" t="s">
        <v>48</v>
      </c>
      <c r="G92" s="2" t="s">
        <v>178</v>
      </c>
      <c r="H92" s="2">
        <v>830.59166053000001</v>
      </c>
      <c r="I92" s="2">
        <v>830.58779049999998</v>
      </c>
      <c r="J92" s="2">
        <v>9.4350000000000005</v>
      </c>
      <c r="K92" s="2" t="s">
        <v>2185</v>
      </c>
      <c r="L92" s="2">
        <v>2383.2184189849399</v>
      </c>
      <c r="M92" s="2">
        <v>2021.81868177566</v>
      </c>
      <c r="N92" s="2">
        <v>2279.4097352860599</v>
      </c>
      <c r="O92" s="2">
        <v>1951.38416616479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>
        <v>92</v>
      </c>
      <c r="B93" s="2" t="s">
        <v>2186</v>
      </c>
      <c r="C93" s="2" t="s">
        <v>2187</v>
      </c>
      <c r="D93" s="2" t="s">
        <v>483</v>
      </c>
      <c r="E93" s="2" t="s">
        <v>221</v>
      </c>
      <c r="F93" s="2" t="s">
        <v>173</v>
      </c>
      <c r="G93" s="2" t="s">
        <v>178</v>
      </c>
      <c r="H93" s="2">
        <v>828.57601052999996</v>
      </c>
      <c r="I93" s="2">
        <v>828.57232850000003</v>
      </c>
      <c r="J93" s="2">
        <v>8.8264999999999993</v>
      </c>
      <c r="K93" s="2" t="s">
        <v>2188</v>
      </c>
      <c r="L93" s="2">
        <v>2943.8297948843701</v>
      </c>
      <c r="M93" s="2">
        <v>2918.9144301732499</v>
      </c>
      <c r="N93" s="2">
        <v>3082.5973903798799</v>
      </c>
      <c r="O93" s="2">
        <v>2502.6502464984401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>
        <v>93</v>
      </c>
      <c r="B94" s="2" t="s">
        <v>2189</v>
      </c>
      <c r="C94" s="2" t="s">
        <v>2190</v>
      </c>
      <c r="D94" s="2" t="s">
        <v>483</v>
      </c>
      <c r="E94" s="2" t="s">
        <v>225</v>
      </c>
      <c r="F94" s="2" t="s">
        <v>178</v>
      </c>
      <c r="G94" s="2" t="s">
        <v>178</v>
      </c>
      <c r="H94" s="2">
        <v>826.560360529999</v>
      </c>
      <c r="I94" s="2">
        <v>826.55849899999998</v>
      </c>
      <c r="J94" s="2">
        <v>8.2569999999999997</v>
      </c>
      <c r="K94" s="2" t="s">
        <v>2191</v>
      </c>
      <c r="L94" s="2">
        <v>9994.0062584351708</v>
      </c>
      <c r="M94" s="2">
        <v>6295.1095641880402</v>
      </c>
      <c r="N94" s="2">
        <v>10919.8599862799</v>
      </c>
      <c r="O94" s="2">
        <v>9105.0450725743904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>
        <v>94</v>
      </c>
      <c r="B95" s="2" t="s">
        <v>2192</v>
      </c>
      <c r="C95" s="2" t="s">
        <v>2193</v>
      </c>
      <c r="D95" s="2" t="s">
        <v>483</v>
      </c>
      <c r="E95" s="2" t="s">
        <v>229</v>
      </c>
      <c r="F95" s="2" t="s">
        <v>186</v>
      </c>
      <c r="G95" s="2" t="s">
        <v>178</v>
      </c>
      <c r="H95" s="2">
        <v>824.54471052999895</v>
      </c>
      <c r="I95" s="2">
        <v>824.54083900000001</v>
      </c>
      <c r="J95" s="2">
        <v>7.7275</v>
      </c>
      <c r="K95" s="2" t="s">
        <v>2194</v>
      </c>
      <c r="L95" s="2">
        <v>21671.438760084999</v>
      </c>
      <c r="M95" s="2">
        <v>26155.325647125301</v>
      </c>
      <c r="N95" s="2">
        <v>23165.511293736799</v>
      </c>
      <c r="O95" s="2">
        <v>18353.088398858701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>
        <v>95</v>
      </c>
      <c r="B96" s="2" t="s">
        <v>2195</v>
      </c>
      <c r="C96" s="2" t="s">
        <v>2196</v>
      </c>
      <c r="D96" s="2" t="s">
        <v>483</v>
      </c>
      <c r="E96" s="2" t="s">
        <v>233</v>
      </c>
      <c r="F96" s="2" t="s">
        <v>186</v>
      </c>
      <c r="G96" s="2" t="s">
        <v>186</v>
      </c>
      <c r="H96" s="2">
        <v>822.52906053000004</v>
      </c>
      <c r="I96" s="2">
        <v>822.52526950000004</v>
      </c>
      <c r="J96" s="2">
        <v>7.1429999999999998</v>
      </c>
      <c r="K96" s="2" t="s">
        <v>2197</v>
      </c>
      <c r="L96" s="2">
        <v>8952.8875354506799</v>
      </c>
      <c r="M96" s="2">
        <v>11450.333215598601</v>
      </c>
      <c r="N96" s="2">
        <v>9795.2343137673306</v>
      </c>
      <c r="O96" s="2">
        <v>7764.6070217919096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>
        <v>96</v>
      </c>
      <c r="B97" s="2" t="s">
        <v>2198</v>
      </c>
      <c r="C97" s="2" t="s">
        <v>2199</v>
      </c>
      <c r="D97" s="2" t="s">
        <v>750</v>
      </c>
      <c r="E97" s="2" t="s">
        <v>172</v>
      </c>
      <c r="F97" s="2" t="s">
        <v>34</v>
      </c>
      <c r="G97" s="2" t="s">
        <v>173</v>
      </c>
      <c r="H97" s="2">
        <v>716.52358052999898</v>
      </c>
      <c r="I97" s="2">
        <v>716.52227949999997</v>
      </c>
      <c r="J97" s="2">
        <v>9.4755000000000003</v>
      </c>
      <c r="K97" s="2" t="s">
        <v>2200</v>
      </c>
      <c r="L97" s="2">
        <v>241.762983715747</v>
      </c>
      <c r="M97" s="2">
        <v>215.893388180551</v>
      </c>
      <c r="N97" s="2">
        <v>258.40847240035703</v>
      </c>
      <c r="O97" s="2">
        <v>296.96210764795399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>
        <v>97</v>
      </c>
      <c r="B98" s="2" t="s">
        <v>2201</v>
      </c>
      <c r="C98" s="2" t="s">
        <v>2202</v>
      </c>
      <c r="D98" s="2" t="s">
        <v>750</v>
      </c>
      <c r="E98" s="2" t="s">
        <v>177</v>
      </c>
      <c r="F98" s="2" t="s">
        <v>34</v>
      </c>
      <c r="G98" s="2" t="s">
        <v>178</v>
      </c>
      <c r="H98" s="2">
        <v>714.50793052999995</v>
      </c>
      <c r="I98" s="2">
        <v>714.50495350000006</v>
      </c>
      <c r="J98" s="2">
        <v>8.9760000000000009</v>
      </c>
      <c r="K98" s="2" t="s">
        <v>628</v>
      </c>
      <c r="L98" s="2">
        <v>243.15375489090701</v>
      </c>
      <c r="M98" s="2">
        <v>208.82635013692001</v>
      </c>
      <c r="N98" s="2">
        <v>206.974987379325</v>
      </c>
      <c r="O98" s="2">
        <v>214.36558898519701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>
        <v>98</v>
      </c>
      <c r="B99" s="2" t="s">
        <v>2203</v>
      </c>
      <c r="C99" s="2" t="s">
        <v>2204</v>
      </c>
      <c r="D99" s="2" t="s">
        <v>750</v>
      </c>
      <c r="E99" s="2" t="s">
        <v>213</v>
      </c>
      <c r="F99" s="2" t="s">
        <v>48</v>
      </c>
      <c r="G99" s="2" t="s">
        <v>173</v>
      </c>
      <c r="H99" s="2">
        <v>744.55488052999999</v>
      </c>
      <c r="I99" s="2">
        <v>744.55314599999997</v>
      </c>
      <c r="J99" s="2">
        <v>10.042999999999999</v>
      </c>
      <c r="K99" s="2" t="s">
        <v>495</v>
      </c>
      <c r="L99" s="2">
        <v>541.41409489891805</v>
      </c>
      <c r="M99" s="2">
        <v>492.34571173591098</v>
      </c>
      <c r="N99" s="2">
        <v>587.58002299393002</v>
      </c>
      <c r="O99" s="2">
        <v>658.17630810667697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>
        <v>99</v>
      </c>
      <c r="B100" s="2" t="s">
        <v>2205</v>
      </c>
      <c r="C100" s="2" t="s">
        <v>2206</v>
      </c>
      <c r="D100" s="2" t="s">
        <v>750</v>
      </c>
      <c r="E100" s="2" t="s">
        <v>217</v>
      </c>
      <c r="F100" s="2" t="s">
        <v>48</v>
      </c>
      <c r="G100" s="2" t="s">
        <v>178</v>
      </c>
      <c r="H100" s="2">
        <v>742.53923052999903</v>
      </c>
      <c r="I100" s="2">
        <v>742.53741000000002</v>
      </c>
      <c r="J100" s="2">
        <v>9.5839999999999996</v>
      </c>
      <c r="K100" s="2" t="s">
        <v>640</v>
      </c>
      <c r="L100" s="2">
        <v>954.41274361032094</v>
      </c>
      <c r="M100" s="2">
        <v>924.63440532284699</v>
      </c>
      <c r="N100" s="2">
        <v>919.69872502782596</v>
      </c>
      <c r="O100" s="2">
        <v>1235.37317737547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>
        <v>100</v>
      </c>
      <c r="B101" s="2" t="s">
        <v>2207</v>
      </c>
      <c r="C101" s="2" t="s">
        <v>2208</v>
      </c>
      <c r="D101" s="2" t="s">
        <v>750</v>
      </c>
      <c r="E101" s="2" t="s">
        <v>2209</v>
      </c>
      <c r="F101" s="2" t="s">
        <v>1493</v>
      </c>
      <c r="G101" s="2" t="s">
        <v>668</v>
      </c>
      <c r="H101" s="2">
        <v>768.55488052999897</v>
      </c>
      <c r="I101" s="2">
        <v>768.55488000000003</v>
      </c>
      <c r="J101" s="2">
        <v>8.6</v>
      </c>
      <c r="K101" s="2" t="s">
        <v>665</v>
      </c>
      <c r="L101" s="2">
        <v>254.99235669412201</v>
      </c>
      <c r="M101" s="2">
        <v>238.01908346871701</v>
      </c>
      <c r="N101" s="2">
        <v>284.86811468999798</v>
      </c>
      <c r="O101" s="2">
        <v>213.81374964325099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>
        <v>101</v>
      </c>
      <c r="B102" s="2" t="s">
        <v>2210</v>
      </c>
      <c r="C102" s="2" t="s">
        <v>2211</v>
      </c>
      <c r="D102" s="2" t="s">
        <v>876</v>
      </c>
      <c r="E102" s="2" t="s">
        <v>165</v>
      </c>
      <c r="F102" s="2" t="s">
        <v>34</v>
      </c>
      <c r="G102" s="2" t="s">
        <v>34</v>
      </c>
      <c r="H102" s="2">
        <v>721.50251152999897</v>
      </c>
      <c r="I102" s="2">
        <v>721.49923650000005</v>
      </c>
      <c r="J102" s="2">
        <v>8.0995000000000008</v>
      </c>
      <c r="K102" s="2" t="s">
        <v>912</v>
      </c>
      <c r="L102" s="2">
        <v>7177.2611766644504</v>
      </c>
      <c r="M102" s="2">
        <v>7186.4756537909498</v>
      </c>
      <c r="N102" s="2">
        <v>6623.5769478075199</v>
      </c>
      <c r="O102" s="2">
        <v>4465.5609245990299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>
        <v>102</v>
      </c>
      <c r="B103" s="2" t="s">
        <v>2212</v>
      </c>
      <c r="C103" s="2" t="s">
        <v>2213</v>
      </c>
      <c r="D103" s="2" t="s">
        <v>876</v>
      </c>
      <c r="E103" s="2" t="s">
        <v>523</v>
      </c>
      <c r="F103" s="2" t="s">
        <v>34</v>
      </c>
      <c r="G103" s="2" t="s">
        <v>37</v>
      </c>
      <c r="H103" s="2">
        <v>719.48686152999903</v>
      </c>
      <c r="I103" s="2">
        <v>719.48376350000001</v>
      </c>
      <c r="J103" s="2">
        <v>7.8544999999999998</v>
      </c>
      <c r="K103" s="2" t="s">
        <v>2214</v>
      </c>
      <c r="L103" s="2">
        <v>4190.7061173313004</v>
      </c>
      <c r="M103" s="2">
        <v>4191.40388941526</v>
      </c>
      <c r="N103" s="2">
        <v>3454.2900737472401</v>
      </c>
      <c r="O103" s="2">
        <v>3114.7349567173701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>
        <v>103</v>
      </c>
      <c r="B104" s="2" t="s">
        <v>2215</v>
      </c>
      <c r="C104" s="2" t="s">
        <v>2216</v>
      </c>
      <c r="D104" s="2" t="s">
        <v>876</v>
      </c>
      <c r="E104" s="2" t="s">
        <v>172</v>
      </c>
      <c r="F104" s="2" t="s">
        <v>34</v>
      </c>
      <c r="G104" s="2" t="s">
        <v>173</v>
      </c>
      <c r="H104" s="2">
        <v>747.51816152999902</v>
      </c>
      <c r="I104" s="2">
        <v>747.51545699999997</v>
      </c>
      <c r="J104" s="2">
        <v>8.1265000000000001</v>
      </c>
      <c r="K104" s="2" t="s">
        <v>2217</v>
      </c>
      <c r="L104" s="2">
        <v>2464.01827232696</v>
      </c>
      <c r="M104" s="2">
        <v>3105.4760455823298</v>
      </c>
      <c r="N104" s="2">
        <v>2058.8195013700101</v>
      </c>
      <c r="O104" s="2">
        <v>1390.1203755424699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>
        <v>104</v>
      </c>
      <c r="B105" s="2" t="s">
        <v>2218</v>
      </c>
      <c r="C105" s="2" t="s">
        <v>2219</v>
      </c>
      <c r="D105" s="2" t="s">
        <v>876</v>
      </c>
      <c r="E105" s="2" t="s">
        <v>177</v>
      </c>
      <c r="F105" s="2" t="s">
        <v>34</v>
      </c>
      <c r="G105" s="2" t="s">
        <v>178</v>
      </c>
      <c r="H105" s="2">
        <v>745.50251152999897</v>
      </c>
      <c r="I105" s="2">
        <v>745.501036</v>
      </c>
      <c r="J105" s="2">
        <v>7.6245000000000003</v>
      </c>
      <c r="K105" s="2" t="s">
        <v>2220</v>
      </c>
      <c r="L105" s="2">
        <v>1853.98731996524</v>
      </c>
      <c r="M105" s="2">
        <v>1940.6054754807899</v>
      </c>
      <c r="N105" s="2">
        <v>1503.2326194132099</v>
      </c>
      <c r="O105" s="2">
        <v>1157.0705024056399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>
        <v>105</v>
      </c>
      <c r="B106" s="2" t="s">
        <v>2221</v>
      </c>
      <c r="C106" s="2" t="s">
        <v>2222</v>
      </c>
      <c r="D106" s="2" t="s">
        <v>876</v>
      </c>
      <c r="E106" s="2" t="s">
        <v>185</v>
      </c>
      <c r="F106" s="2" t="s">
        <v>34</v>
      </c>
      <c r="G106" s="2" t="s">
        <v>186</v>
      </c>
      <c r="H106" s="2">
        <v>743.48686152999903</v>
      </c>
      <c r="I106" s="2">
        <v>743.48405000000002</v>
      </c>
      <c r="J106" s="2">
        <v>7.1459999999999999</v>
      </c>
      <c r="K106" s="2" t="s">
        <v>2223</v>
      </c>
      <c r="L106" s="2">
        <v>300.85477500170703</v>
      </c>
      <c r="M106" s="2">
        <v>385.31073113625899</v>
      </c>
      <c r="N106" s="2">
        <v>247.31011091877599</v>
      </c>
      <c r="O106" s="2">
        <v>200.97724251795799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>
        <v>106</v>
      </c>
      <c r="B107" s="2" t="s">
        <v>2224</v>
      </c>
      <c r="C107" s="2" t="s">
        <v>2219</v>
      </c>
      <c r="D107" s="2" t="s">
        <v>876</v>
      </c>
      <c r="E107" s="2" t="s">
        <v>2225</v>
      </c>
      <c r="F107" s="2" t="s">
        <v>37</v>
      </c>
      <c r="G107" s="2" t="s">
        <v>173</v>
      </c>
      <c r="H107" s="2">
        <v>745.50251152999897</v>
      </c>
      <c r="I107" s="2">
        <v>745.49959850000005</v>
      </c>
      <c r="J107" s="2">
        <v>7.907</v>
      </c>
      <c r="K107" s="2" t="s">
        <v>2220</v>
      </c>
      <c r="L107" s="2">
        <v>2330.83318384221</v>
      </c>
      <c r="M107" s="2">
        <v>2800.8883221040301</v>
      </c>
      <c r="N107" s="2">
        <v>1633.0422274683201</v>
      </c>
      <c r="O107" s="2">
        <v>1250.8505199947299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>
        <v>107</v>
      </c>
      <c r="B108" s="2" t="s">
        <v>2226</v>
      </c>
      <c r="C108" s="2" t="s">
        <v>2222</v>
      </c>
      <c r="D108" s="2" t="s">
        <v>876</v>
      </c>
      <c r="E108" s="2" t="s">
        <v>192</v>
      </c>
      <c r="F108" s="2" t="s">
        <v>37</v>
      </c>
      <c r="G108" s="2" t="s">
        <v>178</v>
      </c>
      <c r="H108" s="2">
        <v>743.48686152999903</v>
      </c>
      <c r="I108" s="2">
        <v>743.48427449999997</v>
      </c>
      <c r="J108" s="2">
        <v>7.3825000000000003</v>
      </c>
      <c r="K108" s="2" t="s">
        <v>2223</v>
      </c>
      <c r="L108" s="2">
        <v>10841.036464614101</v>
      </c>
      <c r="M108" s="2">
        <v>10998.003334155201</v>
      </c>
      <c r="N108" s="2">
        <v>7756.6981169625697</v>
      </c>
      <c r="O108" s="2">
        <v>5433.5595898480296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>
        <v>108</v>
      </c>
      <c r="B109" s="2" t="s">
        <v>2227</v>
      </c>
      <c r="C109" s="2" t="s">
        <v>2228</v>
      </c>
      <c r="D109" s="2" t="s">
        <v>876</v>
      </c>
      <c r="E109" s="2" t="s">
        <v>195</v>
      </c>
      <c r="F109" s="2" t="s">
        <v>37</v>
      </c>
      <c r="G109" s="2" t="s">
        <v>186</v>
      </c>
      <c r="H109" s="2">
        <v>741.47121153000001</v>
      </c>
      <c r="I109" s="2">
        <v>741.46939799999996</v>
      </c>
      <c r="J109" s="2">
        <v>6.8795000000000002</v>
      </c>
      <c r="K109" s="2" t="s">
        <v>2229</v>
      </c>
      <c r="L109" s="2">
        <v>7717.7095547314602</v>
      </c>
      <c r="M109" s="2">
        <v>7739.4051869861896</v>
      </c>
      <c r="N109" s="2">
        <v>6384.4598573249305</v>
      </c>
      <c r="O109" s="2">
        <v>4685.4018081967597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>
        <v>109</v>
      </c>
      <c r="B110" s="2" t="s">
        <v>2230</v>
      </c>
      <c r="C110" s="2" t="s">
        <v>2231</v>
      </c>
      <c r="D110" s="2" t="s">
        <v>876</v>
      </c>
      <c r="E110" s="2" t="s">
        <v>205</v>
      </c>
      <c r="F110" s="2" t="s">
        <v>48</v>
      </c>
      <c r="G110" s="2" t="s">
        <v>34</v>
      </c>
      <c r="H110" s="2">
        <v>749.53381152999998</v>
      </c>
      <c r="I110" s="2">
        <v>749.53273750000005</v>
      </c>
      <c r="J110" s="2">
        <v>8.6705000000000005</v>
      </c>
      <c r="K110" s="2" t="s">
        <v>2232</v>
      </c>
      <c r="L110" s="2">
        <v>242.33321404953301</v>
      </c>
      <c r="M110" s="2">
        <v>208.20882683907499</v>
      </c>
      <c r="N110" s="2">
        <v>225.666308260204</v>
      </c>
      <c r="O110" s="2">
        <v>208.174051198905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>
        <v>110</v>
      </c>
      <c r="B111" s="2" t="s">
        <v>2233</v>
      </c>
      <c r="C111" s="2" t="s">
        <v>2234</v>
      </c>
      <c r="D111" s="2" t="s">
        <v>876</v>
      </c>
      <c r="E111" s="2" t="s">
        <v>229</v>
      </c>
      <c r="F111" s="2" t="s">
        <v>186</v>
      </c>
      <c r="G111" s="2" t="s">
        <v>178</v>
      </c>
      <c r="H111" s="2">
        <v>767.48686152999903</v>
      </c>
      <c r="I111" s="2">
        <v>767.48685999999998</v>
      </c>
      <c r="J111" s="2">
        <v>6.6224999999999996</v>
      </c>
      <c r="K111" s="2" t="s">
        <v>2235</v>
      </c>
      <c r="L111" s="2">
        <v>224.90986275991301</v>
      </c>
      <c r="M111" s="2">
        <v>282.93021094375399</v>
      </c>
      <c r="N111" s="2">
        <v>265.69552883640398</v>
      </c>
      <c r="O111" s="2">
        <v>158.97274096021101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>
        <v>111</v>
      </c>
      <c r="B112" s="2" t="s">
        <v>2236</v>
      </c>
      <c r="C112" s="2" t="s">
        <v>2237</v>
      </c>
      <c r="D112" s="2" t="s">
        <v>876</v>
      </c>
      <c r="E112" s="2" t="s">
        <v>233</v>
      </c>
      <c r="F112" s="2" t="s">
        <v>186</v>
      </c>
      <c r="G112" s="2" t="s">
        <v>186</v>
      </c>
      <c r="H112" s="2">
        <v>765.47121153000001</v>
      </c>
      <c r="I112" s="2">
        <v>765.46779249999997</v>
      </c>
      <c r="J112" s="2">
        <v>6.0709999999999997</v>
      </c>
      <c r="K112" s="2" t="s">
        <v>2238</v>
      </c>
      <c r="L112" s="2">
        <v>283.79620623525301</v>
      </c>
      <c r="M112" s="2">
        <v>449.63464315185701</v>
      </c>
      <c r="N112" s="2">
        <v>339.12955996026199</v>
      </c>
      <c r="O112" s="2">
        <v>207.97649093111201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>
        <v>112</v>
      </c>
      <c r="B113" s="2" t="s">
        <v>2239</v>
      </c>
      <c r="C113" s="2" t="s">
        <v>2239</v>
      </c>
      <c r="D113" s="2" t="s">
        <v>876</v>
      </c>
      <c r="E113" s="2" t="s">
        <v>2240</v>
      </c>
      <c r="F113" s="2" t="s">
        <v>2240</v>
      </c>
      <c r="G113" s="2"/>
      <c r="H113" s="2">
        <v>781.50251152999897</v>
      </c>
      <c r="I113" s="2">
        <v>781.50251000000003</v>
      </c>
      <c r="J113" s="2">
        <v>1.4159999999999999</v>
      </c>
      <c r="K113" s="2" t="s">
        <v>2241</v>
      </c>
      <c r="L113" s="2">
        <v>205.88248619845999</v>
      </c>
      <c r="M113" s="2">
        <v>285.740311897129</v>
      </c>
      <c r="N113" s="2">
        <v>153.63950025610001</v>
      </c>
      <c r="O113" s="2">
        <v>187.95583988152299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>
        <v>113</v>
      </c>
      <c r="B114" s="2" t="s">
        <v>2242</v>
      </c>
      <c r="C114" s="2" t="s">
        <v>2242</v>
      </c>
      <c r="D114" s="2" t="s">
        <v>876</v>
      </c>
      <c r="E114" s="2" t="s">
        <v>729</v>
      </c>
      <c r="F114" s="2" t="s">
        <v>729</v>
      </c>
      <c r="G114" s="2"/>
      <c r="H114" s="2">
        <v>821.53381152999998</v>
      </c>
      <c r="I114" s="2">
        <v>821.53761899999995</v>
      </c>
      <c r="J114" s="2">
        <v>8.1859999999999999</v>
      </c>
      <c r="K114" s="2" t="s">
        <v>2243</v>
      </c>
      <c r="L114" s="2">
        <v>2475.7883392765598</v>
      </c>
      <c r="M114" s="2">
        <v>2038.76710256712</v>
      </c>
      <c r="N114" s="2">
        <v>2125.2546316042999</v>
      </c>
      <c r="O114" s="2">
        <v>1634.4834389151799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>
        <v>114</v>
      </c>
      <c r="B115" s="2" t="s">
        <v>2244</v>
      </c>
      <c r="C115" s="2" t="s">
        <v>2245</v>
      </c>
      <c r="D115" s="2" t="s">
        <v>936</v>
      </c>
      <c r="E115" s="2" t="s">
        <v>165</v>
      </c>
      <c r="F115" s="2" t="s">
        <v>34</v>
      </c>
      <c r="G115" s="2" t="s">
        <v>34</v>
      </c>
      <c r="H115" s="2">
        <v>809.51855652999996</v>
      </c>
      <c r="I115" s="2">
        <v>809.51855999999998</v>
      </c>
      <c r="J115" s="2">
        <v>7.9885000000000002</v>
      </c>
      <c r="K115" s="2" t="s">
        <v>2246</v>
      </c>
      <c r="L115" s="2">
        <v>263.30390218508501</v>
      </c>
      <c r="M115" s="2">
        <v>283.08241463330199</v>
      </c>
      <c r="N115" s="2">
        <v>312.26185797575499</v>
      </c>
      <c r="O115" s="2">
        <v>292.97408981863799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>
        <v>115</v>
      </c>
      <c r="B116" s="2" t="s">
        <v>2247</v>
      </c>
      <c r="C116" s="2" t="s">
        <v>2248</v>
      </c>
      <c r="D116" s="2" t="s">
        <v>936</v>
      </c>
      <c r="E116" s="2" t="s">
        <v>172</v>
      </c>
      <c r="F116" s="2" t="s">
        <v>34</v>
      </c>
      <c r="G116" s="2" t="s">
        <v>173</v>
      </c>
      <c r="H116" s="2">
        <v>835.53420652999898</v>
      </c>
      <c r="I116" s="2">
        <v>835.53027699999996</v>
      </c>
      <c r="J116" s="2">
        <v>8.0299999999999994</v>
      </c>
      <c r="K116" s="2" t="s">
        <v>940</v>
      </c>
      <c r="L116" s="2">
        <v>1936.17377118997</v>
      </c>
      <c r="M116" s="2">
        <v>2186.7875573920301</v>
      </c>
      <c r="N116" s="2">
        <v>2394.9302073213098</v>
      </c>
      <c r="O116" s="2">
        <v>1868.75529264181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>
        <v>116</v>
      </c>
      <c r="B117" s="2" t="s">
        <v>2249</v>
      </c>
      <c r="C117" s="2" t="s">
        <v>2250</v>
      </c>
      <c r="D117" s="2" t="s">
        <v>936</v>
      </c>
      <c r="E117" s="2" t="s">
        <v>177</v>
      </c>
      <c r="F117" s="2" t="s">
        <v>34</v>
      </c>
      <c r="G117" s="2" t="s">
        <v>178</v>
      </c>
      <c r="H117" s="2">
        <v>833.51855652999996</v>
      </c>
      <c r="I117" s="2">
        <v>833.51444149999998</v>
      </c>
      <c r="J117" s="2">
        <v>7.5164999999999997</v>
      </c>
      <c r="K117" s="2" t="s">
        <v>2251</v>
      </c>
      <c r="L117" s="2">
        <v>24402.017355869899</v>
      </c>
      <c r="M117" s="2">
        <v>27977.101959074</v>
      </c>
      <c r="N117" s="2">
        <v>31030.497193085099</v>
      </c>
      <c r="O117" s="2">
        <v>22812.085605355202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>
        <v>117</v>
      </c>
      <c r="B118" s="2" t="s">
        <v>2252</v>
      </c>
      <c r="C118" s="2" t="s">
        <v>2253</v>
      </c>
      <c r="D118" s="2" t="s">
        <v>936</v>
      </c>
      <c r="E118" s="2" t="s">
        <v>185</v>
      </c>
      <c r="F118" s="2" t="s">
        <v>34</v>
      </c>
      <c r="G118" s="2" t="s">
        <v>186</v>
      </c>
      <c r="H118" s="2">
        <v>831.502906529999</v>
      </c>
      <c r="I118" s="2">
        <v>831.49917800000003</v>
      </c>
      <c r="J118" s="2">
        <v>7.0185000000000004</v>
      </c>
      <c r="K118" s="2" t="s">
        <v>2254</v>
      </c>
      <c r="L118" s="2">
        <v>4441.9104188192496</v>
      </c>
      <c r="M118" s="2">
        <v>4400.6168592842696</v>
      </c>
      <c r="N118" s="2">
        <v>5443.6043237005497</v>
      </c>
      <c r="O118" s="2">
        <v>4071.46079482293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>
        <v>118</v>
      </c>
      <c r="B119" s="2" t="s">
        <v>2255</v>
      </c>
      <c r="C119" s="2" t="s">
        <v>2256</v>
      </c>
      <c r="D119" s="2" t="s">
        <v>936</v>
      </c>
      <c r="E119" s="2" t="s">
        <v>2257</v>
      </c>
      <c r="F119" s="2" t="s">
        <v>173</v>
      </c>
      <c r="G119" s="2" t="s">
        <v>648</v>
      </c>
      <c r="H119" s="2">
        <v>917.61245652999901</v>
      </c>
      <c r="I119" s="2">
        <v>917.61451299999999</v>
      </c>
      <c r="J119" s="2">
        <v>9.3079999999999998</v>
      </c>
      <c r="K119" s="2" t="s">
        <v>2258</v>
      </c>
      <c r="L119" s="2">
        <v>1349.51097041926</v>
      </c>
      <c r="M119" s="2">
        <v>1516.03025113893</v>
      </c>
      <c r="N119" s="2">
        <v>1447.5252499452499</v>
      </c>
      <c r="O119" s="2">
        <v>997.06623038307998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>
        <v>119</v>
      </c>
      <c r="B120" s="2" t="s">
        <v>2259</v>
      </c>
      <c r="C120" s="2" t="s">
        <v>2260</v>
      </c>
      <c r="D120" s="2" t="s">
        <v>936</v>
      </c>
      <c r="E120" s="2" t="s">
        <v>2261</v>
      </c>
      <c r="F120" s="2" t="s">
        <v>186</v>
      </c>
      <c r="G120" s="2" t="s">
        <v>648</v>
      </c>
      <c r="H120" s="2">
        <v>913.58115652999902</v>
      </c>
      <c r="I120" s="2">
        <v>913.58323399999995</v>
      </c>
      <c r="J120" s="2">
        <v>8.2944999999999993</v>
      </c>
      <c r="K120" s="2" t="s">
        <v>2262</v>
      </c>
      <c r="L120" s="2">
        <v>4096.1848481614097</v>
      </c>
      <c r="M120" s="2">
        <v>4736.9878942811902</v>
      </c>
      <c r="N120" s="2">
        <v>4227.3899492377896</v>
      </c>
      <c r="O120" s="2">
        <v>3879.5567975376598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>
        <v>120</v>
      </c>
      <c r="B121" s="2" t="s">
        <v>2263</v>
      </c>
      <c r="C121" s="2" t="s">
        <v>2264</v>
      </c>
      <c r="D121" s="2" t="s">
        <v>936</v>
      </c>
      <c r="E121" s="2" t="s">
        <v>2265</v>
      </c>
      <c r="F121" s="2" t="s">
        <v>186</v>
      </c>
      <c r="G121" s="2" t="s">
        <v>485</v>
      </c>
      <c r="H121" s="2">
        <v>909.54985652999903</v>
      </c>
      <c r="I121" s="2">
        <v>909.54985999999997</v>
      </c>
      <c r="J121" s="2">
        <v>7.0205000000000002</v>
      </c>
      <c r="K121" s="2" t="s">
        <v>2266</v>
      </c>
      <c r="L121" s="2">
        <v>914.93751013309895</v>
      </c>
      <c r="M121" s="2">
        <v>1053.2350764312</v>
      </c>
      <c r="N121" s="2">
        <v>956.22584702813697</v>
      </c>
      <c r="O121" s="2">
        <v>648.785003429928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>
        <v>121</v>
      </c>
      <c r="B122" s="2" t="s">
        <v>2267</v>
      </c>
      <c r="C122" s="2" t="s">
        <v>2268</v>
      </c>
      <c r="D122" s="2" t="s">
        <v>936</v>
      </c>
      <c r="E122" s="2" t="s">
        <v>2269</v>
      </c>
      <c r="F122" s="2" t="s">
        <v>186</v>
      </c>
      <c r="G122" s="2" t="s">
        <v>346</v>
      </c>
      <c r="H122" s="2">
        <v>907.53420652999898</v>
      </c>
      <c r="I122" s="2">
        <v>907.53794149999999</v>
      </c>
      <c r="J122" s="2">
        <v>6.4050000000000002</v>
      </c>
      <c r="K122" s="2" t="s">
        <v>2270</v>
      </c>
      <c r="L122" s="2">
        <v>1971.3976070415099</v>
      </c>
      <c r="M122" s="2">
        <v>2135.04416546215</v>
      </c>
      <c r="N122" s="2">
        <v>2240.3574570559099</v>
      </c>
      <c r="O122" s="2">
        <v>1708.93186182412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>
        <v>122</v>
      </c>
      <c r="B123" s="2" t="s">
        <v>2271</v>
      </c>
      <c r="C123" s="2" t="s">
        <v>2271</v>
      </c>
      <c r="D123" s="2" t="s">
        <v>936</v>
      </c>
      <c r="E123" s="2" t="s">
        <v>2272</v>
      </c>
      <c r="F123" s="2" t="s">
        <v>2272</v>
      </c>
      <c r="G123" s="2"/>
      <c r="H123" s="2">
        <v>621.26815653000006</v>
      </c>
      <c r="I123" s="2">
        <v>621.26815999999997</v>
      </c>
      <c r="J123" s="2">
        <v>3.9325000000000001</v>
      </c>
      <c r="K123" s="2" t="s">
        <v>2273</v>
      </c>
      <c r="L123" s="2">
        <v>156.91167365132301</v>
      </c>
      <c r="M123" s="2">
        <v>96.071021235550702</v>
      </c>
      <c r="N123" s="2">
        <v>198.20457754688499</v>
      </c>
      <c r="O123" s="2">
        <v>157.274793053227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>
        <v>123</v>
      </c>
      <c r="B124" s="2" t="s">
        <v>2274</v>
      </c>
      <c r="C124" s="2" t="s">
        <v>2275</v>
      </c>
      <c r="D124" s="2" t="s">
        <v>936</v>
      </c>
      <c r="E124" s="2" t="s">
        <v>2276</v>
      </c>
      <c r="F124" s="2" t="s">
        <v>878</v>
      </c>
      <c r="G124" s="2" t="s">
        <v>186</v>
      </c>
      <c r="H124" s="2">
        <v>915.59680652999998</v>
      </c>
      <c r="I124" s="2">
        <v>915.59468949999996</v>
      </c>
      <c r="J124" s="2">
        <v>7.6085000000000003</v>
      </c>
      <c r="K124" s="2" t="s">
        <v>2277</v>
      </c>
      <c r="L124" s="2">
        <v>3884.71724434414</v>
      </c>
      <c r="M124" s="2">
        <v>3374.5882719269798</v>
      </c>
      <c r="N124" s="2">
        <v>3716.6131147820302</v>
      </c>
      <c r="O124" s="2">
        <v>4522.3468286380203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>
        <v>124</v>
      </c>
      <c r="B125" s="2" t="s">
        <v>2278</v>
      </c>
      <c r="C125" s="2" t="s">
        <v>2275</v>
      </c>
      <c r="D125" s="2" t="s">
        <v>936</v>
      </c>
      <c r="E125" s="2" t="s">
        <v>2279</v>
      </c>
      <c r="F125" s="2" t="s">
        <v>648</v>
      </c>
      <c r="G125" s="2" t="s">
        <v>178</v>
      </c>
      <c r="H125" s="2">
        <v>915.59680652999998</v>
      </c>
      <c r="I125" s="2">
        <v>915.60061800000005</v>
      </c>
      <c r="J125" s="2">
        <v>8.7904999999999998</v>
      </c>
      <c r="K125" s="2" t="s">
        <v>2277</v>
      </c>
      <c r="L125" s="2">
        <v>6507.1051151936199</v>
      </c>
      <c r="M125" s="2">
        <v>5572.5523701320899</v>
      </c>
      <c r="N125" s="2">
        <v>6800.6828801089496</v>
      </c>
      <c r="O125" s="2">
        <v>4930.4851363334301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>
        <v>125</v>
      </c>
      <c r="B126" s="2" t="s">
        <v>2280</v>
      </c>
      <c r="C126" s="2" t="s">
        <v>2275</v>
      </c>
      <c r="D126" s="2" t="s">
        <v>936</v>
      </c>
      <c r="E126" s="2" t="s">
        <v>2281</v>
      </c>
      <c r="F126" s="2" t="s">
        <v>1606</v>
      </c>
      <c r="G126" s="2" t="s">
        <v>668</v>
      </c>
      <c r="H126" s="2">
        <v>915.59680652999998</v>
      </c>
      <c r="I126" s="2">
        <v>915.59681</v>
      </c>
      <c r="J126" s="2">
        <v>6.2484999999999999</v>
      </c>
      <c r="K126" s="2" t="s">
        <v>2277</v>
      </c>
      <c r="L126" s="2">
        <v>4755.4303040025698</v>
      </c>
      <c r="M126" s="2">
        <v>3763.2929705042502</v>
      </c>
      <c r="N126" s="2">
        <v>5104.4991504603904</v>
      </c>
      <c r="O126" s="2">
        <v>5300.0876499217802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>
        <v>126</v>
      </c>
      <c r="B127" s="2" t="s">
        <v>2260</v>
      </c>
      <c r="C127" s="2" t="s">
        <v>2260</v>
      </c>
      <c r="D127" s="2" t="s">
        <v>936</v>
      </c>
      <c r="E127" s="2" t="s">
        <v>855</v>
      </c>
      <c r="F127" s="2" t="s">
        <v>855</v>
      </c>
      <c r="G127" s="2"/>
      <c r="H127" s="2">
        <v>913.58115652999902</v>
      </c>
      <c r="I127" s="2">
        <v>913.58115999999995</v>
      </c>
      <c r="J127" s="2">
        <v>6.1689999999999996</v>
      </c>
      <c r="K127" s="2" t="s">
        <v>2262</v>
      </c>
      <c r="L127" s="2">
        <v>712.11272381667197</v>
      </c>
      <c r="M127" s="2">
        <v>444.97038312687698</v>
      </c>
      <c r="N127" s="2">
        <v>732.31975176567198</v>
      </c>
      <c r="O127" s="2">
        <v>922.75978765623699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>
        <v>127</v>
      </c>
      <c r="B128" s="2" t="s">
        <v>2282</v>
      </c>
      <c r="C128" s="2" t="s">
        <v>2282</v>
      </c>
      <c r="D128" s="2" t="s">
        <v>936</v>
      </c>
      <c r="E128" s="2" t="s">
        <v>2283</v>
      </c>
      <c r="F128" s="2" t="s">
        <v>2283</v>
      </c>
      <c r="G128" s="2"/>
      <c r="H128" s="2">
        <v>905.51855652999996</v>
      </c>
      <c r="I128" s="2">
        <v>905.51855999999998</v>
      </c>
      <c r="J128" s="2">
        <v>3.1665000000000001</v>
      </c>
      <c r="K128" s="2" t="s">
        <v>2284</v>
      </c>
      <c r="L128" s="2">
        <v>123.197855965359</v>
      </c>
      <c r="M128" s="2">
        <v>131.55148897236401</v>
      </c>
      <c r="N128" s="2">
        <v>103.194778373014</v>
      </c>
      <c r="O128" s="2">
        <v>119.41266810947801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>
        <v>128</v>
      </c>
      <c r="B129" s="2" t="s">
        <v>2285</v>
      </c>
      <c r="C129" s="2" t="s">
        <v>2286</v>
      </c>
      <c r="D129" s="2" t="s">
        <v>936</v>
      </c>
      <c r="E129" s="2" t="s">
        <v>2287</v>
      </c>
      <c r="F129" s="2" t="s">
        <v>86</v>
      </c>
      <c r="G129" s="2" t="s">
        <v>668</v>
      </c>
      <c r="H129" s="2">
        <v>607.25250653000001</v>
      </c>
      <c r="I129" s="2">
        <v>607.25251000000003</v>
      </c>
      <c r="J129" s="2">
        <v>2.4169999999999998</v>
      </c>
      <c r="K129" s="2" t="s">
        <v>2288</v>
      </c>
      <c r="L129" s="2">
        <v>5223.98118823398</v>
      </c>
      <c r="M129" s="2">
        <v>6513.5822654355197</v>
      </c>
      <c r="N129" s="2">
        <v>6660.0091931711104</v>
      </c>
      <c r="O129" s="2">
        <v>5959.6081359055797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>
        <v>129</v>
      </c>
      <c r="B130" s="2" t="s">
        <v>2289</v>
      </c>
      <c r="C130" s="2" t="s">
        <v>2290</v>
      </c>
      <c r="D130" s="2" t="s">
        <v>2291</v>
      </c>
      <c r="E130" s="2" t="s">
        <v>2292</v>
      </c>
      <c r="F130" s="2" t="s">
        <v>1146</v>
      </c>
      <c r="G130" s="2" t="s">
        <v>668</v>
      </c>
      <c r="H130" s="2">
        <v>757.33347452999897</v>
      </c>
      <c r="I130" s="2">
        <v>757.33493050000004</v>
      </c>
      <c r="J130" s="2">
        <v>2.5830000000000002</v>
      </c>
      <c r="K130" s="2" t="s">
        <v>2293</v>
      </c>
      <c r="L130" s="2">
        <v>96.679219599124195</v>
      </c>
      <c r="M130" s="2">
        <v>80.801812478999594</v>
      </c>
      <c r="N130" s="2">
        <v>100.53411697878499</v>
      </c>
      <c r="O130" s="2">
        <v>112.281482584372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>
        <v>130</v>
      </c>
      <c r="B131" s="2" t="s">
        <v>2294</v>
      </c>
      <c r="C131" s="2" t="s">
        <v>2295</v>
      </c>
      <c r="D131" s="2" t="s">
        <v>2291</v>
      </c>
      <c r="E131" s="2" t="s">
        <v>2296</v>
      </c>
      <c r="F131" s="2" t="s">
        <v>1307</v>
      </c>
      <c r="G131" s="2" t="s">
        <v>1324</v>
      </c>
      <c r="H131" s="2">
        <v>969.48997452999902</v>
      </c>
      <c r="I131" s="2">
        <v>969.48954300000003</v>
      </c>
      <c r="J131" s="2">
        <v>7.5185000000000004</v>
      </c>
      <c r="K131" s="2" t="s">
        <v>2297</v>
      </c>
      <c r="L131" s="2">
        <v>1080.20162578602</v>
      </c>
      <c r="M131" s="2">
        <v>1069.5653118456801</v>
      </c>
      <c r="N131" s="2">
        <v>1273.3513468493099</v>
      </c>
      <c r="O131" s="2">
        <v>1247.2835198031501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>
        <v>131</v>
      </c>
      <c r="B132" s="2" t="s">
        <v>2298</v>
      </c>
      <c r="C132" s="2" t="s">
        <v>2299</v>
      </c>
      <c r="D132" s="2" t="s">
        <v>2291</v>
      </c>
      <c r="E132" s="2" t="s">
        <v>2300</v>
      </c>
      <c r="F132" s="2" t="s">
        <v>581</v>
      </c>
      <c r="G132" s="2" t="s">
        <v>1324</v>
      </c>
      <c r="H132" s="2">
        <v>1013.51618952999</v>
      </c>
      <c r="I132" s="2">
        <v>1013.5161900000001</v>
      </c>
      <c r="J132" s="2">
        <v>7.0679999999999996</v>
      </c>
      <c r="K132" s="2" t="s">
        <v>2301</v>
      </c>
      <c r="L132" s="2">
        <v>234.22162650969699</v>
      </c>
      <c r="M132" s="2">
        <v>329.71302680563298</v>
      </c>
      <c r="N132" s="2">
        <v>411.43398173667401</v>
      </c>
      <c r="O132" s="2">
        <v>307.02647697400403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>
        <v>132</v>
      </c>
      <c r="B133" s="2" t="s">
        <v>2302</v>
      </c>
      <c r="C133" s="2" t="s">
        <v>2303</v>
      </c>
      <c r="D133" s="2" t="s">
        <v>2304</v>
      </c>
      <c r="E133" s="2" t="s">
        <v>2305</v>
      </c>
      <c r="F133" s="2" t="s">
        <v>507</v>
      </c>
      <c r="G133" s="2" t="s">
        <v>451</v>
      </c>
      <c r="H133" s="2">
        <v>939.44065752999995</v>
      </c>
      <c r="I133" s="2">
        <v>939.44065999999998</v>
      </c>
      <c r="J133" s="2">
        <v>4.5140000000000002</v>
      </c>
      <c r="K133" s="2" t="s">
        <v>2306</v>
      </c>
      <c r="L133" s="2">
        <v>81.182318429508598</v>
      </c>
      <c r="M133" s="2">
        <v>103.488232954582</v>
      </c>
      <c r="N133" s="2">
        <v>94.908661797196004</v>
      </c>
      <c r="O133" s="2">
        <v>104.135018489054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>
        <v>133</v>
      </c>
      <c r="B134" s="2" t="s">
        <v>2307</v>
      </c>
      <c r="C134" s="2" t="s">
        <v>2308</v>
      </c>
      <c r="D134" s="2" t="s">
        <v>2304</v>
      </c>
      <c r="E134" s="2" t="s">
        <v>233</v>
      </c>
      <c r="F134" s="2" t="s">
        <v>186</v>
      </c>
      <c r="G134" s="2" t="s">
        <v>186</v>
      </c>
      <c r="H134" s="2">
        <v>1013.41992253</v>
      </c>
      <c r="I134" s="2">
        <v>1013.418355</v>
      </c>
      <c r="J134" s="2">
        <v>6.8535000000000004</v>
      </c>
      <c r="K134" s="2" t="s">
        <v>2309</v>
      </c>
      <c r="L134" s="2">
        <v>87.250301694135203</v>
      </c>
      <c r="M134" s="2">
        <v>72.846780735128505</v>
      </c>
      <c r="N134" s="2">
        <v>73.463767198735297</v>
      </c>
      <c r="O134" s="2">
        <v>93.846111652345698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>
        <v>134</v>
      </c>
      <c r="B135" s="2" t="s">
        <v>2310</v>
      </c>
      <c r="C135" s="2" t="s">
        <v>2311</v>
      </c>
      <c r="D135" s="2" t="s">
        <v>998</v>
      </c>
      <c r="E135" s="2" t="s">
        <v>2312</v>
      </c>
      <c r="F135" s="2" t="s">
        <v>454</v>
      </c>
      <c r="G135" s="2" t="s">
        <v>186</v>
      </c>
      <c r="H135" s="2">
        <v>796.51341052999896</v>
      </c>
      <c r="I135" s="2">
        <v>796.51341000000002</v>
      </c>
      <c r="J135" s="2">
        <v>7.8540000000000001</v>
      </c>
      <c r="K135" s="2" t="s">
        <v>2313</v>
      </c>
      <c r="L135" s="2">
        <v>6064.1646547689197</v>
      </c>
      <c r="M135" s="2">
        <v>6302.3580402875496</v>
      </c>
      <c r="N135" s="2">
        <v>6202.6945055139404</v>
      </c>
      <c r="O135" s="2">
        <v>5922.81663027382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>
        <v>135</v>
      </c>
      <c r="B136" s="2" t="s">
        <v>2314</v>
      </c>
      <c r="C136" s="2" t="s">
        <v>2315</v>
      </c>
      <c r="D136" s="2" t="s">
        <v>998</v>
      </c>
      <c r="E136" s="2" t="s">
        <v>2316</v>
      </c>
      <c r="F136" s="2" t="s">
        <v>454</v>
      </c>
      <c r="G136" s="2" t="s">
        <v>239</v>
      </c>
      <c r="H136" s="2">
        <v>842.59166052999899</v>
      </c>
      <c r="I136" s="2">
        <v>842.59166000000005</v>
      </c>
      <c r="J136" s="2">
        <v>9.1210000000000004</v>
      </c>
      <c r="K136" s="2" t="s">
        <v>2317</v>
      </c>
      <c r="L136" s="2">
        <v>370.820218187401</v>
      </c>
      <c r="M136" s="2">
        <v>386.46546539318302</v>
      </c>
      <c r="N136" s="2">
        <v>389.76377004434698</v>
      </c>
      <c r="O136" s="2">
        <v>278.47211713086102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>
        <v>136</v>
      </c>
      <c r="B137" s="2" t="s">
        <v>2318</v>
      </c>
      <c r="C137" s="2" t="s">
        <v>2318</v>
      </c>
      <c r="D137" s="2" t="s">
        <v>998</v>
      </c>
      <c r="E137" s="2" t="s">
        <v>434</v>
      </c>
      <c r="F137" s="2" t="s">
        <v>434</v>
      </c>
      <c r="G137" s="2"/>
      <c r="H137" s="2">
        <v>774.52906052999901</v>
      </c>
      <c r="I137" s="2">
        <v>774.52905999999996</v>
      </c>
      <c r="J137" s="2">
        <v>8.8539999999999992</v>
      </c>
      <c r="K137" s="2" t="s">
        <v>2319</v>
      </c>
      <c r="L137" s="2">
        <v>19448.799376881401</v>
      </c>
      <c r="M137" s="2">
        <v>24702.497579577401</v>
      </c>
      <c r="N137" s="2">
        <v>16010.798070273901</v>
      </c>
      <c r="O137" s="2">
        <v>11384.9955966936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>
        <v>137</v>
      </c>
      <c r="B138" s="2" t="s">
        <v>2320</v>
      </c>
      <c r="C138" s="2" t="s">
        <v>2320</v>
      </c>
      <c r="D138" s="2" t="s">
        <v>998</v>
      </c>
      <c r="E138" s="2" t="s">
        <v>2321</v>
      </c>
      <c r="F138" s="2" t="s">
        <v>2321</v>
      </c>
      <c r="G138" s="2"/>
      <c r="H138" s="2">
        <v>798.52906052999901</v>
      </c>
      <c r="I138" s="2">
        <v>798.52766699999995</v>
      </c>
      <c r="J138" s="2">
        <v>7.6020000000000003</v>
      </c>
      <c r="K138" s="2" t="s">
        <v>2322</v>
      </c>
      <c r="L138" s="2">
        <v>1538.9532119850901</v>
      </c>
      <c r="M138" s="2">
        <v>1410.29998756895</v>
      </c>
      <c r="N138" s="2">
        <v>1206.3234280883801</v>
      </c>
      <c r="O138" s="2">
        <v>964.42879694806697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>
        <v>138</v>
      </c>
      <c r="B139" s="2" t="s">
        <v>2323</v>
      </c>
      <c r="C139" s="2" t="s">
        <v>2323</v>
      </c>
      <c r="D139" s="2" t="s">
        <v>998</v>
      </c>
      <c r="E139" s="2" t="s">
        <v>2324</v>
      </c>
      <c r="F139" s="2" t="s">
        <v>2324</v>
      </c>
      <c r="G139" s="2"/>
      <c r="H139" s="2">
        <v>830.59166052999899</v>
      </c>
      <c r="I139" s="2">
        <v>830.58987749999994</v>
      </c>
      <c r="J139" s="2">
        <v>9.4350000000000005</v>
      </c>
      <c r="K139" s="2" t="s">
        <v>2185</v>
      </c>
      <c r="L139" s="2">
        <v>2383.9337490159</v>
      </c>
      <c r="M139" s="2">
        <v>2021.97488672808</v>
      </c>
      <c r="N139" s="2">
        <v>2270.1390608715301</v>
      </c>
      <c r="O139" s="2">
        <v>1903.7033459679401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A74" workbookViewId="0">
      <selection activeCell="J8" sqref="J8"/>
    </sheetView>
  </sheetViews>
  <sheetFormatPr defaultColWidth="14.453125" defaultRowHeight="15" customHeight="1"/>
  <cols>
    <col min="1" max="1" width="6.08984375" customWidth="1"/>
    <col min="2" max="2" width="23.08984375" customWidth="1"/>
    <col min="3" max="3" width="20.81640625" customWidth="1"/>
    <col min="4" max="4" width="16.81640625" customWidth="1"/>
    <col min="5" max="5" width="18.26953125" customWidth="1"/>
    <col min="6" max="7" width="9" customWidth="1"/>
    <col min="8" max="8" width="9.7265625" customWidth="1"/>
    <col min="9" max="9" width="15.26953125" customWidth="1"/>
    <col min="10" max="10" width="14" customWidth="1"/>
    <col min="11" max="11" width="9" customWidth="1"/>
    <col min="12" max="12" width="25.08984375" customWidth="1"/>
    <col min="13" max="13" width="21.08984375" customWidth="1"/>
    <col min="14" max="14" width="19" customWidth="1"/>
    <col min="15" max="15" width="21.54296875" customWidth="1"/>
    <col min="16" max="16" width="22.26953125" customWidth="1"/>
    <col min="17" max="17" width="12.7265625" customWidth="1"/>
    <col min="18" max="18" width="13.453125" customWidth="1"/>
    <col min="19" max="26" width="9" customWidth="1"/>
  </cols>
  <sheetData>
    <row r="1" spans="1:26" ht="13.5" customHeigh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1" t="s">
        <v>20</v>
      </c>
      <c r="H1" s="1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>
        <v>1</v>
      </c>
      <c r="B2" s="2" t="s">
        <v>32</v>
      </c>
      <c r="C2" s="2" t="s">
        <v>32</v>
      </c>
      <c r="D2" s="2" t="s">
        <v>33</v>
      </c>
      <c r="E2" s="2" t="s">
        <v>34</v>
      </c>
      <c r="F2" s="2" t="s">
        <v>34</v>
      </c>
      <c r="G2" s="2"/>
      <c r="H2" s="1"/>
      <c r="I2" s="2">
        <v>300.28970547</v>
      </c>
      <c r="J2" s="2">
        <v>300.28971000000001</v>
      </c>
      <c r="K2" s="2">
        <v>3.7654999999999998</v>
      </c>
      <c r="L2" s="2" t="s">
        <v>35</v>
      </c>
      <c r="M2" s="2">
        <v>133.94633972708701</v>
      </c>
      <c r="N2" s="2">
        <v>112.717931361288</v>
      </c>
      <c r="O2" s="2">
        <v>128.14045342362201</v>
      </c>
      <c r="P2" s="2">
        <v>147.68155444689</v>
      </c>
      <c r="Q2" s="2">
        <f t="shared" ref="Q2:Q256" si="0">AVERAGE(M2:P2)</f>
        <v>130.62156973972176</v>
      </c>
      <c r="R2" s="2">
        <f t="shared" ref="R2:R256" si="1">STDEV(M2:P2)</f>
        <v>14.477492635552629</v>
      </c>
      <c r="S2" s="2">
        <f t="shared" ref="S2:S256" si="2">R2/Q2</f>
        <v>0.11083539008450648</v>
      </c>
      <c r="T2" s="2"/>
      <c r="U2" s="2"/>
      <c r="V2" s="2"/>
      <c r="W2" s="2"/>
      <c r="X2" s="2"/>
      <c r="Y2" s="2"/>
      <c r="Z2" s="2"/>
    </row>
    <row r="3" spans="1:26" ht="13.5" customHeight="1">
      <c r="A3" s="1">
        <v>2</v>
      </c>
      <c r="B3" s="2" t="s">
        <v>36</v>
      </c>
      <c r="C3" s="2" t="s">
        <v>36</v>
      </c>
      <c r="D3" s="2" t="s">
        <v>33</v>
      </c>
      <c r="E3" s="2" t="s">
        <v>37</v>
      </c>
      <c r="F3" s="2" t="s">
        <v>37</v>
      </c>
      <c r="G3" s="2"/>
      <c r="H3" s="1"/>
      <c r="I3" s="2">
        <v>298.27405547000001</v>
      </c>
      <c r="J3" s="2">
        <v>298.27406000000002</v>
      </c>
      <c r="K3" s="2">
        <v>3.3815</v>
      </c>
      <c r="L3" s="2" t="s">
        <v>38</v>
      </c>
      <c r="M3" s="2">
        <v>47.060511469980398</v>
      </c>
      <c r="N3" s="2">
        <v>45.998003289201101</v>
      </c>
      <c r="O3" s="2">
        <v>50.787707292475403</v>
      </c>
      <c r="P3" s="2">
        <v>57.688918510082303</v>
      </c>
      <c r="Q3" s="2">
        <f t="shared" si="0"/>
        <v>50.383785140434796</v>
      </c>
      <c r="R3" s="2">
        <f t="shared" si="1"/>
        <v>5.2854314547503423</v>
      </c>
      <c r="S3" s="2">
        <f t="shared" si="2"/>
        <v>0.10490342160713514</v>
      </c>
      <c r="T3" s="2"/>
      <c r="U3" s="2"/>
      <c r="V3" s="2"/>
      <c r="W3" s="2"/>
      <c r="X3" s="2"/>
      <c r="Y3" s="2"/>
      <c r="Z3" s="2"/>
    </row>
    <row r="4" spans="1:26" ht="13.5" customHeight="1">
      <c r="A4" s="1">
        <v>3</v>
      </c>
      <c r="B4" s="2" t="s">
        <v>39</v>
      </c>
      <c r="C4" s="2" t="s">
        <v>39</v>
      </c>
      <c r="D4" s="2" t="s">
        <v>40</v>
      </c>
      <c r="E4" s="2" t="s">
        <v>41</v>
      </c>
      <c r="F4" s="2" t="s">
        <v>41</v>
      </c>
      <c r="G4" s="2"/>
      <c r="H4" s="1"/>
      <c r="I4" s="2">
        <v>928.58443347000002</v>
      </c>
      <c r="J4" s="2">
        <v>928.58582100000001</v>
      </c>
      <c r="K4" s="2">
        <v>6.4305000000000003</v>
      </c>
      <c r="L4" s="2" t="s">
        <v>42</v>
      </c>
      <c r="M4" s="2">
        <v>618.92151750929099</v>
      </c>
      <c r="N4" s="2">
        <v>666.86137816036899</v>
      </c>
      <c r="O4" s="2">
        <v>703.31426610060805</v>
      </c>
      <c r="P4" s="2">
        <v>555.89338802079305</v>
      </c>
      <c r="Q4" s="2">
        <f t="shared" si="0"/>
        <v>636.24763744776533</v>
      </c>
      <c r="R4" s="2">
        <f t="shared" si="1"/>
        <v>63.749859169442622</v>
      </c>
      <c r="S4" s="2">
        <f t="shared" si="2"/>
        <v>0.10019661436413013</v>
      </c>
      <c r="T4" s="2"/>
      <c r="U4" s="2"/>
      <c r="V4" s="2"/>
      <c r="W4" s="2"/>
      <c r="X4" s="2"/>
      <c r="Y4" s="2"/>
      <c r="Z4" s="2"/>
    </row>
    <row r="5" spans="1:26" ht="13.5" customHeight="1">
      <c r="A5" s="1">
        <v>4</v>
      </c>
      <c r="B5" s="2" t="s">
        <v>43</v>
      </c>
      <c r="C5" s="2" t="s">
        <v>43</v>
      </c>
      <c r="D5" s="2" t="s">
        <v>44</v>
      </c>
      <c r="E5" s="2" t="s">
        <v>45</v>
      </c>
      <c r="F5" s="2" t="s">
        <v>45</v>
      </c>
      <c r="G5" s="2"/>
      <c r="H5" s="1"/>
      <c r="I5" s="2">
        <v>391.18561447000002</v>
      </c>
      <c r="J5" s="2">
        <v>391.18404500000003</v>
      </c>
      <c r="K5" s="2">
        <v>3.0434999999999999</v>
      </c>
      <c r="L5" s="2" t="s">
        <v>46</v>
      </c>
      <c r="M5" s="2">
        <v>311.19075753524902</v>
      </c>
      <c r="N5" s="2">
        <v>339.98795326666499</v>
      </c>
      <c r="O5" s="2">
        <v>316.56798777347001</v>
      </c>
      <c r="P5" s="2">
        <v>460.33458796968</v>
      </c>
      <c r="Q5" s="2">
        <f t="shared" si="0"/>
        <v>357.02032163626598</v>
      </c>
      <c r="R5" s="2">
        <f t="shared" si="1"/>
        <v>70.001617745415487</v>
      </c>
      <c r="S5" s="2">
        <f t="shared" si="2"/>
        <v>0.19607180180833927</v>
      </c>
      <c r="T5" s="2"/>
      <c r="U5" s="2"/>
      <c r="V5" s="2"/>
      <c r="W5" s="2"/>
      <c r="X5" s="2"/>
      <c r="Y5" s="2"/>
      <c r="Z5" s="2"/>
    </row>
    <row r="6" spans="1:26" ht="13.5" customHeight="1">
      <c r="A6" s="1">
        <v>5</v>
      </c>
      <c r="B6" s="2" t="s">
        <v>47</v>
      </c>
      <c r="C6" s="2" t="s">
        <v>47</v>
      </c>
      <c r="D6" s="2" t="s">
        <v>44</v>
      </c>
      <c r="E6" s="2" t="s">
        <v>48</v>
      </c>
      <c r="F6" s="2" t="s">
        <v>48</v>
      </c>
      <c r="G6" s="2"/>
      <c r="H6" s="1"/>
      <c r="I6" s="2">
        <v>467.31321946999998</v>
      </c>
      <c r="J6" s="2">
        <v>467.31322</v>
      </c>
      <c r="K6" s="2">
        <v>3.2189999999999999</v>
      </c>
      <c r="L6" s="2" t="s">
        <v>49</v>
      </c>
      <c r="M6" s="2">
        <v>99.9102348043766</v>
      </c>
      <c r="N6" s="2">
        <v>81.410996642313407</v>
      </c>
      <c r="O6" s="2">
        <v>100.46052610758601</v>
      </c>
      <c r="P6" s="2">
        <v>125.11823026618799</v>
      </c>
      <c r="Q6" s="2">
        <f t="shared" si="0"/>
        <v>101.724996955116</v>
      </c>
      <c r="R6" s="2">
        <f t="shared" si="1"/>
        <v>17.933155714511955</v>
      </c>
      <c r="S6" s="2">
        <f t="shared" si="2"/>
        <v>0.17629055051655179</v>
      </c>
      <c r="T6" s="2"/>
      <c r="U6" s="2"/>
      <c r="V6" s="2"/>
      <c r="W6" s="2"/>
      <c r="X6" s="2"/>
      <c r="Y6" s="2"/>
      <c r="Z6" s="2"/>
    </row>
    <row r="7" spans="1:26" ht="13.5" customHeight="1">
      <c r="A7" s="1">
        <v>6</v>
      </c>
      <c r="B7" s="2" t="s">
        <v>50</v>
      </c>
      <c r="C7" s="2" t="s">
        <v>50</v>
      </c>
      <c r="D7" s="2" t="s">
        <v>44</v>
      </c>
      <c r="E7" s="2" t="s">
        <v>51</v>
      </c>
      <c r="F7" s="2" t="s">
        <v>51</v>
      </c>
      <c r="G7" s="2"/>
      <c r="H7" s="1"/>
      <c r="I7" s="2">
        <v>453.33395446999998</v>
      </c>
      <c r="J7" s="2">
        <v>453.33395000000002</v>
      </c>
      <c r="K7" s="2">
        <v>4.79</v>
      </c>
      <c r="L7" s="2" t="s">
        <v>52</v>
      </c>
      <c r="M7" s="2">
        <v>46.883703529475802</v>
      </c>
      <c r="N7" s="2">
        <v>39.063704253880303</v>
      </c>
      <c r="O7" s="2">
        <v>42.497985836912903</v>
      </c>
      <c r="P7" s="2">
        <v>39.139082049736203</v>
      </c>
      <c r="Q7" s="2">
        <f t="shared" si="0"/>
        <v>41.896118917501305</v>
      </c>
      <c r="R7" s="2">
        <f t="shared" si="1"/>
        <v>3.6906218612043369</v>
      </c>
      <c r="S7" s="2">
        <f t="shared" si="2"/>
        <v>8.8089826851781489E-2</v>
      </c>
      <c r="T7" s="2"/>
      <c r="U7" s="2"/>
      <c r="V7" s="2"/>
      <c r="W7" s="2"/>
      <c r="X7" s="2"/>
      <c r="Y7" s="2"/>
      <c r="Z7" s="2"/>
    </row>
    <row r="8" spans="1:26" ht="13.5" customHeight="1">
      <c r="A8" s="1">
        <v>7</v>
      </c>
      <c r="B8" s="2" t="s">
        <v>53</v>
      </c>
      <c r="C8" s="2" t="s">
        <v>53</v>
      </c>
      <c r="D8" s="2" t="s">
        <v>44</v>
      </c>
      <c r="E8" s="2" t="s">
        <v>54</v>
      </c>
      <c r="F8" s="2" t="s">
        <v>54</v>
      </c>
      <c r="G8" s="2"/>
      <c r="H8" s="1"/>
      <c r="I8" s="2">
        <v>451.31830446999999</v>
      </c>
      <c r="J8" s="2">
        <v>451.31830000000002</v>
      </c>
      <c r="K8" s="2">
        <v>4.3695000000000004</v>
      </c>
      <c r="L8" s="2" t="s">
        <v>55</v>
      </c>
      <c r="M8" s="2">
        <v>460.55367538775698</v>
      </c>
      <c r="N8" s="2">
        <v>394.05557441681498</v>
      </c>
      <c r="O8" s="2">
        <v>443.815713199588</v>
      </c>
      <c r="P8" s="2">
        <v>547.42608268433105</v>
      </c>
      <c r="Q8" s="2">
        <f t="shared" si="0"/>
        <v>461.46276142212275</v>
      </c>
      <c r="R8" s="2">
        <f t="shared" si="1"/>
        <v>63.889660641829927</v>
      </c>
      <c r="S8" s="2">
        <f t="shared" si="2"/>
        <v>0.13845030624992707</v>
      </c>
      <c r="T8" s="2"/>
      <c r="U8" s="2"/>
      <c r="V8" s="2"/>
      <c r="W8" s="2"/>
      <c r="X8" s="2"/>
      <c r="Y8" s="2"/>
      <c r="Z8" s="2"/>
    </row>
    <row r="9" spans="1:26" ht="13.5" customHeight="1">
      <c r="A9" s="1">
        <v>8</v>
      </c>
      <c r="B9" s="2" t="s">
        <v>56</v>
      </c>
      <c r="C9" s="2" t="s">
        <v>56</v>
      </c>
      <c r="D9" s="2" t="s">
        <v>44</v>
      </c>
      <c r="E9" s="2" t="s">
        <v>57</v>
      </c>
      <c r="F9" s="2" t="s">
        <v>57</v>
      </c>
      <c r="G9" s="2"/>
      <c r="H9" s="1"/>
      <c r="I9" s="2">
        <v>449.30265446999999</v>
      </c>
      <c r="J9" s="2">
        <v>449.30265000000003</v>
      </c>
      <c r="K9" s="2">
        <v>3.7545000000000002</v>
      </c>
      <c r="L9" s="2" t="s">
        <v>58</v>
      </c>
      <c r="M9" s="2">
        <v>62.121066496063001</v>
      </c>
      <c r="N9" s="2">
        <v>49.336669270332798</v>
      </c>
      <c r="O9" s="2">
        <v>37.7817617840049</v>
      </c>
      <c r="P9" s="2">
        <v>58.909411262228303</v>
      </c>
      <c r="Q9" s="2">
        <f t="shared" si="0"/>
        <v>52.037227203157251</v>
      </c>
      <c r="R9" s="2">
        <f t="shared" si="1"/>
        <v>10.945654177070942</v>
      </c>
      <c r="S9" s="2">
        <f t="shared" si="2"/>
        <v>0.21034276354384304</v>
      </c>
      <c r="T9" s="2"/>
      <c r="U9" s="2"/>
      <c r="V9" s="2"/>
      <c r="W9" s="2"/>
      <c r="X9" s="2"/>
      <c r="Y9" s="2"/>
      <c r="Z9" s="2"/>
    </row>
    <row r="10" spans="1:26" ht="13.5" customHeight="1">
      <c r="A10" s="1">
        <v>9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57</v>
      </c>
      <c r="G10" s="2" t="s">
        <v>63</v>
      </c>
      <c r="H10" s="1"/>
      <c r="I10" s="2">
        <v>569.35776447000001</v>
      </c>
      <c r="J10" s="2">
        <v>569.35775999999998</v>
      </c>
      <c r="K10" s="2">
        <v>4.8985000000000003</v>
      </c>
      <c r="L10" s="2" t="s">
        <v>64</v>
      </c>
      <c r="M10" s="2">
        <v>2.6020450112269999E-2</v>
      </c>
      <c r="N10" s="2">
        <v>19.924499304858202</v>
      </c>
      <c r="O10" s="2">
        <v>2.1330042107330498E-6</v>
      </c>
      <c r="P10" s="2">
        <v>1.98143246231756E-5</v>
      </c>
      <c r="Q10" s="2">
        <f t="shared" si="0"/>
        <v>4.987635425574827</v>
      </c>
      <c r="R10" s="2">
        <f t="shared" si="1"/>
        <v>9.9579168012143366</v>
      </c>
      <c r="S10" s="2">
        <f t="shared" si="2"/>
        <v>1.9965205857175663</v>
      </c>
      <c r="T10" s="2"/>
      <c r="U10" s="2"/>
      <c r="V10" s="2"/>
      <c r="W10" s="2"/>
      <c r="X10" s="2"/>
      <c r="Y10" s="2"/>
      <c r="Z10" s="2"/>
    </row>
    <row r="11" spans="1:26" ht="13.5" customHeight="1">
      <c r="A11" s="1">
        <v>10</v>
      </c>
      <c r="B11" s="2" t="s">
        <v>65</v>
      </c>
      <c r="C11" s="2" t="s">
        <v>65</v>
      </c>
      <c r="D11" s="2" t="s">
        <v>61</v>
      </c>
      <c r="E11" s="2" t="s">
        <v>66</v>
      </c>
      <c r="F11" s="2" t="s">
        <v>66</v>
      </c>
      <c r="G11" s="2"/>
      <c r="H11" s="1"/>
      <c r="I11" s="2">
        <v>655.33702946999995</v>
      </c>
      <c r="J11" s="2">
        <v>655.33703000000003</v>
      </c>
      <c r="K11" s="2">
        <v>3.4205000000000001</v>
      </c>
      <c r="L11" s="2" t="s">
        <v>67</v>
      </c>
      <c r="M11" s="2">
        <v>871.959877330837</v>
      </c>
      <c r="N11" s="2">
        <v>4.1583520293415797</v>
      </c>
      <c r="O11" s="2">
        <v>790.58155301181603</v>
      </c>
      <c r="P11" s="2">
        <v>1822.8592994425401</v>
      </c>
      <c r="Q11" s="2">
        <f t="shared" si="0"/>
        <v>872.38977045363367</v>
      </c>
      <c r="R11" s="2">
        <f t="shared" si="1"/>
        <v>744.73952733479371</v>
      </c>
      <c r="S11" s="2">
        <f t="shared" si="2"/>
        <v>0.85367751039485118</v>
      </c>
      <c r="T11" s="2"/>
      <c r="U11" s="2"/>
      <c r="V11" s="2"/>
      <c r="W11" s="2"/>
      <c r="X11" s="2"/>
      <c r="Y11" s="2"/>
      <c r="Z11" s="2"/>
    </row>
    <row r="12" spans="1:26" ht="13.5" customHeight="1">
      <c r="A12" s="1">
        <v>11</v>
      </c>
      <c r="B12" s="2" t="s">
        <v>68</v>
      </c>
      <c r="C12" s="2" t="s">
        <v>69</v>
      </c>
      <c r="D12" s="2" t="s">
        <v>61</v>
      </c>
      <c r="E12" s="2" t="s">
        <v>70</v>
      </c>
      <c r="F12" s="2" t="s">
        <v>71</v>
      </c>
      <c r="G12" s="2" t="s">
        <v>72</v>
      </c>
      <c r="H12" s="1"/>
      <c r="I12" s="2">
        <v>913.66567946999999</v>
      </c>
      <c r="J12" s="2">
        <v>913.66611750000004</v>
      </c>
      <c r="K12" s="2">
        <v>11.563000000000001</v>
      </c>
      <c r="L12" s="2" t="s">
        <v>73</v>
      </c>
      <c r="M12" s="2">
        <v>85.430714253362794</v>
      </c>
      <c r="N12" s="2">
        <v>75.614009947736093</v>
      </c>
      <c r="O12" s="2">
        <v>85.717350348550298</v>
      </c>
      <c r="P12" s="2">
        <v>111.45126908742699</v>
      </c>
      <c r="Q12" s="2">
        <f t="shared" si="0"/>
        <v>89.553335909269038</v>
      </c>
      <c r="R12" s="2">
        <f t="shared" si="1"/>
        <v>15.335526078105135</v>
      </c>
      <c r="S12" s="2">
        <f t="shared" si="2"/>
        <v>0.17124460995671142</v>
      </c>
      <c r="T12" s="2"/>
      <c r="U12" s="2"/>
      <c r="V12" s="2"/>
      <c r="W12" s="2"/>
      <c r="X12" s="2"/>
      <c r="Y12" s="2"/>
      <c r="Z12" s="2"/>
    </row>
    <row r="13" spans="1:26" ht="13.5" customHeight="1">
      <c r="A13" s="1">
        <v>12</v>
      </c>
      <c r="B13" s="2" t="s">
        <v>74</v>
      </c>
      <c r="C13" s="2" t="s">
        <v>74</v>
      </c>
      <c r="D13" s="2" t="s">
        <v>61</v>
      </c>
      <c r="E13" s="2" t="s">
        <v>75</v>
      </c>
      <c r="F13" s="2" t="s">
        <v>75</v>
      </c>
      <c r="G13" s="2"/>
      <c r="H13" s="1"/>
      <c r="I13" s="2">
        <v>861.63437947</v>
      </c>
      <c r="J13" s="2">
        <v>861.63437999999996</v>
      </c>
      <c r="K13" s="2">
        <v>11.584</v>
      </c>
      <c r="L13" s="2" t="s">
        <v>76</v>
      </c>
      <c r="M13" s="2">
        <v>296.29472680413602</v>
      </c>
      <c r="N13" s="2">
        <v>278.88519945386298</v>
      </c>
      <c r="O13" s="2">
        <v>342.34199833393802</v>
      </c>
      <c r="P13" s="2">
        <v>395.50834188018501</v>
      </c>
      <c r="Q13" s="2">
        <f t="shared" si="0"/>
        <v>328.25756661803052</v>
      </c>
      <c r="R13" s="2">
        <f t="shared" si="1"/>
        <v>52.218425095882672</v>
      </c>
      <c r="S13" s="2">
        <f t="shared" si="2"/>
        <v>0.15907759761299109</v>
      </c>
      <c r="T13" s="2"/>
      <c r="U13" s="2"/>
      <c r="V13" s="2"/>
      <c r="W13" s="2"/>
      <c r="X13" s="2"/>
      <c r="Y13" s="2"/>
      <c r="Z13" s="2"/>
    </row>
    <row r="14" spans="1:26" ht="13.5" customHeight="1">
      <c r="A14" s="1">
        <v>13</v>
      </c>
      <c r="B14" s="2" t="s">
        <v>77</v>
      </c>
      <c r="C14" s="2" t="s">
        <v>77</v>
      </c>
      <c r="D14" s="2" t="s">
        <v>61</v>
      </c>
      <c r="E14" s="2" t="s">
        <v>78</v>
      </c>
      <c r="F14" s="2" t="s">
        <v>78</v>
      </c>
      <c r="G14" s="2"/>
      <c r="H14" s="1"/>
      <c r="I14" s="2">
        <v>917.69697946999997</v>
      </c>
      <c r="J14" s="2">
        <v>917.69698000000005</v>
      </c>
      <c r="K14" s="2">
        <v>12.257</v>
      </c>
      <c r="L14" s="2" t="s">
        <v>79</v>
      </c>
      <c r="M14" s="2">
        <v>163.07964037627499</v>
      </c>
      <c r="N14" s="2">
        <v>150.542965932839</v>
      </c>
      <c r="O14" s="2">
        <v>173.317279848151</v>
      </c>
      <c r="P14" s="2">
        <v>225.764062292376</v>
      </c>
      <c r="Q14" s="2">
        <f t="shared" si="0"/>
        <v>178.17598711241024</v>
      </c>
      <c r="R14" s="2">
        <f t="shared" si="1"/>
        <v>33.064157229554453</v>
      </c>
      <c r="S14" s="2">
        <f t="shared" si="2"/>
        <v>0.18557022057464151</v>
      </c>
      <c r="T14" s="2"/>
      <c r="U14" s="2"/>
      <c r="V14" s="2"/>
      <c r="W14" s="2"/>
      <c r="X14" s="2"/>
      <c r="Y14" s="2"/>
      <c r="Z14" s="2"/>
    </row>
    <row r="15" spans="1:26" ht="13.5" customHeight="1">
      <c r="A15" s="1">
        <v>14</v>
      </c>
      <c r="B15" s="2" t="s">
        <v>80</v>
      </c>
      <c r="C15" s="2" t="s">
        <v>80</v>
      </c>
      <c r="D15" s="2" t="s">
        <v>61</v>
      </c>
      <c r="E15" s="2" t="s">
        <v>81</v>
      </c>
      <c r="F15" s="2" t="s">
        <v>81</v>
      </c>
      <c r="G15" s="2"/>
      <c r="H15" s="1"/>
      <c r="I15" s="2">
        <v>915.68132947000004</v>
      </c>
      <c r="J15" s="2">
        <v>915.68133</v>
      </c>
      <c r="K15" s="2">
        <v>11.8865</v>
      </c>
      <c r="L15" s="2" t="s">
        <v>82</v>
      </c>
      <c r="M15" s="2">
        <v>137.652176826052</v>
      </c>
      <c r="N15" s="2">
        <v>129.69169966409501</v>
      </c>
      <c r="O15" s="2">
        <v>132.91823395081599</v>
      </c>
      <c r="P15" s="2">
        <v>188.149444431028</v>
      </c>
      <c r="Q15" s="2">
        <f t="shared" si="0"/>
        <v>147.10288871799776</v>
      </c>
      <c r="R15" s="2">
        <f t="shared" si="1"/>
        <v>27.558964822735543</v>
      </c>
      <c r="S15" s="2">
        <f t="shared" si="2"/>
        <v>0.18734482417654763</v>
      </c>
      <c r="T15" s="2"/>
      <c r="U15" s="2"/>
      <c r="V15" s="2"/>
      <c r="W15" s="2"/>
      <c r="X15" s="2"/>
      <c r="Y15" s="2"/>
      <c r="Z15" s="2"/>
    </row>
    <row r="16" spans="1:26" ht="13.5" customHeight="1">
      <c r="A16" s="1">
        <v>15</v>
      </c>
      <c r="B16" s="2" t="s">
        <v>83</v>
      </c>
      <c r="C16" s="2" t="s">
        <v>84</v>
      </c>
      <c r="D16" s="2" t="s">
        <v>61</v>
      </c>
      <c r="E16" s="2" t="s">
        <v>85</v>
      </c>
      <c r="F16" s="2" t="s">
        <v>86</v>
      </c>
      <c r="G16" s="2" t="s">
        <v>87</v>
      </c>
      <c r="H16" s="1"/>
      <c r="I16" s="2">
        <v>506.28773346999998</v>
      </c>
      <c r="J16" s="2">
        <v>506.28773000000001</v>
      </c>
      <c r="K16" s="2">
        <v>1.296</v>
      </c>
      <c r="L16" s="2" t="s">
        <v>88</v>
      </c>
      <c r="M16" s="2">
        <v>33.697305322795003</v>
      </c>
      <c r="N16" s="2">
        <v>29.252692364731001</v>
      </c>
      <c r="O16" s="2">
        <v>33.127014455705101</v>
      </c>
      <c r="P16" s="2">
        <v>43.429731765426602</v>
      </c>
      <c r="Q16" s="2">
        <f t="shared" si="0"/>
        <v>34.876685977164428</v>
      </c>
      <c r="R16" s="2">
        <f t="shared" si="1"/>
        <v>6.0342407854318658</v>
      </c>
      <c r="S16" s="2">
        <f t="shared" si="2"/>
        <v>0.17301646117933325</v>
      </c>
      <c r="T16" s="2"/>
      <c r="U16" s="2"/>
      <c r="V16" s="2"/>
      <c r="W16" s="2"/>
      <c r="X16" s="2"/>
      <c r="Y16" s="2"/>
      <c r="Z16" s="2"/>
    </row>
    <row r="17" spans="1:26" ht="13.5" customHeight="1">
      <c r="A17" s="1">
        <v>16</v>
      </c>
      <c r="B17" s="2" t="s">
        <v>89</v>
      </c>
      <c r="C17" s="2" t="s">
        <v>90</v>
      </c>
      <c r="D17" s="2" t="s">
        <v>91</v>
      </c>
      <c r="E17" s="2" t="s">
        <v>92</v>
      </c>
      <c r="F17" s="2" t="s">
        <v>93</v>
      </c>
      <c r="G17" s="2" t="s">
        <v>34</v>
      </c>
      <c r="H17" s="1"/>
      <c r="I17" s="2">
        <v>512.50372046999996</v>
      </c>
      <c r="J17" s="2">
        <v>512.50372000000004</v>
      </c>
      <c r="K17" s="2">
        <v>9.7050000000000001</v>
      </c>
      <c r="L17" s="2" t="s">
        <v>94</v>
      </c>
      <c r="M17" s="2">
        <v>3067.0837806099598</v>
      </c>
      <c r="N17" s="2">
        <v>2024.6297507377401</v>
      </c>
      <c r="O17" s="2">
        <v>2948.1773149516798</v>
      </c>
      <c r="P17" s="2">
        <v>3910.0879624974</v>
      </c>
      <c r="Q17" s="2">
        <f t="shared" si="0"/>
        <v>2987.4947021991952</v>
      </c>
      <c r="R17" s="2">
        <f t="shared" si="1"/>
        <v>771.61465275589001</v>
      </c>
      <c r="S17" s="2">
        <f t="shared" si="2"/>
        <v>0.25828151333218385</v>
      </c>
      <c r="T17" s="2"/>
      <c r="U17" s="2"/>
      <c r="V17" s="2"/>
      <c r="W17" s="2"/>
      <c r="X17" s="2"/>
      <c r="Y17" s="2"/>
      <c r="Z17" s="2"/>
    </row>
    <row r="18" spans="1:26" ht="13.5" customHeight="1">
      <c r="A18" s="1">
        <v>17</v>
      </c>
      <c r="B18" s="2" t="s">
        <v>95</v>
      </c>
      <c r="C18" s="2" t="s">
        <v>96</v>
      </c>
      <c r="D18" s="2" t="s">
        <v>91</v>
      </c>
      <c r="E18" s="2" t="s">
        <v>97</v>
      </c>
      <c r="F18" s="2" t="s">
        <v>93</v>
      </c>
      <c r="G18" s="2" t="s">
        <v>48</v>
      </c>
      <c r="H18" s="1"/>
      <c r="I18" s="2">
        <v>540.53502046999995</v>
      </c>
      <c r="J18" s="2">
        <v>540.53502000000003</v>
      </c>
      <c r="K18" s="2">
        <v>9.5704999999999991</v>
      </c>
      <c r="L18" s="2" t="s">
        <v>98</v>
      </c>
      <c r="M18" s="2">
        <v>119.891973194632</v>
      </c>
      <c r="N18" s="2">
        <v>51.605146783909198</v>
      </c>
      <c r="O18" s="2">
        <v>53.803946480856702</v>
      </c>
      <c r="P18" s="2">
        <v>60.687250886418703</v>
      </c>
      <c r="Q18" s="2">
        <f t="shared" si="0"/>
        <v>71.497079336454149</v>
      </c>
      <c r="R18" s="2">
        <f t="shared" si="1"/>
        <v>32.494379378513628</v>
      </c>
      <c r="S18" s="2">
        <f t="shared" si="2"/>
        <v>0.45448540947526156</v>
      </c>
      <c r="T18" s="2"/>
      <c r="U18" s="2"/>
      <c r="V18" s="2"/>
      <c r="W18" s="2"/>
      <c r="X18" s="2"/>
      <c r="Y18" s="2"/>
      <c r="Z18" s="2"/>
    </row>
    <row r="19" spans="1:26" ht="13.5" customHeight="1">
      <c r="A19" s="1">
        <v>18</v>
      </c>
      <c r="B19" s="2" t="s">
        <v>99</v>
      </c>
      <c r="C19" s="2" t="s">
        <v>100</v>
      </c>
      <c r="D19" s="2" t="s">
        <v>91</v>
      </c>
      <c r="E19" s="2" t="s">
        <v>101</v>
      </c>
      <c r="F19" s="2" t="s">
        <v>102</v>
      </c>
      <c r="G19" s="2" t="s">
        <v>103</v>
      </c>
      <c r="H19" s="1"/>
      <c r="I19" s="2">
        <v>652.66022047000001</v>
      </c>
      <c r="J19" s="2">
        <v>652.66022750000002</v>
      </c>
      <c r="K19" s="2">
        <v>11.507999999999999</v>
      </c>
      <c r="L19" s="2" t="s">
        <v>104</v>
      </c>
      <c r="M19" s="2">
        <v>192.401117222376</v>
      </c>
      <c r="N19" s="2">
        <v>183.32489575273999</v>
      </c>
      <c r="O19" s="2">
        <v>179.96864604026101</v>
      </c>
      <c r="P19" s="2">
        <v>225.442118721811</v>
      </c>
      <c r="Q19" s="2">
        <f t="shared" si="0"/>
        <v>195.28419443429698</v>
      </c>
      <c r="R19" s="2">
        <f t="shared" si="1"/>
        <v>20.77982498407269</v>
      </c>
      <c r="S19" s="2">
        <f t="shared" si="2"/>
        <v>0.10640812506238966</v>
      </c>
      <c r="T19" s="2"/>
      <c r="U19" s="2"/>
      <c r="V19" s="2"/>
      <c r="W19" s="2"/>
      <c r="X19" s="2"/>
      <c r="Y19" s="2"/>
      <c r="Z19" s="2"/>
    </row>
    <row r="20" spans="1:26" ht="13.5" customHeight="1">
      <c r="A20" s="1">
        <v>19</v>
      </c>
      <c r="B20" s="2" t="s">
        <v>105</v>
      </c>
      <c r="C20" s="2" t="s">
        <v>106</v>
      </c>
      <c r="D20" s="2" t="s">
        <v>91</v>
      </c>
      <c r="E20" s="2" t="s">
        <v>107</v>
      </c>
      <c r="F20" s="2" t="s">
        <v>108</v>
      </c>
      <c r="G20" s="2" t="s">
        <v>34</v>
      </c>
      <c r="H20" s="1"/>
      <c r="I20" s="2">
        <v>568.56632047000005</v>
      </c>
      <c r="J20" s="2">
        <v>568.56632000000002</v>
      </c>
      <c r="K20" s="2">
        <v>10.8415</v>
      </c>
      <c r="L20" s="2" t="s">
        <v>109</v>
      </c>
      <c r="M20" s="2">
        <v>1488.7048401407201</v>
      </c>
      <c r="N20" s="2">
        <v>1141.9386452864801</v>
      </c>
      <c r="O20" s="2">
        <v>1399.85668479991</v>
      </c>
      <c r="P20" s="2">
        <v>1850.1478328133001</v>
      </c>
      <c r="Q20" s="2">
        <f t="shared" si="0"/>
        <v>1470.1620007601025</v>
      </c>
      <c r="R20" s="2">
        <f t="shared" si="1"/>
        <v>292.920056206514</v>
      </c>
      <c r="S20" s="2">
        <f t="shared" si="2"/>
        <v>0.19924338682068277</v>
      </c>
      <c r="T20" s="2"/>
      <c r="U20" s="2"/>
      <c r="V20" s="2"/>
      <c r="W20" s="2"/>
      <c r="X20" s="2"/>
      <c r="Y20" s="2"/>
      <c r="Z20" s="2"/>
    </row>
    <row r="21" spans="1:26" ht="13.5" customHeight="1">
      <c r="A21" s="1">
        <v>20</v>
      </c>
      <c r="B21" s="2" t="s">
        <v>110</v>
      </c>
      <c r="C21" s="2" t="s">
        <v>111</v>
      </c>
      <c r="D21" s="2" t="s">
        <v>91</v>
      </c>
      <c r="E21" s="2" t="s">
        <v>112</v>
      </c>
      <c r="F21" s="2" t="s">
        <v>108</v>
      </c>
      <c r="G21" s="2" t="s">
        <v>113</v>
      </c>
      <c r="H21" s="1"/>
      <c r="I21" s="2">
        <v>668.65513547</v>
      </c>
      <c r="J21" s="2">
        <v>668.65513999999996</v>
      </c>
      <c r="K21" s="2">
        <v>11.1355</v>
      </c>
      <c r="L21" s="2" t="s">
        <v>114</v>
      </c>
      <c r="M21" s="2">
        <v>425.581939624521</v>
      </c>
      <c r="N21" s="2">
        <v>359.88528792828998</v>
      </c>
      <c r="O21" s="2">
        <v>384.23262412563901</v>
      </c>
      <c r="P21" s="2">
        <v>462.62105380766201</v>
      </c>
      <c r="Q21" s="2">
        <f t="shared" si="0"/>
        <v>408.080226371528</v>
      </c>
      <c r="R21" s="2">
        <f t="shared" si="1"/>
        <v>45.359571017348955</v>
      </c>
      <c r="S21" s="2">
        <f t="shared" si="2"/>
        <v>0.11115356267238563</v>
      </c>
      <c r="T21" s="2"/>
      <c r="U21" s="2"/>
      <c r="V21" s="2"/>
      <c r="W21" s="2"/>
      <c r="X21" s="2"/>
      <c r="Y21" s="2"/>
      <c r="Z21" s="2"/>
    </row>
    <row r="22" spans="1:26" ht="13.5" customHeight="1">
      <c r="A22" s="1">
        <v>21</v>
      </c>
      <c r="B22" s="2" t="s">
        <v>115</v>
      </c>
      <c r="C22" s="2" t="s">
        <v>116</v>
      </c>
      <c r="D22" s="2" t="s">
        <v>91</v>
      </c>
      <c r="E22" s="2" t="s">
        <v>117</v>
      </c>
      <c r="F22" s="2" t="s">
        <v>118</v>
      </c>
      <c r="G22" s="2" t="s">
        <v>119</v>
      </c>
      <c r="H22" s="1"/>
      <c r="I22" s="2">
        <v>652.58745047000002</v>
      </c>
      <c r="J22" s="2">
        <v>652.58744999999999</v>
      </c>
      <c r="K22" s="2">
        <v>9.8640000000000008</v>
      </c>
      <c r="L22" s="2" t="s">
        <v>120</v>
      </c>
      <c r="M22" s="2">
        <v>150.645149797589</v>
      </c>
      <c r="N22" s="2">
        <v>132.32186095580099</v>
      </c>
      <c r="O22" s="2">
        <v>129.46794347231599</v>
      </c>
      <c r="P22" s="2">
        <v>127.282709155726</v>
      </c>
      <c r="Q22" s="2">
        <f t="shared" si="0"/>
        <v>134.92941584535799</v>
      </c>
      <c r="R22" s="2">
        <f t="shared" si="1"/>
        <v>10.678380648739504</v>
      </c>
      <c r="S22" s="2">
        <f t="shared" si="2"/>
        <v>7.9140494174954029E-2</v>
      </c>
      <c r="T22" s="2"/>
      <c r="U22" s="2"/>
      <c r="V22" s="2"/>
      <c r="W22" s="2"/>
      <c r="X22" s="2"/>
      <c r="Y22" s="2"/>
      <c r="Z22" s="2"/>
    </row>
    <row r="23" spans="1:26" ht="13.5" customHeight="1">
      <c r="A23" s="1">
        <v>22</v>
      </c>
      <c r="B23" s="2" t="s">
        <v>121</v>
      </c>
      <c r="C23" s="2" t="s">
        <v>121</v>
      </c>
      <c r="D23" s="2" t="s">
        <v>91</v>
      </c>
      <c r="E23" s="2" t="s">
        <v>122</v>
      </c>
      <c r="F23" s="2" t="s">
        <v>122</v>
      </c>
      <c r="G23" s="2"/>
      <c r="H23" s="1"/>
      <c r="I23" s="2">
        <v>508.47242046999997</v>
      </c>
      <c r="J23" s="2">
        <v>508.47242</v>
      </c>
      <c r="K23" s="2">
        <v>8.5135000000000005</v>
      </c>
      <c r="L23" s="2" t="s">
        <v>123</v>
      </c>
      <c r="M23" s="2">
        <v>174.41477893206499</v>
      </c>
      <c r="N23" s="2">
        <v>55.7895764699851</v>
      </c>
      <c r="O23" s="2">
        <v>189.314468667212</v>
      </c>
      <c r="P23" s="2">
        <v>318.69236052843797</v>
      </c>
      <c r="Q23" s="2">
        <f t="shared" si="0"/>
        <v>184.55279614942503</v>
      </c>
      <c r="R23" s="2">
        <f t="shared" si="1"/>
        <v>107.54664475205345</v>
      </c>
      <c r="S23" s="2">
        <f t="shared" si="2"/>
        <v>0.58274188739452759</v>
      </c>
      <c r="T23" s="2"/>
      <c r="U23" s="2"/>
      <c r="V23" s="2"/>
      <c r="W23" s="2"/>
      <c r="X23" s="2"/>
      <c r="Y23" s="2"/>
      <c r="Z23" s="2"/>
    </row>
    <row r="24" spans="1:26" ht="13.5" customHeight="1">
      <c r="A24" s="1">
        <v>23</v>
      </c>
      <c r="B24" s="2" t="s">
        <v>124</v>
      </c>
      <c r="C24" s="2" t="s">
        <v>124</v>
      </c>
      <c r="D24" s="2" t="s">
        <v>91</v>
      </c>
      <c r="E24" s="2" t="s">
        <v>125</v>
      </c>
      <c r="F24" s="2" t="s">
        <v>125</v>
      </c>
      <c r="G24" s="2"/>
      <c r="H24" s="1"/>
      <c r="I24" s="2">
        <v>536.50372046999996</v>
      </c>
      <c r="J24" s="2">
        <v>536.50372000000004</v>
      </c>
      <c r="K24" s="2">
        <v>9.1775000000000002</v>
      </c>
      <c r="L24" s="2" t="s">
        <v>126</v>
      </c>
      <c r="M24" s="2">
        <v>460.969780436105</v>
      </c>
      <c r="N24" s="2">
        <v>151.14629989046301</v>
      </c>
      <c r="O24" s="2">
        <v>414.07910364840302</v>
      </c>
      <c r="P24" s="2">
        <v>763.72095149914196</v>
      </c>
      <c r="Q24" s="2">
        <f t="shared" si="0"/>
        <v>447.47903386852818</v>
      </c>
      <c r="R24" s="2">
        <f t="shared" si="1"/>
        <v>251.07740856507627</v>
      </c>
      <c r="S24" s="2">
        <f t="shared" si="2"/>
        <v>0.56109312294359737</v>
      </c>
      <c r="T24" s="2"/>
      <c r="U24" s="2"/>
      <c r="V24" s="2"/>
      <c r="W24" s="2"/>
      <c r="X24" s="2"/>
      <c r="Y24" s="2"/>
      <c r="Z24" s="2"/>
    </row>
    <row r="25" spans="1:26" ht="13.5" customHeight="1">
      <c r="A25" s="1">
        <v>24</v>
      </c>
      <c r="B25" s="2" t="s">
        <v>127</v>
      </c>
      <c r="C25" s="2" t="s">
        <v>127</v>
      </c>
      <c r="D25" s="2" t="s">
        <v>91</v>
      </c>
      <c r="E25" s="2" t="s">
        <v>128</v>
      </c>
      <c r="F25" s="2" t="s">
        <v>128</v>
      </c>
      <c r="G25" s="2"/>
      <c r="H25" s="1"/>
      <c r="I25" s="2">
        <v>568.50880546999997</v>
      </c>
      <c r="J25" s="2">
        <v>568.50881000000004</v>
      </c>
      <c r="K25" s="2">
        <v>10.859500000000001</v>
      </c>
      <c r="L25" s="2" t="s">
        <v>129</v>
      </c>
      <c r="M25" s="2">
        <v>0</v>
      </c>
      <c r="N25" s="2">
        <v>69.185676650348796</v>
      </c>
      <c r="O25" s="2">
        <v>0</v>
      </c>
      <c r="P25" s="2">
        <v>0</v>
      </c>
      <c r="Q25" s="2">
        <f t="shared" si="0"/>
        <v>17.296419162587199</v>
      </c>
      <c r="R25" s="2">
        <f t="shared" si="1"/>
        <v>34.592838325174398</v>
      </c>
      <c r="S25" s="2">
        <f t="shared" si="2"/>
        <v>2</v>
      </c>
      <c r="T25" s="2"/>
      <c r="U25" s="2"/>
      <c r="V25" s="2"/>
      <c r="W25" s="2"/>
      <c r="X25" s="2"/>
      <c r="Y25" s="2"/>
      <c r="Z25" s="2"/>
    </row>
    <row r="26" spans="1:26" ht="13.5" customHeight="1">
      <c r="A26" s="1">
        <v>25</v>
      </c>
      <c r="B26" s="2" t="s">
        <v>130</v>
      </c>
      <c r="C26" s="2" t="s">
        <v>131</v>
      </c>
      <c r="D26" s="2" t="s">
        <v>91</v>
      </c>
      <c r="E26" s="2" t="s">
        <v>132</v>
      </c>
      <c r="F26" s="2" t="s">
        <v>133</v>
      </c>
      <c r="G26" s="2" t="s">
        <v>134</v>
      </c>
      <c r="H26" s="1"/>
      <c r="I26" s="2">
        <v>696.68643546999999</v>
      </c>
      <c r="J26" s="2">
        <v>696.68660999999997</v>
      </c>
      <c r="K26" s="2">
        <v>11.513500000000001</v>
      </c>
      <c r="L26" s="2" t="s">
        <v>135</v>
      </c>
      <c r="M26" s="2">
        <v>369.32750074580701</v>
      </c>
      <c r="N26" s="2">
        <v>339.48391929985303</v>
      </c>
      <c r="O26" s="2">
        <v>363.50937531901297</v>
      </c>
      <c r="P26" s="2">
        <v>397.20998085878398</v>
      </c>
      <c r="Q26" s="2">
        <f t="shared" si="0"/>
        <v>367.38269405586425</v>
      </c>
      <c r="R26" s="2">
        <f t="shared" si="1"/>
        <v>23.712117450850368</v>
      </c>
      <c r="S26" s="2">
        <f t="shared" si="2"/>
        <v>6.4543370807893033E-2</v>
      </c>
      <c r="T26" s="2"/>
      <c r="U26" s="2"/>
      <c r="V26" s="2"/>
      <c r="W26" s="2"/>
      <c r="X26" s="2"/>
      <c r="Y26" s="2"/>
      <c r="Z26" s="2"/>
    </row>
    <row r="27" spans="1:26" ht="13.5" customHeight="1">
      <c r="A27" s="1">
        <v>26</v>
      </c>
      <c r="B27" s="2" t="s">
        <v>136</v>
      </c>
      <c r="C27" s="2" t="s">
        <v>137</v>
      </c>
      <c r="D27" s="2" t="s">
        <v>91</v>
      </c>
      <c r="E27" s="2" t="s">
        <v>138</v>
      </c>
      <c r="F27" s="2" t="s">
        <v>133</v>
      </c>
      <c r="G27" s="2" t="s">
        <v>139</v>
      </c>
      <c r="H27" s="1"/>
      <c r="I27" s="2">
        <v>712.68135046999998</v>
      </c>
      <c r="J27" s="2">
        <v>712.68123249999996</v>
      </c>
      <c r="K27" s="2">
        <v>11.4</v>
      </c>
      <c r="L27" s="2" t="s">
        <v>140</v>
      </c>
      <c r="M27" s="2">
        <v>311.63500331658202</v>
      </c>
      <c r="N27" s="2">
        <v>439.09408679225203</v>
      </c>
      <c r="O27" s="2">
        <v>519.73680030187199</v>
      </c>
      <c r="P27" s="2">
        <v>467.80693294560302</v>
      </c>
      <c r="Q27" s="2">
        <f t="shared" si="0"/>
        <v>434.56820583907722</v>
      </c>
      <c r="R27" s="2">
        <f t="shared" si="1"/>
        <v>88.490222328551226</v>
      </c>
      <c r="S27" s="2">
        <f t="shared" si="2"/>
        <v>0.20362792569624755</v>
      </c>
      <c r="T27" s="2"/>
      <c r="U27" s="2"/>
      <c r="V27" s="2"/>
      <c r="W27" s="2"/>
      <c r="X27" s="2"/>
      <c r="Y27" s="2"/>
      <c r="Z27" s="2"/>
    </row>
    <row r="28" spans="1:26" ht="13.5" customHeight="1">
      <c r="A28" s="1">
        <v>27</v>
      </c>
      <c r="B28" s="2" t="s">
        <v>141</v>
      </c>
      <c r="C28" s="2" t="s">
        <v>141</v>
      </c>
      <c r="D28" s="2" t="s">
        <v>91</v>
      </c>
      <c r="E28" s="2" t="s">
        <v>142</v>
      </c>
      <c r="F28" s="2" t="s">
        <v>142</v>
      </c>
      <c r="G28" s="2"/>
      <c r="H28" s="1"/>
      <c r="I28" s="2">
        <v>668.65513547</v>
      </c>
      <c r="J28" s="2">
        <v>668.65513999999996</v>
      </c>
      <c r="K28" s="2">
        <v>11.1365</v>
      </c>
      <c r="L28" s="2" t="s">
        <v>114</v>
      </c>
      <c r="M28" s="2">
        <v>414.16892999872499</v>
      </c>
      <c r="N28" s="2">
        <v>364.55018925375299</v>
      </c>
      <c r="O28" s="2">
        <v>393.356410938892</v>
      </c>
      <c r="P28" s="2">
        <v>455.98335764102598</v>
      </c>
      <c r="Q28" s="2">
        <f t="shared" si="0"/>
        <v>407.01472195809902</v>
      </c>
      <c r="R28" s="2">
        <f t="shared" si="1"/>
        <v>38.465984848225105</v>
      </c>
      <c r="S28" s="2">
        <f t="shared" si="2"/>
        <v>9.4507600764831959E-2</v>
      </c>
      <c r="T28" s="2"/>
      <c r="U28" s="2"/>
      <c r="V28" s="2"/>
      <c r="W28" s="2"/>
      <c r="X28" s="2"/>
      <c r="Y28" s="2"/>
      <c r="Z28" s="2"/>
    </row>
    <row r="29" spans="1:26" ht="13.5" customHeight="1">
      <c r="A29" s="1">
        <v>28</v>
      </c>
      <c r="B29" s="2" t="s">
        <v>143</v>
      </c>
      <c r="C29" s="2" t="s">
        <v>143</v>
      </c>
      <c r="D29" s="2" t="s">
        <v>91</v>
      </c>
      <c r="E29" s="2" t="s">
        <v>144</v>
      </c>
      <c r="F29" s="2" t="s">
        <v>144</v>
      </c>
      <c r="G29" s="2"/>
      <c r="H29" s="1"/>
      <c r="I29" s="2">
        <v>684.65005047</v>
      </c>
      <c r="J29" s="2">
        <v>684.65003899999999</v>
      </c>
      <c r="K29" s="2">
        <v>11.0025</v>
      </c>
      <c r="L29" s="2" t="s">
        <v>145</v>
      </c>
      <c r="M29" s="2">
        <v>494.14829881335902</v>
      </c>
      <c r="N29" s="2">
        <v>634.93825847801497</v>
      </c>
      <c r="O29" s="2">
        <v>713.62230846859995</v>
      </c>
      <c r="P29" s="2">
        <v>718.14193923221796</v>
      </c>
      <c r="Q29" s="2">
        <f t="shared" si="0"/>
        <v>640.21270124804801</v>
      </c>
      <c r="R29" s="2">
        <f t="shared" si="1"/>
        <v>104.60173033974496</v>
      </c>
      <c r="S29" s="2">
        <f t="shared" si="2"/>
        <v>0.1633859030535188</v>
      </c>
      <c r="T29" s="2"/>
      <c r="U29" s="2"/>
      <c r="V29" s="2"/>
      <c r="W29" s="2"/>
      <c r="X29" s="2"/>
      <c r="Y29" s="2"/>
      <c r="Z29" s="2"/>
    </row>
    <row r="30" spans="1:26" ht="13.5" customHeight="1">
      <c r="A30" s="1">
        <v>29</v>
      </c>
      <c r="B30" s="2" t="s">
        <v>146</v>
      </c>
      <c r="C30" s="2" t="s">
        <v>146</v>
      </c>
      <c r="D30" s="2" t="s">
        <v>147</v>
      </c>
      <c r="E30" s="2" t="s">
        <v>148</v>
      </c>
      <c r="F30" s="2" t="s">
        <v>148</v>
      </c>
      <c r="G30" s="2"/>
      <c r="H30" s="1"/>
      <c r="I30" s="2">
        <v>1192.8041084699901</v>
      </c>
      <c r="J30" s="2">
        <v>1192.80411</v>
      </c>
      <c r="K30" s="2">
        <v>8.1319999999999997</v>
      </c>
      <c r="L30" s="2" t="s">
        <v>149</v>
      </c>
      <c r="M30" s="2">
        <v>63.057862104192502</v>
      </c>
      <c r="N30" s="2">
        <v>56.815270741316901</v>
      </c>
      <c r="O30" s="2">
        <v>69.343467380127294</v>
      </c>
      <c r="P30" s="2">
        <v>81.131608142746003</v>
      </c>
      <c r="Q30" s="2">
        <f t="shared" si="0"/>
        <v>67.587052092095675</v>
      </c>
      <c r="R30" s="2">
        <f t="shared" si="1"/>
        <v>10.377617399781526</v>
      </c>
      <c r="S30" s="2">
        <f t="shared" si="2"/>
        <v>0.15354445975304182</v>
      </c>
      <c r="T30" s="2"/>
      <c r="U30" s="2"/>
      <c r="V30" s="2"/>
      <c r="W30" s="2"/>
      <c r="X30" s="2"/>
      <c r="Y30" s="2"/>
      <c r="Z30" s="2"/>
    </row>
    <row r="31" spans="1:26" ht="13.5" customHeight="1">
      <c r="A31" s="1">
        <v>30</v>
      </c>
      <c r="B31" s="2" t="s">
        <v>150</v>
      </c>
      <c r="C31" s="2" t="s">
        <v>150</v>
      </c>
      <c r="D31" s="2" t="s">
        <v>151</v>
      </c>
      <c r="E31" s="2" t="s">
        <v>152</v>
      </c>
      <c r="F31" s="2" t="s">
        <v>152</v>
      </c>
      <c r="G31" s="2"/>
      <c r="H31" s="1"/>
      <c r="I31" s="2">
        <v>795.62858646999996</v>
      </c>
      <c r="J31" s="2">
        <v>795.627838</v>
      </c>
      <c r="K31" s="2">
        <v>11.317500000000001</v>
      </c>
      <c r="L31" s="2" t="s">
        <v>153</v>
      </c>
      <c r="M31" s="2">
        <v>157.39267090874199</v>
      </c>
      <c r="N31" s="2">
        <v>221.246212044473</v>
      </c>
      <c r="O31" s="2">
        <v>233.02507407898901</v>
      </c>
      <c r="P31" s="2">
        <v>226.85895088627501</v>
      </c>
      <c r="Q31" s="2">
        <f t="shared" si="0"/>
        <v>209.63072697961977</v>
      </c>
      <c r="R31" s="2">
        <f t="shared" si="1"/>
        <v>35.156038696737838</v>
      </c>
      <c r="S31" s="2">
        <f t="shared" si="2"/>
        <v>0.16770460706438181</v>
      </c>
      <c r="T31" s="2"/>
      <c r="U31" s="2"/>
      <c r="V31" s="2"/>
      <c r="W31" s="2"/>
      <c r="X31" s="2"/>
      <c r="Y31" s="2"/>
      <c r="Z31" s="2"/>
    </row>
    <row r="32" spans="1:26" ht="13.5" customHeight="1">
      <c r="A32" s="1">
        <v>31</v>
      </c>
      <c r="B32" s="2" t="s">
        <v>154</v>
      </c>
      <c r="C32" s="2" t="s">
        <v>154</v>
      </c>
      <c r="D32" s="2" t="s">
        <v>151</v>
      </c>
      <c r="E32" s="2" t="s">
        <v>152</v>
      </c>
      <c r="F32" s="2" t="s">
        <v>152</v>
      </c>
      <c r="G32" s="2"/>
      <c r="H32" s="1"/>
      <c r="I32" s="2">
        <v>812.65513547</v>
      </c>
      <c r="J32" s="2">
        <v>812.65277000000003</v>
      </c>
      <c r="K32" s="2">
        <v>11.311</v>
      </c>
      <c r="L32" s="2" t="s">
        <v>155</v>
      </c>
      <c r="M32" s="2">
        <v>433.49217849743502</v>
      </c>
      <c r="N32" s="2">
        <v>350.75737835186402</v>
      </c>
      <c r="O32" s="2">
        <v>523.86667002926595</v>
      </c>
      <c r="P32" s="2">
        <v>408.74734689085801</v>
      </c>
      <c r="Q32" s="2">
        <f t="shared" si="0"/>
        <v>429.21589344235576</v>
      </c>
      <c r="R32" s="2">
        <f t="shared" si="1"/>
        <v>71.999435438789462</v>
      </c>
      <c r="S32" s="2">
        <f t="shared" si="2"/>
        <v>0.16774643376168241</v>
      </c>
      <c r="T32" s="2"/>
      <c r="U32" s="2"/>
      <c r="V32" s="2"/>
      <c r="W32" s="2"/>
      <c r="X32" s="2"/>
      <c r="Y32" s="2"/>
      <c r="Z32" s="2"/>
    </row>
    <row r="33" spans="1:26" ht="13.5" customHeight="1">
      <c r="A33" s="1">
        <v>32</v>
      </c>
      <c r="B33" s="2" t="s">
        <v>156</v>
      </c>
      <c r="C33" s="2" t="s">
        <v>157</v>
      </c>
      <c r="D33" s="2" t="s">
        <v>158</v>
      </c>
      <c r="E33" s="2" t="s">
        <v>159</v>
      </c>
      <c r="F33" s="2" t="s">
        <v>160</v>
      </c>
      <c r="G33" s="2" t="s">
        <v>161</v>
      </c>
      <c r="H33" s="1"/>
      <c r="I33" s="2">
        <v>609.44894647000001</v>
      </c>
      <c r="J33" s="2">
        <v>609.44894999999997</v>
      </c>
      <c r="K33" s="2">
        <v>8.2899999999999991</v>
      </c>
      <c r="L33" s="2" t="s">
        <v>162</v>
      </c>
      <c r="M33" s="2">
        <v>1193.3753831548399</v>
      </c>
      <c r="N33" s="2">
        <v>967.99224830641697</v>
      </c>
      <c r="O33" s="2">
        <v>957.47136554261897</v>
      </c>
      <c r="P33" s="2">
        <v>2067.2088437647299</v>
      </c>
      <c r="Q33" s="2">
        <f t="shared" si="0"/>
        <v>1296.5119601921515</v>
      </c>
      <c r="R33" s="2">
        <f t="shared" si="1"/>
        <v>525.19347729804952</v>
      </c>
      <c r="S33" s="2">
        <f t="shared" si="2"/>
        <v>0.40508186073363522</v>
      </c>
      <c r="T33" s="2"/>
      <c r="U33" s="2"/>
      <c r="V33" s="2"/>
      <c r="W33" s="2"/>
      <c r="X33" s="2"/>
      <c r="Y33" s="2"/>
      <c r="Z33" s="2"/>
    </row>
    <row r="34" spans="1:26" ht="13.5" customHeight="1">
      <c r="A34" s="1">
        <v>33</v>
      </c>
      <c r="B34" s="2" t="s">
        <v>163</v>
      </c>
      <c r="C34" s="2" t="s">
        <v>164</v>
      </c>
      <c r="D34" s="2" t="s">
        <v>158</v>
      </c>
      <c r="E34" s="2" t="s">
        <v>165</v>
      </c>
      <c r="F34" s="2" t="s">
        <v>34</v>
      </c>
      <c r="G34" s="2" t="s">
        <v>34</v>
      </c>
      <c r="H34" s="1"/>
      <c r="I34" s="2">
        <v>591.49589647000005</v>
      </c>
      <c r="J34" s="2">
        <v>591.49713150000002</v>
      </c>
      <c r="K34" s="2">
        <v>8.32</v>
      </c>
      <c r="L34" s="2" t="s">
        <v>166</v>
      </c>
      <c r="M34" s="2">
        <v>2022.1045376664899</v>
      </c>
      <c r="N34" s="2">
        <v>2252.1600496700898</v>
      </c>
      <c r="O34" s="2">
        <v>2213.5619002961698</v>
      </c>
      <c r="P34" s="2">
        <v>1701.82623534562</v>
      </c>
      <c r="Q34" s="2">
        <f t="shared" si="0"/>
        <v>2047.4131807445926</v>
      </c>
      <c r="R34" s="2">
        <f t="shared" si="1"/>
        <v>251.3944719546474</v>
      </c>
      <c r="S34" s="2">
        <f t="shared" si="2"/>
        <v>0.12278638934190195</v>
      </c>
      <c r="T34" s="2"/>
      <c r="U34" s="2"/>
      <c r="V34" s="2"/>
      <c r="W34" s="2"/>
      <c r="X34" s="2"/>
      <c r="Y34" s="2"/>
      <c r="Z34" s="2"/>
    </row>
    <row r="35" spans="1:26" ht="13.5" customHeight="1">
      <c r="A35" s="1">
        <v>34</v>
      </c>
      <c r="B35" s="2" t="s">
        <v>167</v>
      </c>
      <c r="C35" s="2" t="s">
        <v>168</v>
      </c>
      <c r="D35" s="2" t="s">
        <v>158</v>
      </c>
      <c r="E35" s="2" t="s">
        <v>165</v>
      </c>
      <c r="F35" s="2" t="s">
        <v>34</v>
      </c>
      <c r="G35" s="2" t="s">
        <v>34</v>
      </c>
      <c r="H35" s="1"/>
      <c r="I35" s="2">
        <v>586.54050046999998</v>
      </c>
      <c r="J35" s="2">
        <v>586.54119900000001</v>
      </c>
      <c r="K35" s="2">
        <v>10.295500000000001</v>
      </c>
      <c r="L35" s="2" t="s">
        <v>169</v>
      </c>
      <c r="M35" s="2">
        <v>1824.63446952403</v>
      </c>
      <c r="N35" s="2">
        <v>1797.0536408749599</v>
      </c>
      <c r="O35" s="2">
        <v>2234.4151403729702</v>
      </c>
      <c r="P35" s="2">
        <v>2339.6071081528398</v>
      </c>
      <c r="Q35" s="2">
        <f t="shared" si="0"/>
        <v>2048.9275897312</v>
      </c>
      <c r="R35" s="2">
        <f t="shared" si="1"/>
        <v>278.47687142599091</v>
      </c>
      <c r="S35" s="2">
        <f t="shared" si="2"/>
        <v>0.13591347630909906</v>
      </c>
      <c r="T35" s="2"/>
      <c r="U35" s="2"/>
      <c r="V35" s="2"/>
      <c r="W35" s="2"/>
      <c r="X35" s="2"/>
      <c r="Y35" s="2"/>
      <c r="Z35" s="2"/>
    </row>
    <row r="36" spans="1:26" ht="13.5" customHeight="1">
      <c r="A36" s="1">
        <v>35</v>
      </c>
      <c r="B36" s="2" t="s">
        <v>170</v>
      </c>
      <c r="C36" s="2" t="s">
        <v>171</v>
      </c>
      <c r="D36" s="2" t="s">
        <v>158</v>
      </c>
      <c r="E36" s="2" t="s">
        <v>172</v>
      </c>
      <c r="F36" s="2" t="s">
        <v>34</v>
      </c>
      <c r="G36" s="2" t="s">
        <v>173</v>
      </c>
      <c r="H36" s="1"/>
      <c r="I36" s="2">
        <v>612.55615047000003</v>
      </c>
      <c r="J36" s="2">
        <v>612.55624650000004</v>
      </c>
      <c r="K36" s="2">
        <v>10.32</v>
      </c>
      <c r="L36" s="2" t="s">
        <v>174</v>
      </c>
      <c r="M36" s="2">
        <v>3645.65845419058</v>
      </c>
      <c r="N36" s="2">
        <v>5087.8994951269196</v>
      </c>
      <c r="O36" s="2">
        <v>4628.9425675573302</v>
      </c>
      <c r="P36" s="2">
        <v>3595.53741611431</v>
      </c>
      <c r="Q36" s="2">
        <f t="shared" si="0"/>
        <v>4239.5094832472842</v>
      </c>
      <c r="R36" s="2">
        <f t="shared" si="1"/>
        <v>739.09467309035506</v>
      </c>
      <c r="S36" s="2">
        <f t="shared" si="2"/>
        <v>0.17433494983580977</v>
      </c>
      <c r="T36" s="2"/>
      <c r="U36" s="2"/>
      <c r="V36" s="2"/>
      <c r="W36" s="2"/>
      <c r="X36" s="2"/>
      <c r="Y36" s="2"/>
      <c r="Z36" s="2"/>
    </row>
    <row r="37" spans="1:26" ht="13.5" customHeight="1">
      <c r="A37" s="1">
        <v>36</v>
      </c>
      <c r="B37" s="2" t="s">
        <v>175</v>
      </c>
      <c r="C37" s="2" t="s">
        <v>176</v>
      </c>
      <c r="D37" s="2" t="s">
        <v>158</v>
      </c>
      <c r="E37" s="2" t="s">
        <v>177</v>
      </c>
      <c r="F37" s="2" t="s">
        <v>34</v>
      </c>
      <c r="G37" s="2" t="s">
        <v>178</v>
      </c>
      <c r="H37" s="1"/>
      <c r="I37" s="2">
        <v>593.51395147000005</v>
      </c>
      <c r="J37" s="2">
        <v>593.51432350000005</v>
      </c>
      <c r="K37" s="2">
        <v>9.8565000000000005</v>
      </c>
      <c r="L37" s="2" t="s">
        <v>179</v>
      </c>
      <c r="M37" s="2">
        <v>650.94520628434498</v>
      </c>
      <c r="N37" s="2">
        <v>738.97134079762805</v>
      </c>
      <c r="O37" s="2">
        <v>679.96169670840402</v>
      </c>
      <c r="P37" s="2">
        <v>562.15426268904002</v>
      </c>
      <c r="Q37" s="2">
        <f t="shared" si="0"/>
        <v>658.00812661985424</v>
      </c>
      <c r="R37" s="2">
        <f t="shared" si="1"/>
        <v>73.654258450686882</v>
      </c>
      <c r="S37" s="2">
        <f t="shared" si="2"/>
        <v>0.11193518054107342</v>
      </c>
      <c r="T37" s="2"/>
      <c r="U37" s="2"/>
      <c r="V37" s="2"/>
      <c r="W37" s="2"/>
      <c r="X37" s="2"/>
      <c r="Y37" s="2"/>
      <c r="Z37" s="2"/>
    </row>
    <row r="38" spans="1:26" ht="13.5" customHeight="1">
      <c r="A38" s="1">
        <v>37</v>
      </c>
      <c r="B38" s="2" t="s">
        <v>180</v>
      </c>
      <c r="C38" s="2" t="s">
        <v>181</v>
      </c>
      <c r="D38" s="2" t="s">
        <v>158</v>
      </c>
      <c r="E38" s="2" t="s">
        <v>177</v>
      </c>
      <c r="F38" s="2" t="s">
        <v>34</v>
      </c>
      <c r="G38" s="2" t="s">
        <v>178</v>
      </c>
      <c r="H38" s="1"/>
      <c r="I38" s="2">
        <v>610.54050046999998</v>
      </c>
      <c r="J38" s="2">
        <v>610.54202599999996</v>
      </c>
      <c r="K38" s="2">
        <v>9.8584999999999994</v>
      </c>
      <c r="L38" s="2" t="s">
        <v>182</v>
      </c>
      <c r="M38" s="2">
        <v>29329.025824262801</v>
      </c>
      <c r="N38" s="2">
        <v>29706.395289914199</v>
      </c>
      <c r="O38" s="2">
        <v>29445.0014540548</v>
      </c>
      <c r="P38" s="2">
        <v>24810.191447251698</v>
      </c>
      <c r="Q38" s="2">
        <f t="shared" si="0"/>
        <v>28322.653503870872</v>
      </c>
      <c r="R38" s="2">
        <f t="shared" si="1"/>
        <v>2346.9541394585503</v>
      </c>
      <c r="S38" s="2">
        <f t="shared" si="2"/>
        <v>8.2864910208282253E-2</v>
      </c>
      <c r="T38" s="2"/>
      <c r="U38" s="2"/>
      <c r="V38" s="2"/>
      <c r="W38" s="2"/>
      <c r="X38" s="2"/>
      <c r="Y38" s="2"/>
      <c r="Z38" s="2"/>
    </row>
    <row r="39" spans="1:26" ht="13.5" customHeight="1">
      <c r="A39" s="1">
        <v>38</v>
      </c>
      <c r="B39" s="2" t="s">
        <v>183</v>
      </c>
      <c r="C39" s="2" t="s">
        <v>184</v>
      </c>
      <c r="D39" s="2" t="s">
        <v>158</v>
      </c>
      <c r="E39" s="2" t="s">
        <v>185</v>
      </c>
      <c r="F39" s="2" t="s">
        <v>34</v>
      </c>
      <c r="G39" s="2" t="s">
        <v>186</v>
      </c>
      <c r="H39" s="1"/>
      <c r="I39" s="2">
        <v>591.49830147</v>
      </c>
      <c r="J39" s="2">
        <v>591.49868749999996</v>
      </c>
      <c r="K39" s="2">
        <v>8.32</v>
      </c>
      <c r="L39" s="2" t="s">
        <v>187</v>
      </c>
      <c r="M39" s="2">
        <v>2072.3302985683899</v>
      </c>
      <c r="N39" s="2">
        <v>2281.9378815423802</v>
      </c>
      <c r="O39" s="2">
        <v>2242.3496182272002</v>
      </c>
      <c r="P39" s="2">
        <v>1741.4234481881999</v>
      </c>
      <c r="Q39" s="2">
        <f t="shared" si="0"/>
        <v>2084.5103116315427</v>
      </c>
      <c r="R39" s="2">
        <f t="shared" si="1"/>
        <v>246.13535615801783</v>
      </c>
      <c r="S39" s="2">
        <f t="shared" si="2"/>
        <v>0.11807826269056357</v>
      </c>
      <c r="T39" s="2"/>
      <c r="U39" s="2"/>
      <c r="V39" s="2"/>
      <c r="W39" s="2"/>
      <c r="X39" s="2"/>
      <c r="Y39" s="2"/>
      <c r="Z39" s="2"/>
    </row>
    <row r="40" spans="1:26" ht="13.5" customHeight="1">
      <c r="A40" s="1">
        <v>39</v>
      </c>
      <c r="B40" s="2" t="s">
        <v>188</v>
      </c>
      <c r="C40" s="2" t="s">
        <v>189</v>
      </c>
      <c r="D40" s="2" t="s">
        <v>158</v>
      </c>
      <c r="E40" s="2" t="s">
        <v>185</v>
      </c>
      <c r="F40" s="2" t="s">
        <v>34</v>
      </c>
      <c r="G40" s="2" t="s">
        <v>186</v>
      </c>
      <c r="H40" s="1"/>
      <c r="I40" s="2">
        <v>608.52485046999902</v>
      </c>
      <c r="J40" s="2">
        <v>608.52601300000003</v>
      </c>
      <c r="K40" s="2">
        <v>9.4284999999999997</v>
      </c>
      <c r="L40" s="2" t="s">
        <v>190</v>
      </c>
      <c r="M40" s="2">
        <v>6637.0393714434204</v>
      </c>
      <c r="N40" s="2">
        <v>6676.6351113498304</v>
      </c>
      <c r="O40" s="2">
        <v>6688.0048419108798</v>
      </c>
      <c r="P40" s="2">
        <v>5116.1682360373297</v>
      </c>
      <c r="Q40" s="2">
        <f t="shared" si="0"/>
        <v>6279.4618901853655</v>
      </c>
      <c r="R40" s="2">
        <f t="shared" si="1"/>
        <v>775.83668640134863</v>
      </c>
      <c r="S40" s="2">
        <f t="shared" si="2"/>
        <v>0.12355146029534171</v>
      </c>
      <c r="T40" s="2"/>
      <c r="U40" s="2"/>
      <c r="V40" s="2"/>
      <c r="W40" s="2"/>
      <c r="X40" s="2"/>
      <c r="Y40" s="2"/>
      <c r="Z40" s="2"/>
    </row>
    <row r="41" spans="1:26" ht="13.5" customHeight="1">
      <c r="A41" s="1">
        <v>40</v>
      </c>
      <c r="B41" s="2" t="s">
        <v>191</v>
      </c>
      <c r="C41" s="2" t="s">
        <v>189</v>
      </c>
      <c r="D41" s="2" t="s">
        <v>158</v>
      </c>
      <c r="E41" s="2" t="s">
        <v>192</v>
      </c>
      <c r="F41" s="2" t="s">
        <v>37</v>
      </c>
      <c r="G41" s="2" t="s">
        <v>178</v>
      </c>
      <c r="H41" s="1"/>
      <c r="I41" s="2">
        <v>608.52485046999902</v>
      </c>
      <c r="J41" s="2">
        <v>608.52620049999996</v>
      </c>
      <c r="K41" s="2">
        <v>9.6069999999999993</v>
      </c>
      <c r="L41" s="2" t="s">
        <v>190</v>
      </c>
      <c r="M41" s="2">
        <v>9695.72875047661</v>
      </c>
      <c r="N41" s="2">
        <v>9780.9097908305703</v>
      </c>
      <c r="O41" s="2">
        <v>9650.2807548435994</v>
      </c>
      <c r="P41" s="2">
        <v>6850.2198085483196</v>
      </c>
      <c r="Q41" s="2">
        <f t="shared" si="0"/>
        <v>8994.2847761747744</v>
      </c>
      <c r="R41" s="2">
        <f t="shared" si="1"/>
        <v>1430.4017934598371</v>
      </c>
      <c r="S41" s="2">
        <f t="shared" si="2"/>
        <v>0.15903452348416525</v>
      </c>
      <c r="T41" s="2"/>
      <c r="U41" s="2"/>
      <c r="V41" s="2"/>
      <c r="W41" s="2"/>
      <c r="X41" s="2"/>
      <c r="Y41" s="2"/>
      <c r="Z41" s="2"/>
    </row>
    <row r="42" spans="1:26" ht="13.5" customHeight="1">
      <c r="A42" s="1">
        <v>41</v>
      </c>
      <c r="B42" s="2" t="s">
        <v>193</v>
      </c>
      <c r="C42" s="2" t="s">
        <v>194</v>
      </c>
      <c r="D42" s="2" t="s">
        <v>158</v>
      </c>
      <c r="E42" s="2" t="s">
        <v>195</v>
      </c>
      <c r="F42" s="2" t="s">
        <v>37</v>
      </c>
      <c r="G42" s="2" t="s">
        <v>186</v>
      </c>
      <c r="H42" s="1"/>
      <c r="I42" s="2">
        <v>589.48265146999995</v>
      </c>
      <c r="J42" s="2">
        <v>589.48024999999996</v>
      </c>
      <c r="K42" s="2">
        <v>9.1415000000000006</v>
      </c>
      <c r="L42" s="2" t="s">
        <v>196</v>
      </c>
      <c r="M42" s="2">
        <v>934.970848577281</v>
      </c>
      <c r="N42" s="2">
        <v>1109.9191058341501</v>
      </c>
      <c r="O42" s="2">
        <v>945.57144926715</v>
      </c>
      <c r="P42" s="2">
        <v>918.06213819569496</v>
      </c>
      <c r="Q42" s="2">
        <f t="shared" si="0"/>
        <v>977.13088546856898</v>
      </c>
      <c r="R42" s="2">
        <f t="shared" si="1"/>
        <v>89.247399768417111</v>
      </c>
      <c r="S42" s="2">
        <f t="shared" si="2"/>
        <v>9.1336177267203889E-2</v>
      </c>
      <c r="T42" s="2"/>
      <c r="U42" s="2"/>
      <c r="V42" s="2"/>
      <c r="W42" s="2"/>
      <c r="X42" s="2"/>
      <c r="Y42" s="2"/>
      <c r="Z42" s="2"/>
    </row>
    <row r="43" spans="1:26" ht="13.5" customHeight="1">
      <c r="A43" s="1">
        <v>42</v>
      </c>
      <c r="B43" s="2" t="s">
        <v>197</v>
      </c>
      <c r="C43" s="2" t="s">
        <v>198</v>
      </c>
      <c r="D43" s="2" t="s">
        <v>158</v>
      </c>
      <c r="E43" s="2" t="s">
        <v>195</v>
      </c>
      <c r="F43" s="2" t="s">
        <v>37</v>
      </c>
      <c r="G43" s="2" t="s">
        <v>186</v>
      </c>
      <c r="H43" s="1"/>
      <c r="I43" s="2">
        <v>606.50920047</v>
      </c>
      <c r="J43" s="2">
        <v>606.50920499999995</v>
      </c>
      <c r="K43" s="2">
        <v>9.1524999999999999</v>
      </c>
      <c r="L43" s="2" t="s">
        <v>199</v>
      </c>
      <c r="M43" s="2">
        <v>8354.4445258384803</v>
      </c>
      <c r="N43" s="2">
        <v>8908.2255967686306</v>
      </c>
      <c r="O43" s="2">
        <v>8871.3390318641304</v>
      </c>
      <c r="P43" s="2">
        <v>7737.04065038504</v>
      </c>
      <c r="Q43" s="2">
        <f t="shared" si="0"/>
        <v>8467.7624512140701</v>
      </c>
      <c r="R43" s="2">
        <f t="shared" si="1"/>
        <v>548.84033545262844</v>
      </c>
      <c r="S43" s="2">
        <f t="shared" si="2"/>
        <v>6.4815273056454029E-2</v>
      </c>
      <c r="T43" s="2"/>
      <c r="U43" s="2"/>
      <c r="V43" s="2"/>
      <c r="W43" s="2"/>
      <c r="X43" s="2"/>
      <c r="Y43" s="2"/>
      <c r="Z43" s="2"/>
    </row>
    <row r="44" spans="1:26" ht="13.5" customHeight="1">
      <c r="A44" s="1">
        <v>43</v>
      </c>
      <c r="B44" s="2" t="s">
        <v>200</v>
      </c>
      <c r="C44" s="2" t="s">
        <v>200</v>
      </c>
      <c r="D44" s="2" t="s">
        <v>158</v>
      </c>
      <c r="E44" s="2" t="s">
        <v>201</v>
      </c>
      <c r="F44" s="2" t="s">
        <v>201</v>
      </c>
      <c r="G44" s="2"/>
      <c r="H44" s="1"/>
      <c r="I44" s="2">
        <v>355.24790146999999</v>
      </c>
      <c r="J44" s="2">
        <v>355.24790000000002</v>
      </c>
      <c r="K44" s="2">
        <v>1.454</v>
      </c>
      <c r="L44" s="2" t="s">
        <v>202</v>
      </c>
      <c r="M44" s="2">
        <v>383.61525370701702</v>
      </c>
      <c r="N44" s="2">
        <v>653.78888226318202</v>
      </c>
      <c r="O44" s="2">
        <v>287.30182985858301</v>
      </c>
      <c r="P44" s="2">
        <v>77.718088865608706</v>
      </c>
      <c r="Q44" s="2">
        <f t="shared" si="0"/>
        <v>350.60601367359772</v>
      </c>
      <c r="R44" s="2">
        <f t="shared" si="1"/>
        <v>239.08485308797015</v>
      </c>
      <c r="S44" s="2">
        <f t="shared" si="2"/>
        <v>0.68191885981325473</v>
      </c>
      <c r="T44" s="2"/>
      <c r="U44" s="2"/>
      <c r="V44" s="2"/>
      <c r="W44" s="2"/>
      <c r="X44" s="2"/>
      <c r="Y44" s="2"/>
      <c r="Z44" s="2"/>
    </row>
    <row r="45" spans="1:26" ht="13.5" customHeight="1">
      <c r="A45" s="1">
        <v>44</v>
      </c>
      <c r="B45" s="2" t="s">
        <v>203</v>
      </c>
      <c r="C45" s="2" t="s">
        <v>204</v>
      </c>
      <c r="D45" s="2" t="s">
        <v>158</v>
      </c>
      <c r="E45" s="2" t="s">
        <v>205</v>
      </c>
      <c r="F45" s="2" t="s">
        <v>48</v>
      </c>
      <c r="G45" s="2" t="s">
        <v>34</v>
      </c>
      <c r="H45" s="1"/>
      <c r="I45" s="2">
        <v>614.57180046999997</v>
      </c>
      <c r="J45" s="2">
        <v>614.57178099999999</v>
      </c>
      <c r="K45" s="2">
        <v>10.775</v>
      </c>
      <c r="L45" s="2" t="s">
        <v>206</v>
      </c>
      <c r="M45" s="2">
        <v>3671.9075297405702</v>
      </c>
      <c r="N45" s="2">
        <v>2350.3438854783099</v>
      </c>
      <c r="O45" s="2">
        <v>3389.46115084865</v>
      </c>
      <c r="P45" s="2">
        <v>5244.1732194280603</v>
      </c>
      <c r="Q45" s="2">
        <f t="shared" si="0"/>
        <v>3663.9714463738974</v>
      </c>
      <c r="R45" s="2">
        <f t="shared" si="1"/>
        <v>1196.9508338658659</v>
      </c>
      <c r="S45" s="2">
        <f t="shared" si="2"/>
        <v>0.32668126686698001</v>
      </c>
      <c r="T45" s="2"/>
      <c r="U45" s="2"/>
      <c r="V45" s="2"/>
      <c r="W45" s="2"/>
      <c r="X45" s="2"/>
      <c r="Y45" s="2"/>
      <c r="Z45" s="2"/>
    </row>
    <row r="46" spans="1:26" ht="13.5" customHeight="1">
      <c r="A46" s="1">
        <v>45</v>
      </c>
      <c r="B46" s="2" t="s">
        <v>207</v>
      </c>
      <c r="C46" s="2" t="s">
        <v>208</v>
      </c>
      <c r="D46" s="2" t="s">
        <v>158</v>
      </c>
      <c r="E46" s="2" t="s">
        <v>209</v>
      </c>
      <c r="F46" s="2" t="s">
        <v>48</v>
      </c>
      <c r="G46" s="2" t="s">
        <v>48</v>
      </c>
      <c r="H46" s="1"/>
      <c r="I46" s="2">
        <v>642.60310046999996</v>
      </c>
      <c r="J46" s="2">
        <v>642.60398799999996</v>
      </c>
      <c r="K46" s="2">
        <v>11.2005</v>
      </c>
      <c r="L46" s="2" t="s">
        <v>210</v>
      </c>
      <c r="M46" s="2">
        <v>2713.1794456102398</v>
      </c>
      <c r="N46" s="2">
        <v>1496.3972263892199</v>
      </c>
      <c r="O46" s="2">
        <v>2879.13474296598</v>
      </c>
      <c r="P46" s="2">
        <v>3413.65922714923</v>
      </c>
      <c r="Q46" s="2">
        <f t="shared" si="0"/>
        <v>2625.5926605286677</v>
      </c>
      <c r="R46" s="2">
        <f t="shared" si="1"/>
        <v>809.9560223440252</v>
      </c>
      <c r="S46" s="2">
        <f t="shared" si="2"/>
        <v>0.30848502683616547</v>
      </c>
      <c r="T46" s="2"/>
      <c r="U46" s="2"/>
      <c r="V46" s="2"/>
      <c r="W46" s="2"/>
      <c r="X46" s="2"/>
      <c r="Y46" s="2"/>
      <c r="Z46" s="2"/>
    </row>
    <row r="47" spans="1:26" ht="13.5" customHeight="1">
      <c r="A47" s="1">
        <v>46</v>
      </c>
      <c r="B47" s="2" t="s">
        <v>211</v>
      </c>
      <c r="C47" s="2" t="s">
        <v>212</v>
      </c>
      <c r="D47" s="2" t="s">
        <v>158</v>
      </c>
      <c r="E47" s="2" t="s">
        <v>213</v>
      </c>
      <c r="F47" s="2" t="s">
        <v>48</v>
      </c>
      <c r="G47" s="2" t="s">
        <v>173</v>
      </c>
      <c r="H47" s="1"/>
      <c r="I47" s="2">
        <v>640.58745047000002</v>
      </c>
      <c r="J47" s="2">
        <v>640.58744999999999</v>
      </c>
      <c r="K47" s="2">
        <v>10.810499999999999</v>
      </c>
      <c r="L47" s="2" t="s">
        <v>214</v>
      </c>
      <c r="M47" s="2">
        <v>141.79362084587501</v>
      </c>
      <c r="N47" s="2">
        <v>130.58036911438299</v>
      </c>
      <c r="O47" s="2">
        <v>136.688030144452</v>
      </c>
      <c r="P47" s="2">
        <v>143.56026977957501</v>
      </c>
      <c r="Q47" s="2">
        <f t="shared" si="0"/>
        <v>138.15557247107125</v>
      </c>
      <c r="R47" s="2">
        <f t="shared" si="1"/>
        <v>5.830481265143276</v>
      </c>
      <c r="S47" s="2">
        <f t="shared" si="2"/>
        <v>4.2202288050046881E-2</v>
      </c>
      <c r="T47" s="2"/>
      <c r="U47" s="2"/>
      <c r="V47" s="2"/>
      <c r="W47" s="2"/>
      <c r="X47" s="2"/>
      <c r="Y47" s="2"/>
      <c r="Z47" s="2"/>
    </row>
    <row r="48" spans="1:26" ht="13.5" customHeight="1">
      <c r="A48" s="1">
        <v>47</v>
      </c>
      <c r="B48" s="2" t="s">
        <v>215</v>
      </c>
      <c r="C48" s="2" t="s">
        <v>216</v>
      </c>
      <c r="D48" s="2" t="s">
        <v>158</v>
      </c>
      <c r="E48" s="2" t="s">
        <v>217</v>
      </c>
      <c r="F48" s="2" t="s">
        <v>48</v>
      </c>
      <c r="G48" s="2" t="s">
        <v>178</v>
      </c>
      <c r="H48" s="1"/>
      <c r="I48" s="2">
        <v>638.57180046999997</v>
      </c>
      <c r="J48" s="2">
        <v>638.57180000000005</v>
      </c>
      <c r="K48" s="2">
        <v>10.3985</v>
      </c>
      <c r="L48" s="2" t="s">
        <v>218</v>
      </c>
      <c r="M48" s="2">
        <v>639.36715366519002</v>
      </c>
      <c r="N48" s="2">
        <v>618.05173158144703</v>
      </c>
      <c r="O48" s="2">
        <v>658.04693845805002</v>
      </c>
      <c r="P48" s="2">
        <v>646.47774047676705</v>
      </c>
      <c r="Q48" s="2">
        <f t="shared" si="0"/>
        <v>640.48589104536347</v>
      </c>
      <c r="R48" s="2">
        <f t="shared" si="1"/>
        <v>16.820976289715031</v>
      </c>
      <c r="S48" s="2">
        <f t="shared" si="2"/>
        <v>2.6262836582177977E-2</v>
      </c>
      <c r="T48" s="2"/>
      <c r="U48" s="2"/>
      <c r="V48" s="2"/>
      <c r="W48" s="2"/>
      <c r="X48" s="2"/>
      <c r="Y48" s="2"/>
      <c r="Z48" s="2"/>
    </row>
    <row r="49" spans="1:26" ht="13.5" customHeight="1">
      <c r="A49" s="1">
        <v>48</v>
      </c>
      <c r="B49" s="2" t="s">
        <v>219</v>
      </c>
      <c r="C49" s="2" t="s">
        <v>220</v>
      </c>
      <c r="D49" s="2" t="s">
        <v>158</v>
      </c>
      <c r="E49" s="2" t="s">
        <v>221</v>
      </c>
      <c r="F49" s="2" t="s">
        <v>173</v>
      </c>
      <c r="G49" s="2" t="s">
        <v>178</v>
      </c>
      <c r="H49" s="1"/>
      <c r="I49" s="2">
        <v>636.55615047000003</v>
      </c>
      <c r="J49" s="2">
        <v>636.55524149999997</v>
      </c>
      <c r="K49" s="2">
        <v>9.8650000000000002</v>
      </c>
      <c r="L49" s="2" t="s">
        <v>222</v>
      </c>
      <c r="M49" s="2">
        <v>1302.6565484082701</v>
      </c>
      <c r="N49" s="2">
        <v>1381.64526697412</v>
      </c>
      <c r="O49" s="2">
        <v>1467.5250525520801</v>
      </c>
      <c r="P49" s="2">
        <v>1219.9574947896101</v>
      </c>
      <c r="Q49" s="2">
        <f t="shared" si="0"/>
        <v>1342.94609068102</v>
      </c>
      <c r="R49" s="2">
        <f t="shared" si="1"/>
        <v>106.09270462277115</v>
      </c>
      <c r="S49" s="2">
        <f t="shared" si="2"/>
        <v>7.8999972790397416E-2</v>
      </c>
      <c r="T49" s="2"/>
      <c r="U49" s="2"/>
      <c r="V49" s="2"/>
      <c r="W49" s="2"/>
      <c r="X49" s="2"/>
      <c r="Y49" s="2"/>
      <c r="Z49" s="2"/>
    </row>
    <row r="50" spans="1:26" ht="13.5" customHeight="1">
      <c r="A50" s="1">
        <v>49</v>
      </c>
      <c r="B50" s="2" t="s">
        <v>223</v>
      </c>
      <c r="C50" s="2" t="s">
        <v>224</v>
      </c>
      <c r="D50" s="2" t="s">
        <v>158</v>
      </c>
      <c r="E50" s="2" t="s">
        <v>225</v>
      </c>
      <c r="F50" s="2" t="s">
        <v>178</v>
      </c>
      <c r="G50" s="2" t="s">
        <v>178</v>
      </c>
      <c r="H50" s="1"/>
      <c r="I50" s="2">
        <v>634.54050046999998</v>
      </c>
      <c r="J50" s="2">
        <v>634.54028249999999</v>
      </c>
      <c r="K50" s="2">
        <v>9.3945000000000007</v>
      </c>
      <c r="L50" s="2" t="s">
        <v>226</v>
      </c>
      <c r="M50" s="2">
        <v>3998.5971826364698</v>
      </c>
      <c r="N50" s="2">
        <v>4289.5875179816003</v>
      </c>
      <c r="O50" s="2">
        <v>4043.98424106742</v>
      </c>
      <c r="P50" s="2">
        <v>3194.7119434784499</v>
      </c>
      <c r="Q50" s="2">
        <f t="shared" si="0"/>
        <v>3881.7202212909851</v>
      </c>
      <c r="R50" s="2">
        <f t="shared" si="1"/>
        <v>475.50882981637125</v>
      </c>
      <c r="S50" s="2">
        <f t="shared" si="2"/>
        <v>0.12249951122397641</v>
      </c>
      <c r="T50" s="2"/>
      <c r="U50" s="2"/>
      <c r="V50" s="2"/>
      <c r="W50" s="2"/>
      <c r="X50" s="2"/>
      <c r="Y50" s="2"/>
      <c r="Z50" s="2"/>
    </row>
    <row r="51" spans="1:26" ht="13.5" customHeight="1">
      <c r="A51" s="1">
        <v>50</v>
      </c>
      <c r="B51" s="2" t="s">
        <v>227</v>
      </c>
      <c r="C51" s="2" t="s">
        <v>228</v>
      </c>
      <c r="D51" s="2" t="s">
        <v>158</v>
      </c>
      <c r="E51" s="2" t="s">
        <v>229</v>
      </c>
      <c r="F51" s="2" t="s">
        <v>186</v>
      </c>
      <c r="G51" s="2" t="s">
        <v>178</v>
      </c>
      <c r="H51" s="1"/>
      <c r="I51" s="2">
        <v>632.52485046999902</v>
      </c>
      <c r="J51" s="2">
        <v>632.52402199999995</v>
      </c>
      <c r="K51" s="2">
        <v>8.9265000000000008</v>
      </c>
      <c r="L51" s="2" t="s">
        <v>230</v>
      </c>
      <c r="M51" s="2">
        <v>3501.4526101039801</v>
      </c>
      <c r="N51" s="2">
        <v>3361.2275206192198</v>
      </c>
      <c r="O51" s="2">
        <v>3567.25551700183</v>
      </c>
      <c r="P51" s="2">
        <v>2956.8953760282502</v>
      </c>
      <c r="Q51" s="2">
        <f t="shared" si="0"/>
        <v>3346.7077559383197</v>
      </c>
      <c r="R51" s="2">
        <f t="shared" si="1"/>
        <v>273.71018730183681</v>
      </c>
      <c r="S51" s="2">
        <f t="shared" si="2"/>
        <v>8.1784908412206564E-2</v>
      </c>
      <c r="T51" s="2"/>
      <c r="U51" s="2"/>
      <c r="V51" s="2"/>
      <c r="W51" s="2"/>
      <c r="X51" s="2"/>
      <c r="Y51" s="2"/>
      <c r="Z51" s="2"/>
    </row>
    <row r="52" spans="1:26" ht="13.5" customHeight="1">
      <c r="A52" s="1">
        <v>51</v>
      </c>
      <c r="B52" s="2" t="s">
        <v>231</v>
      </c>
      <c r="C52" s="2" t="s">
        <v>232</v>
      </c>
      <c r="D52" s="2" t="s">
        <v>158</v>
      </c>
      <c r="E52" s="2" t="s">
        <v>233</v>
      </c>
      <c r="F52" s="2" t="s">
        <v>186</v>
      </c>
      <c r="G52" s="2" t="s">
        <v>186</v>
      </c>
      <c r="H52" s="1"/>
      <c r="I52" s="2">
        <v>630.50920047</v>
      </c>
      <c r="J52" s="2">
        <v>630.50919999999996</v>
      </c>
      <c r="K52" s="2">
        <v>8.4215</v>
      </c>
      <c r="L52" s="2" t="s">
        <v>234</v>
      </c>
      <c r="M52" s="2">
        <v>1462.1883297355901</v>
      </c>
      <c r="N52" s="2">
        <v>1290.9081061377599</v>
      </c>
      <c r="O52" s="2">
        <v>1365.5787359818901</v>
      </c>
      <c r="P52" s="2">
        <v>1050.0076753695</v>
      </c>
      <c r="Q52" s="2">
        <f t="shared" si="0"/>
        <v>1292.1707118061852</v>
      </c>
      <c r="R52" s="2">
        <f t="shared" si="1"/>
        <v>176.01066142810549</v>
      </c>
      <c r="S52" s="2">
        <f t="shared" si="2"/>
        <v>0.13621316426687871</v>
      </c>
      <c r="T52" s="2"/>
      <c r="U52" s="2"/>
      <c r="V52" s="2"/>
      <c r="W52" s="2"/>
      <c r="X52" s="2"/>
      <c r="Y52" s="2"/>
      <c r="Z52" s="2"/>
    </row>
    <row r="53" spans="1:26" ht="13.5" customHeight="1">
      <c r="A53" s="1">
        <v>52</v>
      </c>
      <c r="B53" s="2" t="s">
        <v>235</v>
      </c>
      <c r="C53" s="2" t="s">
        <v>235</v>
      </c>
      <c r="D53" s="2" t="s">
        <v>158</v>
      </c>
      <c r="E53" s="2" t="s">
        <v>236</v>
      </c>
      <c r="F53" s="2" t="s">
        <v>236</v>
      </c>
      <c r="G53" s="2"/>
      <c r="H53" s="1"/>
      <c r="I53" s="2">
        <v>388.34213547000002</v>
      </c>
      <c r="J53" s="2">
        <v>388.34213999999997</v>
      </c>
      <c r="K53" s="2">
        <v>7.2990000000000004</v>
      </c>
      <c r="L53" s="2" t="s">
        <v>237</v>
      </c>
      <c r="M53" s="2">
        <v>0.29214339310582499</v>
      </c>
      <c r="N53" s="2">
        <v>0.215923658795453</v>
      </c>
      <c r="O53" s="2">
        <v>0.130705719046604</v>
      </c>
      <c r="P53" s="2">
        <v>0.697537082664479</v>
      </c>
      <c r="Q53" s="2">
        <f t="shared" si="0"/>
        <v>0.33407746340309025</v>
      </c>
      <c r="R53" s="2">
        <f t="shared" si="1"/>
        <v>0.25111866320605575</v>
      </c>
      <c r="S53" s="2">
        <f t="shared" si="2"/>
        <v>0.75167795111956326</v>
      </c>
      <c r="T53" s="2"/>
      <c r="U53" s="2"/>
      <c r="V53" s="2"/>
      <c r="W53" s="2"/>
      <c r="X53" s="2"/>
      <c r="Y53" s="2"/>
      <c r="Z53" s="2"/>
    </row>
    <row r="54" spans="1:26" ht="13.5" customHeight="1">
      <c r="A54" s="1">
        <v>53</v>
      </c>
      <c r="B54" s="2" t="s">
        <v>238</v>
      </c>
      <c r="C54" s="2" t="s">
        <v>238</v>
      </c>
      <c r="D54" s="2" t="s">
        <v>158</v>
      </c>
      <c r="E54" s="2" t="s">
        <v>239</v>
      </c>
      <c r="F54" s="2" t="s">
        <v>239</v>
      </c>
      <c r="G54" s="2"/>
      <c r="H54" s="1"/>
      <c r="I54" s="2">
        <v>430.35270047</v>
      </c>
      <c r="J54" s="2">
        <v>430.35270000000003</v>
      </c>
      <c r="K54" s="2">
        <v>15.03</v>
      </c>
      <c r="L54" s="2" t="s">
        <v>240</v>
      </c>
      <c r="M54" s="2">
        <v>1.8550881698897299</v>
      </c>
      <c r="N54" s="2">
        <v>3.4796222197007598</v>
      </c>
      <c r="O54" s="2">
        <v>2.3621415129134999</v>
      </c>
      <c r="P54" s="2">
        <v>1.8410932390233301</v>
      </c>
      <c r="Q54" s="2">
        <f t="shared" si="0"/>
        <v>2.3844862853818301</v>
      </c>
      <c r="R54" s="2">
        <f t="shared" si="1"/>
        <v>0.76927679695729223</v>
      </c>
      <c r="S54" s="2">
        <f t="shared" si="2"/>
        <v>0.32261741309789382</v>
      </c>
      <c r="T54" s="2"/>
      <c r="U54" s="2"/>
      <c r="V54" s="2"/>
      <c r="W54" s="2"/>
      <c r="X54" s="2"/>
      <c r="Y54" s="2"/>
      <c r="Z54" s="2"/>
    </row>
    <row r="55" spans="1:26" ht="13.5" customHeight="1">
      <c r="A55" s="1">
        <v>54</v>
      </c>
      <c r="B55" s="2" t="s">
        <v>241</v>
      </c>
      <c r="C55" s="2" t="s">
        <v>181</v>
      </c>
      <c r="D55" s="2" t="s">
        <v>158</v>
      </c>
      <c r="E55" s="2" t="s">
        <v>242</v>
      </c>
      <c r="F55" s="2" t="s">
        <v>243</v>
      </c>
      <c r="G55" s="2" t="s">
        <v>244</v>
      </c>
      <c r="H55" s="1"/>
      <c r="I55" s="2">
        <v>610.54050046999998</v>
      </c>
      <c r="J55" s="2">
        <v>610.54083049999997</v>
      </c>
      <c r="K55" s="2">
        <v>10.079000000000001</v>
      </c>
      <c r="L55" s="2" t="s">
        <v>182</v>
      </c>
      <c r="M55" s="2">
        <v>1492.17859262704</v>
      </c>
      <c r="N55" s="2">
        <v>1964.45920256555</v>
      </c>
      <c r="O55" s="2">
        <v>1676.81076019439</v>
      </c>
      <c r="P55" s="2">
        <v>1292.26792721113</v>
      </c>
      <c r="Q55" s="2">
        <f t="shared" si="0"/>
        <v>1606.4291206495275</v>
      </c>
      <c r="R55" s="2">
        <f t="shared" si="1"/>
        <v>285.70938227382567</v>
      </c>
      <c r="S55" s="2">
        <f t="shared" si="2"/>
        <v>0.17785371206312844</v>
      </c>
      <c r="T55" s="2"/>
      <c r="U55" s="2"/>
      <c r="V55" s="2"/>
      <c r="W55" s="2"/>
      <c r="X55" s="2"/>
      <c r="Y55" s="2"/>
      <c r="Z55" s="2"/>
    </row>
    <row r="56" spans="1:26" ht="13.5" customHeight="1">
      <c r="A56" s="1">
        <v>55</v>
      </c>
      <c r="B56" s="2" t="s">
        <v>245</v>
      </c>
      <c r="C56" s="2" t="s">
        <v>246</v>
      </c>
      <c r="D56" s="2" t="s">
        <v>158</v>
      </c>
      <c r="E56" s="2" t="s">
        <v>247</v>
      </c>
      <c r="F56" s="2" t="s">
        <v>103</v>
      </c>
      <c r="G56" s="2" t="s">
        <v>178</v>
      </c>
      <c r="H56" s="1"/>
      <c r="I56" s="2">
        <v>722.66570046999902</v>
      </c>
      <c r="J56" s="2">
        <v>722.66570000000002</v>
      </c>
      <c r="K56" s="2">
        <v>11.6845</v>
      </c>
      <c r="L56" s="2" t="s">
        <v>248</v>
      </c>
      <c r="M56" s="2">
        <v>2219.0563206982001</v>
      </c>
      <c r="N56" s="2">
        <v>1479.1298234312701</v>
      </c>
      <c r="O56" s="2">
        <v>2143.5242905897198</v>
      </c>
      <c r="P56" s="2">
        <v>1870.4608839401201</v>
      </c>
      <c r="Q56" s="2">
        <f t="shared" si="0"/>
        <v>1928.0428296648277</v>
      </c>
      <c r="R56" s="2">
        <f t="shared" si="1"/>
        <v>334.64392997376024</v>
      </c>
      <c r="S56" s="2">
        <f t="shared" si="2"/>
        <v>0.17356664739233774</v>
      </c>
      <c r="T56" s="2"/>
      <c r="U56" s="2"/>
      <c r="V56" s="2"/>
      <c r="W56" s="2"/>
      <c r="X56" s="2"/>
      <c r="Y56" s="2"/>
      <c r="Z56" s="2"/>
    </row>
    <row r="57" spans="1:26" ht="13.5" customHeight="1">
      <c r="A57" s="1">
        <v>56</v>
      </c>
      <c r="B57" s="2" t="s">
        <v>249</v>
      </c>
      <c r="C57" s="2" t="s">
        <v>250</v>
      </c>
      <c r="D57" s="2" t="s">
        <v>158</v>
      </c>
      <c r="E57" s="2" t="s">
        <v>251</v>
      </c>
      <c r="F57" s="2" t="s">
        <v>103</v>
      </c>
      <c r="G57" s="2" t="s">
        <v>186</v>
      </c>
      <c r="H57" s="1"/>
      <c r="I57" s="2">
        <v>720.65005047</v>
      </c>
      <c r="J57" s="2">
        <v>720.65023350000001</v>
      </c>
      <c r="K57" s="2">
        <v>11.4</v>
      </c>
      <c r="L57" s="2" t="s">
        <v>252</v>
      </c>
      <c r="M57" s="2">
        <v>373.634045058352</v>
      </c>
      <c r="N57" s="2">
        <v>263.98824246014999</v>
      </c>
      <c r="O57" s="2">
        <v>363.11254474612298</v>
      </c>
      <c r="P57" s="2">
        <v>314.44872763699101</v>
      </c>
      <c r="Q57" s="2">
        <f t="shared" si="0"/>
        <v>328.79588997540395</v>
      </c>
      <c r="R57" s="2">
        <f t="shared" si="1"/>
        <v>50.312242345581424</v>
      </c>
      <c r="S57" s="2">
        <f t="shared" si="2"/>
        <v>0.15301968144840589</v>
      </c>
      <c r="T57" s="2"/>
      <c r="U57" s="2"/>
      <c r="V57" s="2"/>
      <c r="W57" s="2"/>
      <c r="X57" s="2"/>
      <c r="Y57" s="2"/>
      <c r="Z57" s="2"/>
    </row>
    <row r="58" spans="1:26" ht="13.5" customHeight="1">
      <c r="A58" s="1">
        <v>57</v>
      </c>
      <c r="B58" s="2" t="s">
        <v>253</v>
      </c>
      <c r="C58" s="2" t="s">
        <v>253</v>
      </c>
      <c r="D58" s="2" t="s">
        <v>158</v>
      </c>
      <c r="E58" s="2" t="s">
        <v>254</v>
      </c>
      <c r="F58" s="2" t="s">
        <v>254</v>
      </c>
      <c r="G58" s="2"/>
      <c r="H58" s="1"/>
      <c r="I58" s="2">
        <v>472.39965046999998</v>
      </c>
      <c r="J58" s="2">
        <v>472.39965000000001</v>
      </c>
      <c r="K58" s="2">
        <v>13.239000000000001</v>
      </c>
      <c r="L58" s="2" t="s">
        <v>255</v>
      </c>
      <c r="M58" s="2">
        <v>20.3362722940611</v>
      </c>
      <c r="N58" s="2">
        <v>2.1075973932854501</v>
      </c>
      <c r="O58" s="2">
        <v>0.61122839818746999</v>
      </c>
      <c r="P58" s="2">
        <v>1.79078493268196</v>
      </c>
      <c r="Q58" s="2">
        <f t="shared" si="0"/>
        <v>6.2114707545539947</v>
      </c>
      <c r="R58" s="2">
        <f t="shared" si="1"/>
        <v>9.4385198818729688</v>
      </c>
      <c r="S58" s="2">
        <f t="shared" si="2"/>
        <v>1.5195305998910218</v>
      </c>
      <c r="T58" s="2"/>
      <c r="U58" s="2"/>
      <c r="V58" s="2"/>
      <c r="W58" s="2"/>
      <c r="X58" s="2"/>
      <c r="Y58" s="2"/>
      <c r="Z58" s="2"/>
    </row>
    <row r="59" spans="1:26" ht="13.5" customHeight="1">
      <c r="A59" s="1">
        <v>58</v>
      </c>
      <c r="B59" s="2" t="s">
        <v>256</v>
      </c>
      <c r="C59" s="2" t="s">
        <v>257</v>
      </c>
      <c r="D59" s="2" t="s">
        <v>158</v>
      </c>
      <c r="E59" s="2" t="s">
        <v>258</v>
      </c>
      <c r="F59" s="2" t="s">
        <v>259</v>
      </c>
      <c r="G59" s="2" t="s">
        <v>72</v>
      </c>
      <c r="H59" s="1"/>
      <c r="I59" s="2">
        <v>602.47790047000001</v>
      </c>
      <c r="J59" s="2">
        <v>602.47789999999998</v>
      </c>
      <c r="K59" s="2">
        <v>7.7750000000000004</v>
      </c>
      <c r="L59" s="2" t="s">
        <v>260</v>
      </c>
      <c r="M59" s="2">
        <v>12611.815812888</v>
      </c>
      <c r="N59" s="2">
        <v>13433.6636079774</v>
      </c>
      <c r="O59" s="2">
        <v>13899.47574467</v>
      </c>
      <c r="P59" s="2">
        <v>10633.5151681965</v>
      </c>
      <c r="Q59" s="2">
        <f t="shared" si="0"/>
        <v>12644.617583432975</v>
      </c>
      <c r="R59" s="2">
        <f t="shared" si="1"/>
        <v>1442.5523115174944</v>
      </c>
      <c r="S59" s="2">
        <f t="shared" si="2"/>
        <v>0.11408429729085139</v>
      </c>
      <c r="T59" s="2"/>
      <c r="U59" s="2"/>
      <c r="V59" s="2"/>
      <c r="W59" s="2"/>
      <c r="X59" s="2"/>
      <c r="Y59" s="2"/>
      <c r="Z59" s="2"/>
    </row>
    <row r="60" spans="1:26" ht="13.5" customHeight="1">
      <c r="A60" s="1">
        <v>59</v>
      </c>
      <c r="B60" s="2" t="s">
        <v>261</v>
      </c>
      <c r="C60" s="2" t="s">
        <v>261</v>
      </c>
      <c r="D60" s="2" t="s">
        <v>158</v>
      </c>
      <c r="E60" s="2" t="s">
        <v>262</v>
      </c>
      <c r="F60" s="2" t="s">
        <v>262</v>
      </c>
      <c r="G60" s="2"/>
      <c r="H60" s="1"/>
      <c r="I60" s="2">
        <v>503.37069646999998</v>
      </c>
      <c r="J60" s="2">
        <v>503.3707</v>
      </c>
      <c r="K60" s="2">
        <v>5.2565</v>
      </c>
      <c r="L60" s="2" t="s">
        <v>263</v>
      </c>
      <c r="M60" s="2">
        <v>18.979908500167902</v>
      </c>
      <c r="N60" s="2">
        <v>20.7166018661663</v>
      </c>
      <c r="O60" s="2">
        <v>12.0713294508798</v>
      </c>
      <c r="P60" s="2">
        <v>15.506754416674299</v>
      </c>
      <c r="Q60" s="2">
        <f t="shared" si="0"/>
        <v>16.818648558472077</v>
      </c>
      <c r="R60" s="2">
        <f t="shared" si="1"/>
        <v>3.8350658174768109</v>
      </c>
      <c r="S60" s="2">
        <f t="shared" si="2"/>
        <v>0.22802461233099308</v>
      </c>
      <c r="T60" s="2"/>
      <c r="U60" s="2"/>
      <c r="V60" s="2"/>
      <c r="W60" s="2"/>
      <c r="X60" s="2"/>
      <c r="Y60" s="2"/>
      <c r="Z60" s="2"/>
    </row>
    <row r="61" spans="1:26" ht="13.5" customHeight="1">
      <c r="A61" s="1">
        <v>60</v>
      </c>
      <c r="B61" s="2" t="s">
        <v>264</v>
      </c>
      <c r="C61" s="2" t="s">
        <v>264</v>
      </c>
      <c r="D61" s="2" t="s">
        <v>158</v>
      </c>
      <c r="E61" s="2" t="s">
        <v>265</v>
      </c>
      <c r="F61" s="2" t="s">
        <v>265</v>
      </c>
      <c r="G61" s="2"/>
      <c r="H61" s="1"/>
      <c r="I61" s="2">
        <v>483.44078646999998</v>
      </c>
      <c r="J61" s="2">
        <v>483.44078999999999</v>
      </c>
      <c r="K61" s="2">
        <v>7.0069999999999997</v>
      </c>
      <c r="L61" s="2" t="s">
        <v>266</v>
      </c>
      <c r="M61" s="2">
        <v>0.78606186008012102</v>
      </c>
      <c r="N61" s="2">
        <v>8.5836012649437493E-2</v>
      </c>
      <c r="O61" s="2">
        <v>4.87727531068409</v>
      </c>
      <c r="P61" s="2">
        <v>2.609550291913</v>
      </c>
      <c r="Q61" s="2">
        <f t="shared" si="0"/>
        <v>2.0896808688316622</v>
      </c>
      <c r="R61" s="2">
        <f t="shared" si="1"/>
        <v>2.1413207541863644</v>
      </c>
      <c r="S61" s="2">
        <f t="shared" si="2"/>
        <v>1.0247118524770598</v>
      </c>
      <c r="T61" s="2"/>
      <c r="U61" s="2"/>
      <c r="V61" s="2"/>
      <c r="W61" s="2"/>
      <c r="X61" s="2"/>
      <c r="Y61" s="2"/>
      <c r="Z61" s="2"/>
    </row>
    <row r="62" spans="1:26" ht="13.5" customHeight="1">
      <c r="A62" s="1">
        <v>61</v>
      </c>
      <c r="B62" s="2" t="s">
        <v>267</v>
      </c>
      <c r="C62" s="2" t="s">
        <v>267</v>
      </c>
      <c r="D62" s="2" t="s">
        <v>158</v>
      </c>
      <c r="E62" s="2" t="s">
        <v>268</v>
      </c>
      <c r="F62" s="2" t="s">
        <v>268</v>
      </c>
      <c r="G62" s="2"/>
      <c r="H62" s="1"/>
      <c r="I62" s="2">
        <v>511.47208647000002</v>
      </c>
      <c r="J62" s="2">
        <v>511.47208999999998</v>
      </c>
      <c r="K62" s="2">
        <v>5.8215000000000003</v>
      </c>
      <c r="L62" s="2" t="s">
        <v>269</v>
      </c>
      <c r="M62" s="2">
        <v>108.70751333047799</v>
      </c>
      <c r="N62" s="2">
        <v>28.555941550791601</v>
      </c>
      <c r="O62" s="2">
        <v>64.386844533155596</v>
      </c>
      <c r="P62" s="2">
        <v>34.530545446051498</v>
      </c>
      <c r="Q62" s="2">
        <f t="shared" si="0"/>
        <v>59.045211215119167</v>
      </c>
      <c r="R62" s="2">
        <f t="shared" si="1"/>
        <v>36.630778044037946</v>
      </c>
      <c r="S62" s="2">
        <f t="shared" si="2"/>
        <v>0.62038524869665024</v>
      </c>
      <c r="T62" s="2"/>
      <c r="U62" s="2"/>
      <c r="V62" s="2"/>
      <c r="W62" s="2"/>
      <c r="X62" s="2"/>
      <c r="Y62" s="2"/>
      <c r="Z62" s="2"/>
    </row>
    <row r="63" spans="1:26" ht="13.5" customHeight="1">
      <c r="A63" s="1">
        <v>62</v>
      </c>
      <c r="B63" s="2" t="s">
        <v>270</v>
      </c>
      <c r="C63" s="2" t="s">
        <v>270</v>
      </c>
      <c r="D63" s="2" t="s">
        <v>158</v>
      </c>
      <c r="E63" s="2" t="s">
        <v>268</v>
      </c>
      <c r="F63" s="2" t="s">
        <v>268</v>
      </c>
      <c r="G63" s="2"/>
      <c r="H63" s="1"/>
      <c r="I63" s="2">
        <v>533.45403147000002</v>
      </c>
      <c r="J63" s="2">
        <v>533.45402999999999</v>
      </c>
      <c r="K63" s="2">
        <v>8.0679999999999996</v>
      </c>
      <c r="L63" s="2" t="s">
        <v>271</v>
      </c>
      <c r="M63" s="2">
        <v>9.8873121206509609</v>
      </c>
      <c r="N63" s="2">
        <v>14.953795925273299</v>
      </c>
      <c r="O63" s="2">
        <v>0.71897870123880103</v>
      </c>
      <c r="P63" s="2">
        <v>6.1342927944159298</v>
      </c>
      <c r="Q63" s="2">
        <f t="shared" si="0"/>
        <v>7.9235948853947473</v>
      </c>
      <c r="R63" s="2">
        <f t="shared" si="1"/>
        <v>6.0107683473062119</v>
      </c>
      <c r="S63" s="2">
        <f t="shared" si="2"/>
        <v>0.75859107314858132</v>
      </c>
      <c r="T63" s="2"/>
      <c r="U63" s="2"/>
      <c r="V63" s="2"/>
      <c r="W63" s="2"/>
      <c r="X63" s="2"/>
      <c r="Y63" s="2"/>
      <c r="Z63" s="2"/>
    </row>
    <row r="64" spans="1:26" ht="13.5" customHeight="1">
      <c r="A64" s="1">
        <v>63</v>
      </c>
      <c r="B64" s="2" t="s">
        <v>272</v>
      </c>
      <c r="C64" s="2" t="s">
        <v>272</v>
      </c>
      <c r="D64" s="2" t="s">
        <v>158</v>
      </c>
      <c r="E64" s="2" t="s">
        <v>268</v>
      </c>
      <c r="F64" s="2" t="s">
        <v>268</v>
      </c>
      <c r="G64" s="2"/>
      <c r="H64" s="1"/>
      <c r="I64" s="2">
        <v>528.49863546999995</v>
      </c>
      <c r="J64" s="2">
        <v>528.49864000000002</v>
      </c>
      <c r="K64" s="2">
        <v>8.2014999999999993</v>
      </c>
      <c r="L64" s="2" t="s">
        <v>273</v>
      </c>
      <c r="M64" s="2">
        <v>38.122093787203802</v>
      </c>
      <c r="N64" s="2">
        <v>856.56653241344497</v>
      </c>
      <c r="O64" s="2">
        <v>99.661895449813997</v>
      </c>
      <c r="P64" s="2">
        <v>34.645854729137</v>
      </c>
      <c r="Q64" s="2">
        <f t="shared" si="0"/>
        <v>257.24909409489993</v>
      </c>
      <c r="R64" s="2">
        <f t="shared" si="1"/>
        <v>400.65944037694038</v>
      </c>
      <c r="S64" s="2">
        <f t="shared" si="2"/>
        <v>1.5574765842679157</v>
      </c>
      <c r="T64" s="2"/>
      <c r="U64" s="2"/>
      <c r="V64" s="2"/>
      <c r="W64" s="2"/>
      <c r="X64" s="2"/>
      <c r="Y64" s="2"/>
      <c r="Z64" s="2"/>
    </row>
    <row r="65" spans="1:26" ht="13.5" customHeight="1">
      <c r="A65" s="1">
        <v>64</v>
      </c>
      <c r="B65" s="2" t="s">
        <v>274</v>
      </c>
      <c r="C65" s="2" t="s">
        <v>274</v>
      </c>
      <c r="D65" s="2" t="s">
        <v>158</v>
      </c>
      <c r="E65" s="2" t="s">
        <v>275</v>
      </c>
      <c r="F65" s="2" t="s">
        <v>275</v>
      </c>
      <c r="G65" s="2"/>
      <c r="H65" s="1"/>
      <c r="I65" s="2">
        <v>509.45643647000003</v>
      </c>
      <c r="J65" s="2">
        <v>509.45643999999999</v>
      </c>
      <c r="K65" s="2">
        <v>14.432</v>
      </c>
      <c r="L65" s="2" t="s">
        <v>276</v>
      </c>
      <c r="M65" s="2">
        <v>0.90977393595560596</v>
      </c>
      <c r="N65" s="2">
        <v>1.3617198942320501</v>
      </c>
      <c r="O65" s="2">
        <v>2.9753358235182299</v>
      </c>
      <c r="P65" s="2">
        <v>15.186578703241301</v>
      </c>
      <c r="Q65" s="2">
        <f t="shared" si="0"/>
        <v>5.1083520892367966</v>
      </c>
      <c r="R65" s="2">
        <f t="shared" si="1"/>
        <v>6.7770623278552602</v>
      </c>
      <c r="S65" s="2">
        <f t="shared" si="2"/>
        <v>1.3266631213878943</v>
      </c>
      <c r="T65" s="2"/>
      <c r="U65" s="2"/>
      <c r="V65" s="2"/>
      <c r="W65" s="2"/>
      <c r="X65" s="2"/>
      <c r="Y65" s="2"/>
      <c r="Z65" s="2"/>
    </row>
    <row r="66" spans="1:26" ht="13.5" customHeight="1">
      <c r="A66" s="1">
        <v>65</v>
      </c>
      <c r="B66" s="2" t="s">
        <v>277</v>
      </c>
      <c r="C66" s="2" t="s">
        <v>277</v>
      </c>
      <c r="D66" s="2" t="s">
        <v>158</v>
      </c>
      <c r="E66" s="2" t="s">
        <v>278</v>
      </c>
      <c r="F66" s="2" t="s">
        <v>278</v>
      </c>
      <c r="G66" s="2"/>
      <c r="H66" s="1"/>
      <c r="I66" s="2">
        <v>542.51428547</v>
      </c>
      <c r="J66" s="2">
        <v>542.51428999999996</v>
      </c>
      <c r="K66" s="2">
        <v>2.988</v>
      </c>
      <c r="L66" s="2" t="s">
        <v>279</v>
      </c>
      <c r="M66" s="2">
        <v>5.1320605755745303</v>
      </c>
      <c r="N66" s="2">
        <v>0.677763157669109</v>
      </c>
      <c r="O66" s="2">
        <v>1.32414840320884</v>
      </c>
      <c r="P66" s="2">
        <v>3.9340400535598699</v>
      </c>
      <c r="Q66" s="2">
        <f t="shared" si="0"/>
        <v>2.7670030475030876</v>
      </c>
      <c r="R66" s="2">
        <f t="shared" si="1"/>
        <v>2.1136244799260782</v>
      </c>
      <c r="S66" s="2">
        <f t="shared" si="2"/>
        <v>0.76386778172629377</v>
      </c>
      <c r="T66" s="2"/>
      <c r="U66" s="2"/>
      <c r="V66" s="2"/>
      <c r="W66" s="2"/>
      <c r="X66" s="2"/>
      <c r="Y66" s="2"/>
      <c r="Z66" s="2"/>
    </row>
    <row r="67" spans="1:26" ht="13.5" customHeight="1">
      <c r="A67" s="1">
        <v>66</v>
      </c>
      <c r="B67" s="2" t="s">
        <v>280</v>
      </c>
      <c r="C67" s="2" t="s">
        <v>280</v>
      </c>
      <c r="D67" s="2" t="s">
        <v>158</v>
      </c>
      <c r="E67" s="2" t="s">
        <v>281</v>
      </c>
      <c r="F67" s="2" t="s">
        <v>281</v>
      </c>
      <c r="G67" s="2"/>
      <c r="H67" s="1"/>
      <c r="I67" s="2">
        <v>589.48024647</v>
      </c>
      <c r="J67" s="2">
        <v>589.48024999999996</v>
      </c>
      <c r="K67" s="2">
        <v>9.1415000000000006</v>
      </c>
      <c r="L67" s="2" t="s">
        <v>282</v>
      </c>
      <c r="M67" s="2">
        <v>934.970848577281</v>
      </c>
      <c r="N67" s="2">
        <v>1109.9191058341501</v>
      </c>
      <c r="O67" s="2">
        <v>945.57144926715</v>
      </c>
      <c r="P67" s="2">
        <v>918.06213819569496</v>
      </c>
      <c r="Q67" s="2">
        <f t="shared" si="0"/>
        <v>977.13088546856898</v>
      </c>
      <c r="R67" s="2">
        <f t="shared" si="1"/>
        <v>89.247399768417111</v>
      </c>
      <c r="S67" s="2">
        <f t="shared" si="2"/>
        <v>9.1336177267203889E-2</v>
      </c>
      <c r="T67" s="2"/>
      <c r="U67" s="2"/>
      <c r="V67" s="2"/>
      <c r="W67" s="2"/>
      <c r="X67" s="2"/>
      <c r="Y67" s="2"/>
      <c r="Z67" s="2"/>
    </row>
    <row r="68" spans="1:26" ht="13.5" customHeight="1">
      <c r="A68" s="1">
        <v>67</v>
      </c>
      <c r="B68" s="2" t="s">
        <v>283</v>
      </c>
      <c r="C68" s="2" t="s">
        <v>283</v>
      </c>
      <c r="D68" s="2" t="s">
        <v>158</v>
      </c>
      <c r="E68" s="2" t="s">
        <v>281</v>
      </c>
      <c r="F68" s="2" t="s">
        <v>281</v>
      </c>
      <c r="G68" s="2"/>
      <c r="H68" s="1"/>
      <c r="I68" s="2">
        <v>584.52485047000005</v>
      </c>
      <c r="J68" s="2">
        <v>584.52485000000001</v>
      </c>
      <c r="K68" s="2">
        <v>10.077999999999999</v>
      </c>
      <c r="L68" s="2" t="s">
        <v>284</v>
      </c>
      <c r="M68" s="2">
        <v>600.09338722744405</v>
      </c>
      <c r="N68" s="2">
        <v>630.18135484843799</v>
      </c>
      <c r="O68" s="2">
        <v>789.83348957300905</v>
      </c>
      <c r="P68" s="2">
        <v>596.30769097682196</v>
      </c>
      <c r="Q68" s="2">
        <f t="shared" si="0"/>
        <v>654.10398065642823</v>
      </c>
      <c r="R68" s="2">
        <f t="shared" si="1"/>
        <v>91.746656468715869</v>
      </c>
      <c r="S68" s="2">
        <f t="shared" si="2"/>
        <v>0.14026310675657899</v>
      </c>
      <c r="T68" s="2"/>
      <c r="U68" s="2"/>
      <c r="V68" s="2"/>
      <c r="W68" s="2"/>
      <c r="X68" s="2"/>
      <c r="Y68" s="2"/>
      <c r="Z68" s="2"/>
    </row>
    <row r="69" spans="1:26" ht="13.5" customHeight="1">
      <c r="A69" s="1">
        <v>68</v>
      </c>
      <c r="B69" s="2" t="s">
        <v>285</v>
      </c>
      <c r="C69" s="2" t="s">
        <v>285</v>
      </c>
      <c r="D69" s="2" t="s">
        <v>158</v>
      </c>
      <c r="E69" s="2" t="s">
        <v>286</v>
      </c>
      <c r="F69" s="2" t="s">
        <v>286</v>
      </c>
      <c r="G69" s="2"/>
      <c r="H69" s="1"/>
      <c r="I69" s="2">
        <v>575.50098147000006</v>
      </c>
      <c r="J69" s="2">
        <v>575.50098000000003</v>
      </c>
      <c r="K69" s="2">
        <v>7.98</v>
      </c>
      <c r="L69" s="2" t="s">
        <v>287</v>
      </c>
      <c r="M69" s="2">
        <v>817.58635742579099</v>
      </c>
      <c r="N69" s="2">
        <v>1550.5059073436501</v>
      </c>
      <c r="O69" s="2">
        <v>644.91077506975</v>
      </c>
      <c r="P69" s="2">
        <v>389.18363243188998</v>
      </c>
      <c r="Q69" s="2">
        <f t="shared" si="0"/>
        <v>850.54666806777027</v>
      </c>
      <c r="R69" s="2">
        <f t="shared" si="1"/>
        <v>498.72213033763666</v>
      </c>
      <c r="S69" s="2">
        <f t="shared" si="2"/>
        <v>0.58635481045456195</v>
      </c>
      <c r="T69" s="2"/>
      <c r="U69" s="2"/>
      <c r="V69" s="2"/>
      <c r="W69" s="2"/>
      <c r="X69" s="2"/>
      <c r="Y69" s="2"/>
      <c r="Z69" s="2"/>
    </row>
    <row r="70" spans="1:26" ht="13.5" customHeight="1">
      <c r="A70" s="1">
        <v>69</v>
      </c>
      <c r="B70" s="2" t="s">
        <v>288</v>
      </c>
      <c r="C70" s="2" t="s">
        <v>288</v>
      </c>
      <c r="D70" s="2" t="s">
        <v>158</v>
      </c>
      <c r="E70" s="2" t="s">
        <v>289</v>
      </c>
      <c r="F70" s="2" t="s">
        <v>289</v>
      </c>
      <c r="G70" s="2"/>
      <c r="H70" s="1"/>
      <c r="I70" s="2">
        <v>585.44894647000001</v>
      </c>
      <c r="J70" s="2">
        <v>585.45037749999995</v>
      </c>
      <c r="K70" s="2">
        <v>7.7725</v>
      </c>
      <c r="L70" s="2" t="s">
        <v>290</v>
      </c>
      <c r="M70" s="2">
        <v>1174.2222526498899</v>
      </c>
      <c r="N70" s="2">
        <v>1195.61866438334</v>
      </c>
      <c r="O70" s="2">
        <v>1125.2212129407201</v>
      </c>
      <c r="P70" s="2">
        <v>852.12263379566298</v>
      </c>
      <c r="Q70" s="2">
        <f t="shared" si="0"/>
        <v>1086.7961909424032</v>
      </c>
      <c r="R70" s="2">
        <f t="shared" si="1"/>
        <v>159.19988246536769</v>
      </c>
      <c r="S70" s="2">
        <f t="shared" si="2"/>
        <v>0.14648549911397765</v>
      </c>
      <c r="T70" s="2"/>
      <c r="U70" s="2"/>
      <c r="V70" s="2"/>
      <c r="W70" s="2"/>
      <c r="X70" s="2"/>
      <c r="Y70" s="2"/>
      <c r="Z70" s="2"/>
    </row>
    <row r="71" spans="1:26" ht="13.5" customHeight="1">
      <c r="A71" s="1">
        <v>70</v>
      </c>
      <c r="B71" s="2" t="s">
        <v>291</v>
      </c>
      <c r="C71" s="2" t="s">
        <v>291</v>
      </c>
      <c r="D71" s="2" t="s">
        <v>158</v>
      </c>
      <c r="E71" s="2" t="s">
        <v>292</v>
      </c>
      <c r="F71" s="2" t="s">
        <v>292</v>
      </c>
      <c r="G71" s="2"/>
      <c r="H71" s="1"/>
      <c r="I71" s="2">
        <v>615.49589647000005</v>
      </c>
      <c r="J71" s="2">
        <v>615.49590000000001</v>
      </c>
      <c r="K71" s="2">
        <v>7.5940000000000003</v>
      </c>
      <c r="L71" s="2" t="s">
        <v>293</v>
      </c>
      <c r="M71" s="2">
        <v>82.850940006410198</v>
      </c>
      <c r="N71" s="2">
        <v>91.063803045416407</v>
      </c>
      <c r="O71" s="2">
        <v>111.972808534587</v>
      </c>
      <c r="P71" s="2">
        <v>169.769156696197</v>
      </c>
      <c r="Q71" s="2">
        <f t="shared" si="0"/>
        <v>113.91417707065266</v>
      </c>
      <c r="R71" s="2">
        <f t="shared" si="1"/>
        <v>39.202941857150265</v>
      </c>
      <c r="S71" s="2">
        <f t="shared" si="2"/>
        <v>0.34414453815380275</v>
      </c>
      <c r="T71" s="2"/>
      <c r="U71" s="2"/>
      <c r="V71" s="2"/>
      <c r="W71" s="2"/>
      <c r="X71" s="2"/>
      <c r="Y71" s="2"/>
      <c r="Z71" s="2"/>
    </row>
    <row r="72" spans="1:26" ht="13.5" customHeight="1">
      <c r="A72" s="1">
        <v>71</v>
      </c>
      <c r="B72" s="2" t="s">
        <v>181</v>
      </c>
      <c r="C72" s="2" t="s">
        <v>181</v>
      </c>
      <c r="D72" s="2" t="s">
        <v>158</v>
      </c>
      <c r="E72" s="2" t="s">
        <v>292</v>
      </c>
      <c r="F72" s="2" t="s">
        <v>292</v>
      </c>
      <c r="G72" s="2"/>
      <c r="H72" s="1"/>
      <c r="I72" s="2">
        <v>610.54050046999998</v>
      </c>
      <c r="J72" s="2">
        <v>610.54049999999995</v>
      </c>
      <c r="K72" s="2">
        <v>10.43</v>
      </c>
      <c r="L72" s="2" t="s">
        <v>182</v>
      </c>
      <c r="M72" s="2">
        <v>6.2415630637076802</v>
      </c>
      <c r="N72" s="2">
        <v>11.962335413384301</v>
      </c>
      <c r="O72" s="2">
        <v>9.0470831832800709</v>
      </c>
      <c r="P72" s="2">
        <v>7.0270900165652099</v>
      </c>
      <c r="Q72" s="2">
        <f t="shared" si="0"/>
        <v>8.5695179192343165</v>
      </c>
      <c r="R72" s="2">
        <f t="shared" si="1"/>
        <v>2.5519754945489734</v>
      </c>
      <c r="S72" s="2">
        <f t="shared" si="2"/>
        <v>0.29779685608930867</v>
      </c>
      <c r="T72" s="2"/>
      <c r="U72" s="2"/>
      <c r="V72" s="2"/>
      <c r="W72" s="2"/>
      <c r="X72" s="2"/>
      <c r="Y72" s="2"/>
      <c r="Z72" s="2"/>
    </row>
    <row r="73" spans="1:26" ht="13.5" customHeight="1">
      <c r="A73" s="1">
        <v>72</v>
      </c>
      <c r="B73" s="2" t="s">
        <v>294</v>
      </c>
      <c r="C73" s="2" t="s">
        <v>294</v>
      </c>
      <c r="D73" s="2" t="s">
        <v>158</v>
      </c>
      <c r="E73" s="2" t="s">
        <v>295</v>
      </c>
      <c r="F73" s="2" t="s">
        <v>295</v>
      </c>
      <c r="G73" s="2"/>
      <c r="H73" s="1"/>
      <c r="I73" s="2">
        <v>629.51154646999998</v>
      </c>
      <c r="J73" s="2">
        <v>629.51155000000006</v>
      </c>
      <c r="K73" s="2">
        <v>10.141999999999999</v>
      </c>
      <c r="L73" s="2" t="s">
        <v>296</v>
      </c>
      <c r="M73" s="2">
        <v>345.56374635345202</v>
      </c>
      <c r="N73" s="2">
        <v>271.29284477196597</v>
      </c>
      <c r="O73" s="2">
        <v>288.65985264621298</v>
      </c>
      <c r="P73" s="2">
        <v>305.80340567246799</v>
      </c>
      <c r="Q73" s="2">
        <f t="shared" si="0"/>
        <v>302.82996236102474</v>
      </c>
      <c r="R73" s="2">
        <f t="shared" si="1"/>
        <v>31.782591957410286</v>
      </c>
      <c r="S73" s="2">
        <f t="shared" si="2"/>
        <v>0.10495193972754928</v>
      </c>
      <c r="T73" s="2"/>
      <c r="U73" s="2"/>
      <c r="V73" s="2"/>
      <c r="W73" s="2"/>
      <c r="X73" s="2"/>
      <c r="Y73" s="2"/>
      <c r="Z73" s="2"/>
    </row>
    <row r="74" spans="1:26" ht="13.5" customHeight="1">
      <c r="A74" s="1">
        <v>73</v>
      </c>
      <c r="B74" s="2" t="s">
        <v>297</v>
      </c>
      <c r="C74" s="2" t="s">
        <v>297</v>
      </c>
      <c r="D74" s="2" t="s">
        <v>158</v>
      </c>
      <c r="E74" s="2" t="s">
        <v>298</v>
      </c>
      <c r="F74" s="2" t="s">
        <v>298</v>
      </c>
      <c r="G74" s="2"/>
      <c r="H74" s="1"/>
      <c r="I74" s="2">
        <v>615.49830147</v>
      </c>
      <c r="J74" s="2">
        <v>615.49829999999997</v>
      </c>
      <c r="K74" s="2">
        <v>9.8614999999999995</v>
      </c>
      <c r="L74" s="2" t="s">
        <v>299</v>
      </c>
      <c r="M74" s="2">
        <v>23708.916393247699</v>
      </c>
      <c r="N74" s="2">
        <v>25218.549691651799</v>
      </c>
      <c r="O74" s="2">
        <v>21802.1496355542</v>
      </c>
      <c r="P74" s="2">
        <v>23705.298307264398</v>
      </c>
      <c r="Q74" s="2">
        <f t="shared" si="0"/>
        <v>23608.728506929525</v>
      </c>
      <c r="R74" s="2">
        <f t="shared" si="1"/>
        <v>1399.3587584059096</v>
      </c>
      <c r="S74" s="2">
        <f t="shared" si="2"/>
        <v>5.9272940429433811E-2</v>
      </c>
      <c r="T74" s="2"/>
      <c r="U74" s="2"/>
      <c r="V74" s="2"/>
      <c r="W74" s="2"/>
      <c r="X74" s="2"/>
      <c r="Y74" s="2"/>
      <c r="Z74" s="2"/>
    </row>
    <row r="75" spans="1:26" ht="13.5" customHeight="1">
      <c r="A75" s="1">
        <v>74</v>
      </c>
      <c r="B75" s="2" t="s">
        <v>300</v>
      </c>
      <c r="C75" s="2" t="s">
        <v>300</v>
      </c>
      <c r="D75" s="2" t="s">
        <v>158</v>
      </c>
      <c r="E75" s="2" t="s">
        <v>301</v>
      </c>
      <c r="F75" s="2" t="s">
        <v>301</v>
      </c>
      <c r="G75" s="2"/>
      <c r="H75" s="1"/>
      <c r="I75" s="2">
        <v>645.54525147000004</v>
      </c>
      <c r="J75" s="2">
        <v>645.54525000000001</v>
      </c>
      <c r="K75" s="2">
        <v>10.835000000000001</v>
      </c>
      <c r="L75" s="2" t="s">
        <v>302</v>
      </c>
      <c r="M75" s="2">
        <v>226.097281663052</v>
      </c>
      <c r="N75" s="2">
        <v>208.31267713034799</v>
      </c>
      <c r="O75" s="2">
        <v>246.92755452151999</v>
      </c>
      <c r="P75" s="2">
        <v>288.32201407016203</v>
      </c>
      <c r="Q75" s="2">
        <f t="shared" si="0"/>
        <v>242.4148818462705</v>
      </c>
      <c r="R75" s="2">
        <f t="shared" si="1"/>
        <v>34.433769499924836</v>
      </c>
      <c r="S75" s="2">
        <f t="shared" si="2"/>
        <v>0.14204478387494918</v>
      </c>
      <c r="T75" s="2"/>
      <c r="U75" s="2"/>
      <c r="V75" s="2"/>
      <c r="W75" s="2"/>
      <c r="X75" s="2"/>
      <c r="Y75" s="2"/>
      <c r="Z75" s="2"/>
    </row>
    <row r="76" spans="1:26" ht="13.5" customHeight="1">
      <c r="A76" s="1">
        <v>75</v>
      </c>
      <c r="B76" s="2" t="s">
        <v>303</v>
      </c>
      <c r="C76" s="2" t="s">
        <v>303</v>
      </c>
      <c r="D76" s="2" t="s">
        <v>158</v>
      </c>
      <c r="E76" s="2" t="s">
        <v>304</v>
      </c>
      <c r="F76" s="2" t="s">
        <v>304</v>
      </c>
      <c r="G76" s="2"/>
      <c r="H76" s="1"/>
      <c r="I76" s="2">
        <v>699.58979647000001</v>
      </c>
      <c r="J76" s="2">
        <v>699.58979999999997</v>
      </c>
      <c r="K76" s="2">
        <v>11.292999999999999</v>
      </c>
      <c r="L76" s="2" t="s">
        <v>305</v>
      </c>
      <c r="M76" s="2">
        <v>279.33319865373801</v>
      </c>
      <c r="N76" s="2">
        <v>192.084554852878</v>
      </c>
      <c r="O76" s="2">
        <v>215.183520924177</v>
      </c>
      <c r="P76" s="2">
        <v>223.73698961838801</v>
      </c>
      <c r="Q76" s="2">
        <f t="shared" si="0"/>
        <v>227.58456601229523</v>
      </c>
      <c r="R76" s="2">
        <f t="shared" si="1"/>
        <v>36.998925822075279</v>
      </c>
      <c r="S76" s="2">
        <f t="shared" si="2"/>
        <v>0.16257220983990811</v>
      </c>
      <c r="T76" s="2"/>
      <c r="U76" s="2"/>
      <c r="V76" s="2"/>
      <c r="W76" s="2"/>
      <c r="X76" s="2"/>
      <c r="Y76" s="2"/>
      <c r="Z76" s="2"/>
    </row>
    <row r="77" spans="1:26" ht="13.5" customHeight="1">
      <c r="A77" s="1">
        <v>76</v>
      </c>
      <c r="B77" s="2" t="s">
        <v>306</v>
      </c>
      <c r="C77" s="2" t="s">
        <v>306</v>
      </c>
      <c r="D77" s="2" t="s">
        <v>158</v>
      </c>
      <c r="E77" s="2" t="s">
        <v>307</v>
      </c>
      <c r="F77" s="2" t="s">
        <v>307</v>
      </c>
      <c r="G77" s="2"/>
      <c r="H77" s="1"/>
      <c r="I77" s="2">
        <v>865.76435146999995</v>
      </c>
      <c r="J77" s="2">
        <v>865.76435000000004</v>
      </c>
      <c r="K77" s="2">
        <v>11.3775</v>
      </c>
      <c r="L77" s="2" t="s">
        <v>308</v>
      </c>
      <c r="M77" s="2">
        <v>24.492639969082799</v>
      </c>
      <c r="N77" s="2">
        <v>34.718843990736502</v>
      </c>
      <c r="O77" s="2">
        <v>15.2173640873028</v>
      </c>
      <c r="P77" s="2">
        <v>3.1014714350052999</v>
      </c>
      <c r="Q77" s="2">
        <f t="shared" si="0"/>
        <v>19.382579870531849</v>
      </c>
      <c r="R77" s="2">
        <f t="shared" si="1"/>
        <v>13.462753876104664</v>
      </c>
      <c r="S77" s="2">
        <f t="shared" si="2"/>
        <v>0.69458007994965909</v>
      </c>
      <c r="T77" s="2"/>
      <c r="U77" s="2"/>
      <c r="V77" s="2"/>
      <c r="W77" s="2"/>
      <c r="X77" s="2"/>
      <c r="Y77" s="2"/>
      <c r="Z77" s="2"/>
    </row>
    <row r="78" spans="1:26" ht="13.5" customHeight="1">
      <c r="A78" s="1">
        <v>77</v>
      </c>
      <c r="B78" s="2" t="s">
        <v>309</v>
      </c>
      <c r="C78" s="2" t="s">
        <v>310</v>
      </c>
      <c r="D78" s="2" t="s">
        <v>311</v>
      </c>
      <c r="E78" s="2" t="s">
        <v>312</v>
      </c>
      <c r="F78" s="2" t="s">
        <v>313</v>
      </c>
      <c r="G78" s="2" t="s">
        <v>314</v>
      </c>
      <c r="H78" s="1"/>
      <c r="I78" s="2">
        <v>801.69264447</v>
      </c>
      <c r="J78" s="2">
        <v>801.69263999999998</v>
      </c>
      <c r="K78" s="2">
        <v>13.118</v>
      </c>
      <c r="L78" s="2" t="s">
        <v>315</v>
      </c>
      <c r="M78" s="2">
        <v>469.40370733139298</v>
      </c>
      <c r="N78" s="2">
        <v>352.17206991193399</v>
      </c>
      <c r="O78" s="2">
        <v>359.80695803128998</v>
      </c>
      <c r="P78" s="2">
        <v>653.62372847102904</v>
      </c>
      <c r="Q78" s="2">
        <f t="shared" si="0"/>
        <v>458.75161593641144</v>
      </c>
      <c r="R78" s="2">
        <f t="shared" si="1"/>
        <v>140.52028590626713</v>
      </c>
      <c r="S78" s="2">
        <f t="shared" si="2"/>
        <v>0.30631017096132684</v>
      </c>
      <c r="T78" s="2"/>
      <c r="U78" s="2"/>
      <c r="V78" s="2"/>
      <c r="W78" s="2"/>
      <c r="X78" s="2"/>
      <c r="Y78" s="2"/>
      <c r="Z78" s="2"/>
    </row>
    <row r="79" spans="1:26" ht="13.5" customHeight="1">
      <c r="A79" s="1">
        <v>78</v>
      </c>
      <c r="B79" s="2" t="s">
        <v>316</v>
      </c>
      <c r="C79" s="2" t="s">
        <v>316</v>
      </c>
      <c r="D79" s="2" t="s">
        <v>311</v>
      </c>
      <c r="E79" s="2" t="s">
        <v>317</v>
      </c>
      <c r="F79" s="2" t="s">
        <v>317</v>
      </c>
      <c r="G79" s="2"/>
      <c r="H79" s="1"/>
      <c r="I79" s="2">
        <v>750.58784547000005</v>
      </c>
      <c r="J79" s="2">
        <v>750.58488</v>
      </c>
      <c r="K79" s="2">
        <v>6.4180000000000001</v>
      </c>
      <c r="L79" s="2" t="s">
        <v>318</v>
      </c>
      <c r="M79" s="2">
        <v>57.031951286706303</v>
      </c>
      <c r="N79" s="2">
        <v>58.0167435229299</v>
      </c>
      <c r="O79" s="2">
        <v>60.843551439672403</v>
      </c>
      <c r="P79" s="2">
        <v>33.695792452528202</v>
      </c>
      <c r="Q79" s="2">
        <f t="shared" si="0"/>
        <v>52.397009675459202</v>
      </c>
      <c r="R79" s="2">
        <f t="shared" si="1"/>
        <v>12.57171011504173</v>
      </c>
      <c r="S79" s="2">
        <f t="shared" si="2"/>
        <v>0.23993182421877501</v>
      </c>
      <c r="T79" s="2"/>
      <c r="U79" s="2"/>
      <c r="V79" s="2"/>
      <c r="W79" s="2"/>
      <c r="X79" s="2"/>
      <c r="Y79" s="2"/>
      <c r="Z79" s="2"/>
    </row>
    <row r="80" spans="1:26" ht="13.5" customHeight="1">
      <c r="A80" s="1">
        <v>79</v>
      </c>
      <c r="B80" s="2" t="s">
        <v>319</v>
      </c>
      <c r="C80" s="2" t="s">
        <v>319</v>
      </c>
      <c r="D80" s="2" t="s">
        <v>311</v>
      </c>
      <c r="E80" s="2" t="s">
        <v>320</v>
      </c>
      <c r="F80" s="2" t="s">
        <v>320</v>
      </c>
      <c r="G80" s="2"/>
      <c r="H80" s="1"/>
      <c r="I80" s="2">
        <v>821.66134447000002</v>
      </c>
      <c r="J80" s="2">
        <v>821.66134</v>
      </c>
      <c r="K80" s="2">
        <v>11.8255</v>
      </c>
      <c r="L80" s="2" t="s">
        <v>321</v>
      </c>
      <c r="M80" s="2">
        <v>134.785593388145</v>
      </c>
      <c r="N80" s="2">
        <v>110.056131629264</v>
      </c>
      <c r="O80" s="2">
        <v>133.62700597129901</v>
      </c>
      <c r="P80" s="2">
        <v>144.91458303776599</v>
      </c>
      <c r="Q80" s="2">
        <f t="shared" si="0"/>
        <v>130.84582850661849</v>
      </c>
      <c r="R80" s="2">
        <f t="shared" si="1"/>
        <v>14.758026581284764</v>
      </c>
      <c r="S80" s="2">
        <f t="shared" si="2"/>
        <v>0.11278943126978073</v>
      </c>
      <c r="T80" s="2"/>
      <c r="U80" s="2"/>
      <c r="V80" s="2"/>
      <c r="W80" s="2"/>
      <c r="X80" s="2"/>
      <c r="Y80" s="2"/>
      <c r="Z80" s="2"/>
    </row>
    <row r="81" spans="1:26" ht="13.5" customHeight="1">
      <c r="A81" s="1">
        <v>80</v>
      </c>
      <c r="B81" s="2" t="s">
        <v>322</v>
      </c>
      <c r="C81" s="2" t="s">
        <v>323</v>
      </c>
      <c r="D81" s="2" t="s">
        <v>311</v>
      </c>
      <c r="E81" s="2" t="s">
        <v>324</v>
      </c>
      <c r="F81" s="2" t="s">
        <v>325</v>
      </c>
      <c r="G81" s="2" t="s">
        <v>326</v>
      </c>
      <c r="H81" s="1"/>
      <c r="I81" s="2">
        <v>720.57728047000001</v>
      </c>
      <c r="J81" s="2">
        <v>720.57665050000003</v>
      </c>
      <c r="K81" s="2">
        <v>8.2825000000000006</v>
      </c>
      <c r="L81" s="2" t="s">
        <v>327</v>
      </c>
      <c r="M81" s="2">
        <v>296.06694603902702</v>
      </c>
      <c r="N81" s="2">
        <v>240.84526903669101</v>
      </c>
      <c r="O81" s="2">
        <v>328.771161528704</v>
      </c>
      <c r="P81" s="2">
        <v>224.91878605476401</v>
      </c>
      <c r="Q81" s="2">
        <f t="shared" si="0"/>
        <v>272.65054066479649</v>
      </c>
      <c r="R81" s="2">
        <f t="shared" si="1"/>
        <v>48.262296630982171</v>
      </c>
      <c r="S81" s="2">
        <f t="shared" si="2"/>
        <v>0.17701155667362883</v>
      </c>
      <c r="T81" s="2"/>
      <c r="U81" s="2"/>
      <c r="V81" s="2"/>
      <c r="W81" s="2"/>
      <c r="X81" s="2"/>
      <c r="Y81" s="2"/>
      <c r="Z81" s="2"/>
    </row>
    <row r="82" spans="1:26" ht="13.5" customHeight="1">
      <c r="A82" s="1">
        <v>81</v>
      </c>
      <c r="B82" s="2" t="s">
        <v>328</v>
      </c>
      <c r="C82" s="2" t="s">
        <v>329</v>
      </c>
      <c r="D82" s="2" t="s">
        <v>311</v>
      </c>
      <c r="E82" s="2" t="s">
        <v>330</v>
      </c>
      <c r="F82" s="2" t="s">
        <v>325</v>
      </c>
      <c r="G82" s="2" t="s">
        <v>331</v>
      </c>
      <c r="H82" s="1"/>
      <c r="I82" s="2">
        <v>736.60858046999999</v>
      </c>
      <c r="J82" s="2">
        <v>736.60861699999998</v>
      </c>
      <c r="K82" s="2">
        <v>9.1110000000000007</v>
      </c>
      <c r="L82" s="2" t="s">
        <v>332</v>
      </c>
      <c r="M82" s="2">
        <v>34058.629666773901</v>
      </c>
      <c r="N82" s="2">
        <v>30529.901106876099</v>
      </c>
      <c r="O82" s="2">
        <v>38159.891169690702</v>
      </c>
      <c r="P82" s="2">
        <v>30695.030183976301</v>
      </c>
      <c r="Q82" s="2">
        <f t="shared" si="0"/>
        <v>33360.863031829249</v>
      </c>
      <c r="R82" s="2">
        <f t="shared" si="1"/>
        <v>3588.8047935236109</v>
      </c>
      <c r="S82" s="2">
        <f t="shared" si="2"/>
        <v>0.10757529833984121</v>
      </c>
      <c r="T82" s="2"/>
      <c r="U82" s="2"/>
      <c r="V82" s="2"/>
      <c r="W82" s="2"/>
      <c r="X82" s="2"/>
      <c r="Y82" s="2"/>
      <c r="Z82" s="2"/>
    </row>
    <row r="83" spans="1:26" ht="13.5" customHeight="1">
      <c r="A83" s="1">
        <v>82</v>
      </c>
      <c r="B83" s="2" t="s">
        <v>333</v>
      </c>
      <c r="C83" s="2" t="s">
        <v>334</v>
      </c>
      <c r="D83" s="2" t="s">
        <v>311</v>
      </c>
      <c r="E83" s="2" t="s">
        <v>335</v>
      </c>
      <c r="F83" s="2" t="s">
        <v>325</v>
      </c>
      <c r="G83" s="2" t="s">
        <v>336</v>
      </c>
      <c r="H83" s="1"/>
      <c r="I83" s="2">
        <v>734.59293047000006</v>
      </c>
      <c r="J83" s="2">
        <v>734.59356000000002</v>
      </c>
      <c r="K83" s="2">
        <v>8.6274999999999995</v>
      </c>
      <c r="L83" s="2" t="s">
        <v>337</v>
      </c>
      <c r="M83" s="2">
        <v>28848.707032269798</v>
      </c>
      <c r="N83" s="2">
        <v>29491.749688471999</v>
      </c>
      <c r="O83" s="2">
        <v>31527.2538115686</v>
      </c>
      <c r="P83" s="2">
        <v>26974.618222335499</v>
      </c>
      <c r="Q83" s="2">
        <f t="shared" si="0"/>
        <v>29210.582188661476</v>
      </c>
      <c r="R83" s="2">
        <f t="shared" si="1"/>
        <v>1877.6324683720297</v>
      </c>
      <c r="S83" s="2">
        <f t="shared" si="2"/>
        <v>6.4279186777073574E-2</v>
      </c>
      <c r="T83" s="2"/>
      <c r="U83" s="2"/>
      <c r="V83" s="2"/>
      <c r="W83" s="2"/>
      <c r="X83" s="2"/>
      <c r="Y83" s="2"/>
      <c r="Z83" s="2"/>
    </row>
    <row r="84" spans="1:26" ht="13.5" customHeight="1">
      <c r="A84" s="1">
        <v>83</v>
      </c>
      <c r="B84" s="2" t="s">
        <v>338</v>
      </c>
      <c r="C84" s="2" t="s">
        <v>339</v>
      </c>
      <c r="D84" s="2" t="s">
        <v>311</v>
      </c>
      <c r="E84" s="2" t="s">
        <v>340</v>
      </c>
      <c r="F84" s="2" t="s">
        <v>341</v>
      </c>
      <c r="G84" s="2" t="s">
        <v>161</v>
      </c>
      <c r="H84" s="1"/>
      <c r="I84" s="2">
        <v>730.56163046999995</v>
      </c>
      <c r="J84" s="2">
        <v>730.56168950000006</v>
      </c>
      <c r="K84" s="2">
        <v>7.3925000000000001</v>
      </c>
      <c r="L84" s="2" t="s">
        <v>342</v>
      </c>
      <c r="M84" s="2">
        <v>1342.7069641328101</v>
      </c>
      <c r="N84" s="2">
        <v>1263.9804724405799</v>
      </c>
      <c r="O84" s="2">
        <v>1276.7050006239499</v>
      </c>
      <c r="P84" s="2">
        <v>910.44328162702698</v>
      </c>
      <c r="Q84" s="2">
        <f t="shared" si="0"/>
        <v>1198.4589297060918</v>
      </c>
      <c r="R84" s="2">
        <f t="shared" si="1"/>
        <v>195.08633059132524</v>
      </c>
      <c r="S84" s="2">
        <f t="shared" si="2"/>
        <v>0.16278098961569581</v>
      </c>
      <c r="T84" s="2"/>
      <c r="U84" s="2"/>
      <c r="V84" s="2"/>
      <c r="W84" s="2"/>
      <c r="X84" s="2"/>
      <c r="Y84" s="2"/>
      <c r="Z84" s="2"/>
    </row>
    <row r="85" spans="1:26" ht="13.5" customHeight="1">
      <c r="A85" s="1">
        <v>84</v>
      </c>
      <c r="B85" s="2" t="s">
        <v>343</v>
      </c>
      <c r="C85" s="2" t="s">
        <v>344</v>
      </c>
      <c r="D85" s="2" t="s">
        <v>311</v>
      </c>
      <c r="E85" s="2" t="s">
        <v>345</v>
      </c>
      <c r="F85" s="2" t="s">
        <v>341</v>
      </c>
      <c r="G85" s="2" t="s">
        <v>346</v>
      </c>
      <c r="H85" s="1"/>
      <c r="I85" s="2">
        <v>760.60858046999999</v>
      </c>
      <c r="J85" s="2">
        <v>760.60596750000002</v>
      </c>
      <c r="K85" s="2">
        <v>8.5939999999999994</v>
      </c>
      <c r="L85" s="2" t="s">
        <v>347</v>
      </c>
      <c r="M85" s="2">
        <v>4951.9964473273803</v>
      </c>
      <c r="N85" s="2">
        <v>6495.6669529415403</v>
      </c>
      <c r="O85" s="2">
        <v>7075.2632916386101</v>
      </c>
      <c r="P85" s="2">
        <v>5620.1329667575201</v>
      </c>
      <c r="Q85" s="2">
        <f t="shared" si="0"/>
        <v>6035.7649146662625</v>
      </c>
      <c r="R85" s="2">
        <f t="shared" si="1"/>
        <v>937.97135127863032</v>
      </c>
      <c r="S85" s="2">
        <f t="shared" si="2"/>
        <v>0.15540223394046715</v>
      </c>
      <c r="T85" s="2"/>
      <c r="U85" s="2"/>
      <c r="V85" s="2"/>
      <c r="W85" s="2"/>
      <c r="X85" s="2"/>
      <c r="Y85" s="2"/>
      <c r="Z85" s="2"/>
    </row>
    <row r="86" spans="1:26" ht="13.5" customHeight="1">
      <c r="A86" s="1">
        <v>85</v>
      </c>
      <c r="B86" s="2" t="s">
        <v>348</v>
      </c>
      <c r="C86" s="2" t="s">
        <v>348</v>
      </c>
      <c r="D86" s="2" t="s">
        <v>311</v>
      </c>
      <c r="E86" s="2" t="s">
        <v>349</v>
      </c>
      <c r="F86" s="2" t="s">
        <v>349</v>
      </c>
      <c r="G86" s="2"/>
      <c r="H86" s="1"/>
      <c r="I86" s="2">
        <v>713.60382947000005</v>
      </c>
      <c r="J86" s="2">
        <v>713.60383000000002</v>
      </c>
      <c r="K86" s="2">
        <v>11.478</v>
      </c>
      <c r="L86" s="2" t="s">
        <v>350</v>
      </c>
      <c r="M86" s="2">
        <v>132.871379761311</v>
      </c>
      <c r="N86" s="2">
        <v>117.58405781800801</v>
      </c>
      <c r="O86" s="2">
        <v>178.75763397493401</v>
      </c>
      <c r="P86" s="2">
        <v>172.51598468856301</v>
      </c>
      <c r="Q86" s="2">
        <f t="shared" si="0"/>
        <v>150.432264060704</v>
      </c>
      <c r="R86" s="2">
        <f t="shared" si="1"/>
        <v>29.874217469732788</v>
      </c>
      <c r="S86" s="2">
        <f t="shared" si="2"/>
        <v>0.19858916341030161</v>
      </c>
      <c r="T86" s="2"/>
      <c r="U86" s="2"/>
      <c r="V86" s="2"/>
      <c r="W86" s="2"/>
      <c r="X86" s="2"/>
      <c r="Y86" s="2"/>
      <c r="Z86" s="2"/>
    </row>
    <row r="87" spans="1:26" ht="13.5" customHeight="1">
      <c r="A87" s="1">
        <v>86</v>
      </c>
      <c r="B87" s="2" t="s">
        <v>351</v>
      </c>
      <c r="C87" s="2" t="s">
        <v>351</v>
      </c>
      <c r="D87" s="2" t="s">
        <v>311</v>
      </c>
      <c r="E87" s="2" t="s">
        <v>352</v>
      </c>
      <c r="F87" s="2" t="s">
        <v>352</v>
      </c>
      <c r="G87" s="2"/>
      <c r="H87" s="1"/>
      <c r="I87" s="2">
        <v>710.59293047000006</v>
      </c>
      <c r="J87" s="2">
        <v>710.59293000000002</v>
      </c>
      <c r="K87" s="2">
        <v>9.032</v>
      </c>
      <c r="L87" s="2" t="s">
        <v>353</v>
      </c>
      <c r="M87" s="2">
        <v>564.06923521335796</v>
      </c>
      <c r="N87" s="2">
        <v>527.14083888775997</v>
      </c>
      <c r="O87" s="2">
        <v>525.586075874215</v>
      </c>
      <c r="P87" s="2">
        <v>404.86201419333099</v>
      </c>
      <c r="Q87" s="2">
        <f t="shared" si="0"/>
        <v>505.41454104216598</v>
      </c>
      <c r="R87" s="2">
        <f t="shared" si="1"/>
        <v>69.354419805224026</v>
      </c>
      <c r="S87" s="2">
        <f t="shared" si="2"/>
        <v>0.137222842188543</v>
      </c>
      <c r="T87" s="2"/>
      <c r="U87" s="2"/>
      <c r="V87" s="2"/>
      <c r="W87" s="2"/>
      <c r="X87" s="2"/>
      <c r="Y87" s="2"/>
      <c r="Z87" s="2"/>
    </row>
    <row r="88" spans="1:26" ht="13.5" customHeight="1">
      <c r="A88" s="1">
        <v>87</v>
      </c>
      <c r="B88" s="2" t="s">
        <v>354</v>
      </c>
      <c r="C88" s="2" t="s">
        <v>354</v>
      </c>
      <c r="D88" s="2" t="s">
        <v>311</v>
      </c>
      <c r="E88" s="2" t="s">
        <v>355</v>
      </c>
      <c r="F88" s="2" t="s">
        <v>355</v>
      </c>
      <c r="G88" s="2"/>
      <c r="H88" s="1"/>
      <c r="I88" s="2">
        <v>708.57728047000001</v>
      </c>
      <c r="J88" s="2">
        <v>708.57660350000003</v>
      </c>
      <c r="K88" s="2">
        <v>8.5269999999999992</v>
      </c>
      <c r="L88" s="2" t="s">
        <v>356</v>
      </c>
      <c r="M88" s="2">
        <v>2503.3332800458002</v>
      </c>
      <c r="N88" s="2">
        <v>2248.4552327799302</v>
      </c>
      <c r="O88" s="2">
        <v>2099.6745228710702</v>
      </c>
      <c r="P88" s="2">
        <v>1399.15460028043</v>
      </c>
      <c r="Q88" s="2">
        <f t="shared" si="0"/>
        <v>2062.6544089943077</v>
      </c>
      <c r="R88" s="2">
        <f t="shared" si="1"/>
        <v>472.69521487791309</v>
      </c>
      <c r="S88" s="2">
        <f t="shared" si="2"/>
        <v>0.22916840204384309</v>
      </c>
      <c r="T88" s="2"/>
      <c r="U88" s="2"/>
      <c r="V88" s="2"/>
      <c r="W88" s="2"/>
      <c r="X88" s="2"/>
      <c r="Y88" s="2"/>
      <c r="Z88" s="2"/>
    </row>
    <row r="89" spans="1:26" ht="13.5" customHeight="1">
      <c r="A89" s="1">
        <v>88</v>
      </c>
      <c r="B89" s="2" t="s">
        <v>357</v>
      </c>
      <c r="C89" s="2" t="s">
        <v>357</v>
      </c>
      <c r="D89" s="2" t="s">
        <v>311</v>
      </c>
      <c r="E89" s="2" t="s">
        <v>358</v>
      </c>
      <c r="F89" s="2" t="s">
        <v>358</v>
      </c>
      <c r="G89" s="2"/>
      <c r="H89" s="1"/>
      <c r="I89" s="2">
        <v>706.56163046999995</v>
      </c>
      <c r="J89" s="2">
        <v>706.56057750000002</v>
      </c>
      <c r="K89" s="2">
        <v>8.0175000000000001</v>
      </c>
      <c r="L89" s="2" t="s">
        <v>359</v>
      </c>
      <c r="M89" s="2">
        <v>6997.0513271484097</v>
      </c>
      <c r="N89" s="2">
        <v>5584.7127563037902</v>
      </c>
      <c r="O89" s="2">
        <v>5969.0168406503499</v>
      </c>
      <c r="P89" s="2">
        <v>4979.2587572662396</v>
      </c>
      <c r="Q89" s="2">
        <f t="shared" si="0"/>
        <v>5882.5099203421978</v>
      </c>
      <c r="R89" s="2">
        <f t="shared" si="1"/>
        <v>847.39440035403811</v>
      </c>
      <c r="S89" s="2">
        <f t="shared" si="2"/>
        <v>0.14405320379038875</v>
      </c>
      <c r="T89" s="2"/>
      <c r="U89" s="2"/>
      <c r="V89" s="2"/>
      <c r="W89" s="2"/>
      <c r="X89" s="2"/>
      <c r="Y89" s="2"/>
      <c r="Z89" s="2"/>
    </row>
    <row r="90" spans="1:26" ht="13.5" customHeight="1">
      <c r="A90" s="1">
        <v>89</v>
      </c>
      <c r="B90" s="2" t="s">
        <v>360</v>
      </c>
      <c r="C90" s="2" t="s">
        <v>360</v>
      </c>
      <c r="D90" s="2" t="s">
        <v>311</v>
      </c>
      <c r="E90" s="2" t="s">
        <v>361</v>
      </c>
      <c r="F90" s="2" t="s">
        <v>361</v>
      </c>
      <c r="G90" s="2"/>
      <c r="H90" s="1"/>
      <c r="I90" s="2">
        <v>724.60858046999999</v>
      </c>
      <c r="J90" s="2">
        <v>724.60857999999996</v>
      </c>
      <c r="K90" s="2">
        <v>9.3089999999999993</v>
      </c>
      <c r="L90" s="2" t="s">
        <v>362</v>
      </c>
      <c r="M90" s="2">
        <v>194.100741433385</v>
      </c>
      <c r="N90" s="2">
        <v>156.361123824049</v>
      </c>
      <c r="O90" s="2">
        <v>186.767750555904</v>
      </c>
      <c r="P90" s="2">
        <v>170.293669670285</v>
      </c>
      <c r="Q90" s="2">
        <f t="shared" si="0"/>
        <v>176.88082137090575</v>
      </c>
      <c r="R90" s="2">
        <f t="shared" si="1"/>
        <v>16.918683662436774</v>
      </c>
      <c r="S90" s="2">
        <f t="shared" si="2"/>
        <v>9.5650187122093749E-2</v>
      </c>
      <c r="T90" s="2"/>
      <c r="U90" s="2"/>
      <c r="V90" s="2"/>
      <c r="W90" s="2"/>
      <c r="X90" s="2"/>
      <c r="Y90" s="2"/>
      <c r="Z90" s="2"/>
    </row>
    <row r="91" spans="1:26" ht="13.5" customHeight="1">
      <c r="A91" s="1">
        <v>90</v>
      </c>
      <c r="B91" s="2" t="s">
        <v>363</v>
      </c>
      <c r="C91" s="2" t="s">
        <v>363</v>
      </c>
      <c r="D91" s="2" t="s">
        <v>311</v>
      </c>
      <c r="E91" s="2" t="s">
        <v>364</v>
      </c>
      <c r="F91" s="2" t="s">
        <v>364</v>
      </c>
      <c r="G91" s="2"/>
      <c r="H91" s="1"/>
      <c r="I91" s="2">
        <v>722.59293047000006</v>
      </c>
      <c r="J91" s="2">
        <v>722.59302849999995</v>
      </c>
      <c r="K91" s="2">
        <v>8.7899999999999991</v>
      </c>
      <c r="L91" s="2" t="s">
        <v>365</v>
      </c>
      <c r="M91" s="2">
        <v>483.27908392339799</v>
      </c>
      <c r="N91" s="2">
        <v>438.64720244090103</v>
      </c>
      <c r="O91" s="2">
        <v>519.14435540318595</v>
      </c>
      <c r="P91" s="2">
        <v>418.62892952192902</v>
      </c>
      <c r="Q91" s="2">
        <f t="shared" si="0"/>
        <v>464.92489282235351</v>
      </c>
      <c r="R91" s="2">
        <f t="shared" si="1"/>
        <v>45.131141071421631</v>
      </c>
      <c r="S91" s="2">
        <f t="shared" si="2"/>
        <v>9.7071896489453219E-2</v>
      </c>
      <c r="T91" s="2"/>
      <c r="U91" s="2"/>
      <c r="V91" s="2"/>
      <c r="W91" s="2"/>
      <c r="X91" s="2"/>
      <c r="Y91" s="2"/>
      <c r="Z91" s="2"/>
    </row>
    <row r="92" spans="1:26" ht="13.5" customHeight="1">
      <c r="A92" s="1">
        <v>91</v>
      </c>
      <c r="B92" s="2" t="s">
        <v>366</v>
      </c>
      <c r="C92" s="2" t="s">
        <v>366</v>
      </c>
      <c r="D92" s="2" t="s">
        <v>311</v>
      </c>
      <c r="E92" s="2" t="s">
        <v>367</v>
      </c>
      <c r="F92" s="2" t="s">
        <v>367</v>
      </c>
      <c r="G92" s="2"/>
      <c r="H92" s="1"/>
      <c r="I92" s="2">
        <v>738.62423047000004</v>
      </c>
      <c r="J92" s="2">
        <v>738.62336349999998</v>
      </c>
      <c r="K92" s="2">
        <v>9.6014999999999997</v>
      </c>
      <c r="L92" s="2" t="s">
        <v>368</v>
      </c>
      <c r="M92" s="2">
        <v>1772.01508694066</v>
      </c>
      <c r="N92" s="2">
        <v>1497.6161577124101</v>
      </c>
      <c r="O92" s="2">
        <v>2136.5270494443598</v>
      </c>
      <c r="P92" s="2">
        <v>1507.4031502139001</v>
      </c>
      <c r="Q92" s="2">
        <f t="shared" si="0"/>
        <v>1728.3903610778325</v>
      </c>
      <c r="R92" s="2">
        <f t="shared" si="1"/>
        <v>300.31691782835429</v>
      </c>
      <c r="S92" s="2">
        <f t="shared" si="2"/>
        <v>0.17375526072771849</v>
      </c>
      <c r="T92" s="2"/>
      <c r="U92" s="2"/>
      <c r="V92" s="2"/>
      <c r="W92" s="2"/>
      <c r="X92" s="2"/>
      <c r="Y92" s="2"/>
      <c r="Z92" s="2"/>
    </row>
    <row r="93" spans="1:26" ht="13.5" customHeight="1">
      <c r="A93" s="1">
        <v>92</v>
      </c>
      <c r="B93" s="2" t="s">
        <v>369</v>
      </c>
      <c r="C93" s="2" t="s">
        <v>369</v>
      </c>
      <c r="D93" s="2" t="s">
        <v>311</v>
      </c>
      <c r="E93" s="2" t="s">
        <v>370</v>
      </c>
      <c r="F93" s="2" t="s">
        <v>370</v>
      </c>
      <c r="G93" s="2"/>
      <c r="H93" s="1"/>
      <c r="I93" s="2">
        <v>732.57728047000001</v>
      </c>
      <c r="J93" s="2">
        <v>732.57567900000004</v>
      </c>
      <c r="K93" s="2">
        <v>7.9580000000000002</v>
      </c>
      <c r="L93" s="2" t="s">
        <v>371</v>
      </c>
      <c r="M93" s="2">
        <v>1046.1467425057699</v>
      </c>
      <c r="N93" s="2">
        <v>995.20910603787104</v>
      </c>
      <c r="O93" s="2">
        <v>1014.22380027828</v>
      </c>
      <c r="P93" s="2">
        <v>822.801455661261</v>
      </c>
      <c r="Q93" s="2">
        <f t="shared" si="0"/>
        <v>969.59527612079557</v>
      </c>
      <c r="R93" s="2">
        <f t="shared" si="1"/>
        <v>100.09383294737654</v>
      </c>
      <c r="S93" s="2">
        <f t="shared" si="2"/>
        <v>0.1032325913837337</v>
      </c>
      <c r="T93" s="2"/>
      <c r="U93" s="2"/>
      <c r="V93" s="2"/>
      <c r="W93" s="2"/>
      <c r="X93" s="2"/>
      <c r="Y93" s="2"/>
      <c r="Z93" s="2"/>
    </row>
    <row r="94" spans="1:26" ht="13.5" customHeight="1">
      <c r="A94" s="1">
        <v>93</v>
      </c>
      <c r="B94" s="2" t="s">
        <v>372</v>
      </c>
      <c r="C94" s="2" t="s">
        <v>372</v>
      </c>
      <c r="D94" s="2" t="s">
        <v>311</v>
      </c>
      <c r="E94" s="2" t="s">
        <v>373</v>
      </c>
      <c r="F94" s="2" t="s">
        <v>373</v>
      </c>
      <c r="G94" s="2"/>
      <c r="H94" s="1"/>
      <c r="I94" s="2">
        <v>758.59293047000006</v>
      </c>
      <c r="J94" s="2">
        <v>758.59130349999998</v>
      </c>
      <c r="K94" s="2">
        <v>8.0690000000000008</v>
      </c>
      <c r="L94" s="2" t="s">
        <v>374</v>
      </c>
      <c r="M94" s="2">
        <v>9797.8435572866001</v>
      </c>
      <c r="N94" s="2">
        <v>11418.347520597999</v>
      </c>
      <c r="O94" s="2">
        <v>12568.203028599501</v>
      </c>
      <c r="P94" s="2">
        <v>9686.2493090387197</v>
      </c>
      <c r="Q94" s="2">
        <f t="shared" si="0"/>
        <v>10867.660853880705</v>
      </c>
      <c r="R94" s="2">
        <f t="shared" si="1"/>
        <v>1382.671542012703</v>
      </c>
      <c r="S94" s="2">
        <f t="shared" si="2"/>
        <v>0.12722807240704134</v>
      </c>
      <c r="T94" s="2"/>
      <c r="U94" s="2"/>
      <c r="V94" s="2"/>
      <c r="W94" s="2"/>
      <c r="X94" s="2"/>
      <c r="Y94" s="2"/>
      <c r="Z94" s="2"/>
    </row>
    <row r="95" spans="1:26" ht="13.5" customHeight="1">
      <c r="A95" s="1">
        <v>94</v>
      </c>
      <c r="B95" s="2" t="s">
        <v>375</v>
      </c>
      <c r="C95" s="2" t="s">
        <v>375</v>
      </c>
      <c r="D95" s="2" t="s">
        <v>311</v>
      </c>
      <c r="E95" s="2" t="s">
        <v>376</v>
      </c>
      <c r="F95" s="2" t="s">
        <v>376</v>
      </c>
      <c r="G95" s="2"/>
      <c r="H95" s="1"/>
      <c r="I95" s="2">
        <v>756.57728047000001</v>
      </c>
      <c r="J95" s="2">
        <v>756.57628399999999</v>
      </c>
      <c r="K95" s="2">
        <v>7.5149999999999997</v>
      </c>
      <c r="L95" s="2" t="s">
        <v>377</v>
      </c>
      <c r="M95" s="2">
        <v>4154.4815121518504</v>
      </c>
      <c r="N95" s="2">
        <v>5006.2488718779196</v>
      </c>
      <c r="O95" s="2">
        <v>5639.5039624280498</v>
      </c>
      <c r="P95" s="2">
        <v>3719.9057572676002</v>
      </c>
      <c r="Q95" s="2">
        <f t="shared" si="0"/>
        <v>4630.0350259313545</v>
      </c>
      <c r="R95" s="2">
        <f t="shared" si="1"/>
        <v>859.27310788055911</v>
      </c>
      <c r="S95" s="2">
        <f t="shared" si="2"/>
        <v>0.18558674028771782</v>
      </c>
      <c r="T95" s="2"/>
      <c r="U95" s="2"/>
      <c r="V95" s="2"/>
      <c r="W95" s="2"/>
      <c r="X95" s="2"/>
      <c r="Y95" s="2"/>
      <c r="Z95" s="2"/>
    </row>
    <row r="96" spans="1:26" ht="13.5" customHeight="1">
      <c r="A96" s="1">
        <v>95</v>
      </c>
      <c r="B96" s="2" t="s">
        <v>378</v>
      </c>
      <c r="C96" s="2" t="s">
        <v>378</v>
      </c>
      <c r="D96" s="2" t="s">
        <v>379</v>
      </c>
      <c r="E96" s="2" t="s">
        <v>380</v>
      </c>
      <c r="F96" s="2" t="s">
        <v>380</v>
      </c>
      <c r="G96" s="2"/>
      <c r="H96" s="1"/>
      <c r="I96" s="2">
        <v>412.24586847</v>
      </c>
      <c r="J96" s="2">
        <v>412.24696499999999</v>
      </c>
      <c r="K96" s="2">
        <v>0.96550000000000002</v>
      </c>
      <c r="L96" s="2" t="s">
        <v>381</v>
      </c>
      <c r="M96" s="2">
        <v>23.797674712551199</v>
      </c>
      <c r="N96" s="2">
        <v>23.121976888723999</v>
      </c>
      <c r="O96" s="2">
        <v>23.4052108960651</v>
      </c>
      <c r="P96" s="2">
        <v>35.445998696821199</v>
      </c>
      <c r="Q96" s="2">
        <f t="shared" si="0"/>
        <v>26.442715298540371</v>
      </c>
      <c r="R96" s="2">
        <f t="shared" si="1"/>
        <v>6.0085796500442061</v>
      </c>
      <c r="S96" s="2">
        <f t="shared" si="2"/>
        <v>0.22723005493977685</v>
      </c>
      <c r="T96" s="2"/>
      <c r="U96" s="2"/>
      <c r="V96" s="2"/>
      <c r="W96" s="2"/>
      <c r="X96" s="2"/>
      <c r="Y96" s="2"/>
      <c r="Z96" s="2"/>
    </row>
    <row r="97" spans="1:26" ht="13.5" customHeight="1">
      <c r="A97" s="1">
        <v>96</v>
      </c>
      <c r="B97" s="2" t="s">
        <v>382</v>
      </c>
      <c r="C97" s="2" t="s">
        <v>382</v>
      </c>
      <c r="D97" s="2" t="s">
        <v>379</v>
      </c>
      <c r="E97" s="2" t="s">
        <v>383</v>
      </c>
      <c r="F97" s="2" t="s">
        <v>383</v>
      </c>
      <c r="G97" s="2"/>
      <c r="H97" s="1"/>
      <c r="I97" s="2">
        <v>440.27716846999999</v>
      </c>
      <c r="J97" s="2">
        <v>440.2772425</v>
      </c>
      <c r="K97" s="2">
        <v>1.2490000000000001</v>
      </c>
      <c r="L97" s="2" t="s">
        <v>384</v>
      </c>
      <c r="M97" s="2">
        <v>9689.3585663941994</v>
      </c>
      <c r="N97" s="2">
        <v>9714.6370754371601</v>
      </c>
      <c r="O97" s="2">
        <v>10958.9123583776</v>
      </c>
      <c r="P97" s="2">
        <v>14830.898205756301</v>
      </c>
      <c r="Q97" s="2">
        <f t="shared" si="0"/>
        <v>11298.451551491315</v>
      </c>
      <c r="R97" s="2">
        <f t="shared" si="1"/>
        <v>2428.3818177362209</v>
      </c>
      <c r="S97" s="2">
        <f t="shared" si="2"/>
        <v>0.21493049792435423</v>
      </c>
      <c r="T97" s="2"/>
      <c r="U97" s="2"/>
      <c r="V97" s="2"/>
      <c r="W97" s="2"/>
      <c r="X97" s="2"/>
      <c r="Y97" s="2"/>
      <c r="Z97" s="2"/>
    </row>
    <row r="98" spans="1:26" ht="13.5" customHeight="1">
      <c r="A98" s="1">
        <v>97</v>
      </c>
      <c r="B98" s="2" t="s">
        <v>385</v>
      </c>
      <c r="C98" s="2" t="s">
        <v>385</v>
      </c>
      <c r="D98" s="2" t="s">
        <v>379</v>
      </c>
      <c r="E98" s="2" t="s">
        <v>160</v>
      </c>
      <c r="F98" s="2" t="s">
        <v>160</v>
      </c>
      <c r="G98" s="2"/>
      <c r="H98" s="1"/>
      <c r="I98" s="2">
        <v>490.29041346999998</v>
      </c>
      <c r="J98" s="2">
        <v>490.29041000000001</v>
      </c>
      <c r="K98" s="2">
        <v>1.1795</v>
      </c>
      <c r="L98" s="2" t="s">
        <v>386</v>
      </c>
      <c r="M98" s="2">
        <v>581.12538508903106</v>
      </c>
      <c r="N98" s="2">
        <v>527.24110211362699</v>
      </c>
      <c r="O98" s="2">
        <v>629.41791519415301</v>
      </c>
      <c r="P98" s="2">
        <v>861.29409006906894</v>
      </c>
      <c r="Q98" s="2">
        <f t="shared" si="0"/>
        <v>649.76962311647003</v>
      </c>
      <c r="R98" s="2">
        <f t="shared" si="1"/>
        <v>147.06241533041697</v>
      </c>
      <c r="S98" s="2">
        <f t="shared" si="2"/>
        <v>0.2263300870007835</v>
      </c>
      <c r="T98" s="2"/>
      <c r="U98" s="2"/>
      <c r="V98" s="2"/>
      <c r="W98" s="2"/>
      <c r="X98" s="2"/>
      <c r="Y98" s="2"/>
      <c r="Z98" s="2"/>
    </row>
    <row r="99" spans="1:26" ht="13.5" customHeight="1">
      <c r="A99" s="1">
        <v>98</v>
      </c>
      <c r="B99" s="2" t="s">
        <v>387</v>
      </c>
      <c r="C99" s="2" t="s">
        <v>387</v>
      </c>
      <c r="D99" s="2" t="s">
        <v>379</v>
      </c>
      <c r="E99" s="2" t="s">
        <v>34</v>
      </c>
      <c r="F99" s="2" t="s">
        <v>34</v>
      </c>
      <c r="G99" s="2"/>
      <c r="H99" s="1"/>
      <c r="I99" s="2">
        <v>496.33976847000002</v>
      </c>
      <c r="J99" s="2">
        <v>496.33987400000001</v>
      </c>
      <c r="K99" s="2">
        <v>2.859</v>
      </c>
      <c r="L99" s="2" t="s">
        <v>388</v>
      </c>
      <c r="M99" s="2">
        <v>1992.6361654883301</v>
      </c>
      <c r="N99" s="2">
        <v>3171.9279043393199</v>
      </c>
      <c r="O99" s="2">
        <v>2692.4470402328002</v>
      </c>
      <c r="P99" s="2">
        <v>3380.15671690716</v>
      </c>
      <c r="Q99" s="2">
        <f t="shared" si="0"/>
        <v>2809.2919567419026</v>
      </c>
      <c r="R99" s="2">
        <f t="shared" si="1"/>
        <v>615.89252871758629</v>
      </c>
      <c r="S99" s="2">
        <f t="shared" si="2"/>
        <v>0.21923407684257648</v>
      </c>
      <c r="T99" s="2"/>
      <c r="U99" s="2"/>
      <c r="V99" s="2"/>
      <c r="W99" s="2"/>
      <c r="X99" s="2"/>
      <c r="Y99" s="2"/>
      <c r="Z99" s="2"/>
    </row>
    <row r="100" spans="1:26" ht="13.5" customHeight="1">
      <c r="A100" s="1">
        <v>99</v>
      </c>
      <c r="B100" s="2" t="s">
        <v>389</v>
      </c>
      <c r="C100" s="2" t="s">
        <v>389</v>
      </c>
      <c r="D100" s="2" t="s">
        <v>379</v>
      </c>
      <c r="E100" s="2" t="s">
        <v>37</v>
      </c>
      <c r="F100" s="2" t="s">
        <v>37</v>
      </c>
      <c r="G100" s="2"/>
      <c r="H100" s="1"/>
      <c r="I100" s="2">
        <v>494.32411846999997</v>
      </c>
      <c r="J100" s="2">
        <v>494.32601899999997</v>
      </c>
      <c r="K100" s="2">
        <v>1.8620000000000001</v>
      </c>
      <c r="L100" s="2" t="s">
        <v>390</v>
      </c>
      <c r="M100" s="2">
        <v>65.261823721379102</v>
      </c>
      <c r="N100" s="2">
        <v>49.075712708141602</v>
      </c>
      <c r="O100" s="2">
        <v>44.467292427955599</v>
      </c>
      <c r="P100" s="2">
        <v>72.990928612491999</v>
      </c>
      <c r="Q100" s="2">
        <f t="shared" si="0"/>
        <v>57.948939367492073</v>
      </c>
      <c r="R100" s="2">
        <f t="shared" si="1"/>
        <v>13.419248284591532</v>
      </c>
      <c r="S100" s="2">
        <f t="shared" si="2"/>
        <v>0.23157021389971116</v>
      </c>
      <c r="T100" s="2"/>
      <c r="U100" s="2"/>
      <c r="V100" s="2"/>
      <c r="W100" s="2"/>
      <c r="X100" s="2"/>
      <c r="Y100" s="2"/>
      <c r="Z100" s="2"/>
    </row>
    <row r="101" spans="1:26" ht="13.5" customHeight="1">
      <c r="A101" s="1">
        <v>100</v>
      </c>
      <c r="B101" s="2" t="s">
        <v>391</v>
      </c>
      <c r="C101" s="2" t="s">
        <v>391</v>
      </c>
      <c r="D101" s="2" t="s">
        <v>379</v>
      </c>
      <c r="E101" s="2" t="s">
        <v>392</v>
      </c>
      <c r="F101" s="2" t="s">
        <v>392</v>
      </c>
      <c r="G101" s="2"/>
      <c r="H101" s="1"/>
      <c r="I101" s="2">
        <v>508.33976847000002</v>
      </c>
      <c r="J101" s="2">
        <v>508.33976999999999</v>
      </c>
      <c r="K101" s="2">
        <v>2.3424999999999998</v>
      </c>
      <c r="L101" s="2" t="s">
        <v>393</v>
      </c>
      <c r="M101" s="2">
        <v>115.31411001658</v>
      </c>
      <c r="N101" s="2">
        <v>174.28759246260299</v>
      </c>
      <c r="O101" s="2">
        <v>97.967606240662803</v>
      </c>
      <c r="P101" s="2">
        <v>146.451128757318</v>
      </c>
      <c r="Q101" s="2">
        <f t="shared" si="0"/>
        <v>133.50510936929095</v>
      </c>
      <c r="R101" s="2">
        <f t="shared" si="1"/>
        <v>33.786767287993278</v>
      </c>
      <c r="S101" s="2">
        <f t="shared" si="2"/>
        <v>0.25307471337696208</v>
      </c>
      <c r="T101" s="2"/>
      <c r="U101" s="2"/>
      <c r="V101" s="2"/>
      <c r="W101" s="2"/>
      <c r="X101" s="2"/>
      <c r="Y101" s="2"/>
      <c r="Z101" s="2"/>
    </row>
    <row r="102" spans="1:26" ht="13.5" customHeight="1">
      <c r="A102" s="1">
        <v>101</v>
      </c>
      <c r="B102" s="2" t="s">
        <v>394</v>
      </c>
      <c r="C102" s="2" t="s">
        <v>394</v>
      </c>
      <c r="D102" s="2" t="s">
        <v>379</v>
      </c>
      <c r="E102" s="2" t="s">
        <v>48</v>
      </c>
      <c r="F102" s="2" t="s">
        <v>48</v>
      </c>
      <c r="G102" s="2"/>
      <c r="H102" s="1"/>
      <c r="I102" s="2">
        <v>524.37106846999995</v>
      </c>
      <c r="J102" s="2">
        <v>524.37262599999997</v>
      </c>
      <c r="K102" s="2">
        <v>4.1555</v>
      </c>
      <c r="L102" s="2" t="s">
        <v>395</v>
      </c>
      <c r="M102" s="2">
        <v>56.092439681368198</v>
      </c>
      <c r="N102" s="2">
        <v>54.630699364540298</v>
      </c>
      <c r="O102" s="2">
        <v>56.173872641194201</v>
      </c>
      <c r="P102" s="2">
        <v>86.605689106176598</v>
      </c>
      <c r="Q102" s="2">
        <f t="shared" si="0"/>
        <v>63.375675198319826</v>
      </c>
      <c r="R102" s="2">
        <f t="shared" si="1"/>
        <v>15.502898956429778</v>
      </c>
      <c r="S102" s="2">
        <f t="shared" si="2"/>
        <v>0.24461907361013457</v>
      </c>
      <c r="T102" s="2"/>
      <c r="U102" s="2"/>
      <c r="V102" s="2"/>
      <c r="W102" s="2"/>
      <c r="X102" s="2"/>
      <c r="Y102" s="2"/>
      <c r="Z102" s="2"/>
    </row>
    <row r="103" spans="1:26" ht="13.5" customHeight="1">
      <c r="A103" s="1">
        <v>102</v>
      </c>
      <c r="B103" s="2" t="s">
        <v>396</v>
      </c>
      <c r="C103" s="2" t="s">
        <v>396</v>
      </c>
      <c r="D103" s="2" t="s">
        <v>379</v>
      </c>
      <c r="E103" s="2" t="s">
        <v>173</v>
      </c>
      <c r="F103" s="2" t="s">
        <v>173</v>
      </c>
      <c r="G103" s="2"/>
      <c r="H103" s="1"/>
      <c r="I103" s="2">
        <v>522.35541847000002</v>
      </c>
      <c r="J103" s="2">
        <v>522.35632650000002</v>
      </c>
      <c r="K103" s="2">
        <v>2.8079999999999998</v>
      </c>
      <c r="L103" s="2" t="s">
        <v>397</v>
      </c>
      <c r="M103" s="2">
        <v>823.43744265065095</v>
      </c>
      <c r="N103" s="2">
        <v>586.913925159737</v>
      </c>
      <c r="O103" s="2">
        <v>834.99479280378603</v>
      </c>
      <c r="P103" s="2">
        <v>1189.38599830257</v>
      </c>
      <c r="Q103" s="2">
        <f t="shared" si="0"/>
        <v>858.68303972918602</v>
      </c>
      <c r="R103" s="2">
        <f t="shared" si="1"/>
        <v>248.34538019921155</v>
      </c>
      <c r="S103" s="2">
        <f t="shared" si="2"/>
        <v>0.28921658948514395</v>
      </c>
      <c r="T103" s="2"/>
      <c r="U103" s="2"/>
      <c r="V103" s="2"/>
      <c r="W103" s="2"/>
      <c r="X103" s="2"/>
      <c r="Y103" s="2"/>
      <c r="Z103" s="2"/>
    </row>
    <row r="104" spans="1:26" ht="13.5" customHeight="1">
      <c r="A104" s="1">
        <v>103</v>
      </c>
      <c r="B104" s="2" t="s">
        <v>398</v>
      </c>
      <c r="C104" s="2" t="s">
        <v>398</v>
      </c>
      <c r="D104" s="2" t="s">
        <v>379</v>
      </c>
      <c r="E104" s="2" t="s">
        <v>178</v>
      </c>
      <c r="F104" s="2" t="s">
        <v>178</v>
      </c>
      <c r="G104" s="2"/>
      <c r="H104" s="1"/>
      <c r="I104" s="2">
        <v>520.33976846999997</v>
      </c>
      <c r="J104" s="2">
        <v>520.33977000000004</v>
      </c>
      <c r="K104" s="2">
        <v>2.0510000000000002</v>
      </c>
      <c r="L104" s="2" t="s">
        <v>399</v>
      </c>
      <c r="M104" s="2">
        <v>12379.993447024301</v>
      </c>
      <c r="N104" s="2">
        <v>11787.2588823769</v>
      </c>
      <c r="O104" s="2">
        <v>12224.3896050575</v>
      </c>
      <c r="P104" s="2">
        <v>14246.822926324199</v>
      </c>
      <c r="Q104" s="2">
        <f t="shared" si="0"/>
        <v>12659.616215195725</v>
      </c>
      <c r="R104" s="2">
        <f t="shared" si="1"/>
        <v>1087.4808128002846</v>
      </c>
      <c r="S104" s="2">
        <f t="shared" si="2"/>
        <v>8.5901562441912591E-2</v>
      </c>
      <c r="T104" s="2"/>
      <c r="U104" s="2"/>
      <c r="V104" s="2"/>
      <c r="W104" s="2"/>
      <c r="X104" s="2"/>
      <c r="Y104" s="2"/>
      <c r="Z104" s="2"/>
    </row>
    <row r="105" spans="1:26" ht="13.5" customHeight="1">
      <c r="A105" s="1">
        <v>104</v>
      </c>
      <c r="B105" s="2" t="s">
        <v>400</v>
      </c>
      <c r="C105" s="2" t="s">
        <v>400</v>
      </c>
      <c r="D105" s="2" t="s">
        <v>379</v>
      </c>
      <c r="E105" s="2" t="s">
        <v>186</v>
      </c>
      <c r="F105" s="2" t="s">
        <v>186</v>
      </c>
      <c r="G105" s="2"/>
      <c r="H105" s="1"/>
      <c r="I105" s="2">
        <v>518.32411847000003</v>
      </c>
      <c r="J105" s="2">
        <v>518.32482900000002</v>
      </c>
      <c r="K105" s="2">
        <v>1.5669999999999999</v>
      </c>
      <c r="L105" s="2" t="s">
        <v>401</v>
      </c>
      <c r="M105" s="2">
        <v>4927.1711903025898</v>
      </c>
      <c r="N105" s="2">
        <v>3297.5120674252998</v>
      </c>
      <c r="O105" s="2">
        <v>3026.3111859846599</v>
      </c>
      <c r="P105" s="2">
        <v>6581.7329183698803</v>
      </c>
      <c r="Q105" s="2">
        <f t="shared" si="0"/>
        <v>4458.1818405206068</v>
      </c>
      <c r="R105" s="2">
        <f t="shared" si="1"/>
        <v>1645.886598355838</v>
      </c>
      <c r="S105" s="2">
        <f t="shared" si="2"/>
        <v>0.36918337053825484</v>
      </c>
      <c r="T105" s="2"/>
      <c r="U105" s="2"/>
      <c r="V105" s="2"/>
      <c r="W105" s="2"/>
      <c r="X105" s="2"/>
      <c r="Y105" s="2"/>
      <c r="Z105" s="2"/>
    </row>
    <row r="106" spans="1:26" ht="13.5" customHeight="1">
      <c r="A106" s="1">
        <v>105</v>
      </c>
      <c r="B106" s="2" t="s">
        <v>402</v>
      </c>
      <c r="C106" s="2" t="s">
        <v>402</v>
      </c>
      <c r="D106" s="2" t="s">
        <v>379</v>
      </c>
      <c r="E106" s="2" t="s">
        <v>186</v>
      </c>
      <c r="F106" s="2" t="s">
        <v>186</v>
      </c>
      <c r="G106" s="2"/>
      <c r="H106" s="1"/>
      <c r="I106" s="2">
        <v>540.30606347000003</v>
      </c>
      <c r="J106" s="2">
        <v>540.30606</v>
      </c>
      <c r="K106" s="2">
        <v>1.5725</v>
      </c>
      <c r="L106" s="2" t="s">
        <v>403</v>
      </c>
      <c r="M106" s="2">
        <v>617.31309460724799</v>
      </c>
      <c r="N106" s="2">
        <v>426.355334541677</v>
      </c>
      <c r="O106" s="2">
        <v>430.73194505011702</v>
      </c>
      <c r="P106" s="2">
        <v>579.996013902762</v>
      </c>
      <c r="Q106" s="2">
        <f t="shared" si="0"/>
        <v>513.59909702545099</v>
      </c>
      <c r="R106" s="2">
        <f t="shared" si="1"/>
        <v>99.404196480896374</v>
      </c>
      <c r="S106" s="2">
        <f t="shared" si="2"/>
        <v>0.19354433653914793</v>
      </c>
      <c r="T106" s="2"/>
      <c r="U106" s="2"/>
      <c r="V106" s="2"/>
      <c r="W106" s="2"/>
      <c r="X106" s="2"/>
      <c r="Y106" s="2"/>
      <c r="Z106" s="2"/>
    </row>
    <row r="107" spans="1:26" ht="13.5" customHeight="1">
      <c r="A107" s="1">
        <v>106</v>
      </c>
      <c r="B107" s="2" t="s">
        <v>404</v>
      </c>
      <c r="C107" s="2" t="s">
        <v>404</v>
      </c>
      <c r="D107" s="2" t="s">
        <v>379</v>
      </c>
      <c r="E107" s="2" t="s">
        <v>326</v>
      </c>
      <c r="F107" s="2" t="s">
        <v>326</v>
      </c>
      <c r="G107" s="2"/>
      <c r="H107" s="1"/>
      <c r="I107" s="2">
        <v>544.33976846999997</v>
      </c>
      <c r="J107" s="2">
        <v>544.33977000000004</v>
      </c>
      <c r="K107" s="2">
        <v>3.0390000000000001</v>
      </c>
      <c r="L107" s="2" t="s">
        <v>405</v>
      </c>
      <c r="M107" s="2">
        <v>94.321775361179107</v>
      </c>
      <c r="N107" s="2">
        <v>93.141937850685295</v>
      </c>
      <c r="O107" s="2">
        <v>92.457731636483402</v>
      </c>
      <c r="P107" s="2">
        <v>122.763244255419</v>
      </c>
      <c r="Q107" s="2">
        <f t="shared" si="0"/>
        <v>100.6711722759417</v>
      </c>
      <c r="R107" s="2">
        <f t="shared" si="1"/>
        <v>14.748157666818095</v>
      </c>
      <c r="S107" s="2">
        <f t="shared" si="2"/>
        <v>0.14649832055588963</v>
      </c>
      <c r="T107" s="2"/>
      <c r="U107" s="2"/>
      <c r="V107" s="2"/>
      <c r="W107" s="2"/>
      <c r="X107" s="2"/>
      <c r="Y107" s="2"/>
      <c r="Z107" s="2"/>
    </row>
    <row r="108" spans="1:26" ht="13.5" customHeight="1">
      <c r="A108" s="1">
        <v>107</v>
      </c>
      <c r="B108" s="2" t="s">
        <v>406</v>
      </c>
      <c r="C108" s="2" t="s">
        <v>406</v>
      </c>
      <c r="D108" s="2" t="s">
        <v>379</v>
      </c>
      <c r="E108" s="2" t="s">
        <v>161</v>
      </c>
      <c r="F108" s="2" t="s">
        <v>161</v>
      </c>
      <c r="G108" s="2"/>
      <c r="H108" s="1"/>
      <c r="I108" s="2">
        <v>542.32411847000003</v>
      </c>
      <c r="J108" s="2">
        <v>542.32259299999998</v>
      </c>
      <c r="K108" s="2">
        <v>2.218</v>
      </c>
      <c r="L108" s="2" t="s">
        <v>407</v>
      </c>
      <c r="M108" s="2">
        <v>109.89260526997801</v>
      </c>
      <c r="N108" s="2">
        <v>143.84692160278701</v>
      </c>
      <c r="O108" s="2">
        <v>126.419514588547</v>
      </c>
      <c r="P108" s="2">
        <v>167.44414055352101</v>
      </c>
      <c r="Q108" s="2">
        <f t="shared" si="0"/>
        <v>136.90079550370825</v>
      </c>
      <c r="R108" s="2">
        <f t="shared" si="1"/>
        <v>24.633609722897642</v>
      </c>
      <c r="S108" s="2">
        <f t="shared" si="2"/>
        <v>0.17993766677732992</v>
      </c>
      <c r="T108" s="2"/>
      <c r="U108" s="2"/>
      <c r="V108" s="2"/>
      <c r="W108" s="2"/>
      <c r="X108" s="2"/>
      <c r="Y108" s="2"/>
      <c r="Z108" s="2"/>
    </row>
    <row r="109" spans="1:26" ht="13.5" customHeight="1">
      <c r="A109" s="1">
        <v>108</v>
      </c>
      <c r="B109" s="2" t="s">
        <v>408</v>
      </c>
      <c r="C109" s="2" t="s">
        <v>408</v>
      </c>
      <c r="D109" s="2" t="s">
        <v>409</v>
      </c>
      <c r="E109" s="2" t="s">
        <v>314</v>
      </c>
      <c r="F109" s="2" t="s">
        <v>314</v>
      </c>
      <c r="G109" s="2"/>
      <c r="H109" s="1"/>
      <c r="I109" s="2">
        <v>603.36324446999902</v>
      </c>
      <c r="J109" s="2">
        <v>603.36200550000001</v>
      </c>
      <c r="K109" s="2">
        <v>6.7279999999999998</v>
      </c>
      <c r="L109" s="2" t="s">
        <v>410</v>
      </c>
      <c r="M109" s="2">
        <v>71.903801446771197</v>
      </c>
      <c r="N109" s="2">
        <v>70.338091952173798</v>
      </c>
      <c r="O109" s="2">
        <v>89.355259842169701</v>
      </c>
      <c r="P109" s="2">
        <v>100.840786344177</v>
      </c>
      <c r="Q109" s="2">
        <f t="shared" si="0"/>
        <v>83.109484896322925</v>
      </c>
      <c r="R109" s="2">
        <f t="shared" si="1"/>
        <v>14.62970237808751</v>
      </c>
      <c r="S109" s="2">
        <f t="shared" si="2"/>
        <v>0.17602927507417127</v>
      </c>
      <c r="T109" s="2"/>
      <c r="U109" s="2"/>
      <c r="V109" s="2"/>
      <c r="W109" s="2"/>
      <c r="X109" s="2"/>
      <c r="Y109" s="2"/>
      <c r="Z109" s="2"/>
    </row>
    <row r="110" spans="1:26" ht="13.5" customHeight="1">
      <c r="A110" s="1">
        <v>109</v>
      </c>
      <c r="B110" s="2" t="s">
        <v>411</v>
      </c>
      <c r="C110" s="2" t="s">
        <v>411</v>
      </c>
      <c r="D110" s="2" t="s">
        <v>412</v>
      </c>
      <c r="E110" s="2" t="s">
        <v>413</v>
      </c>
      <c r="F110" s="2" t="s">
        <v>413</v>
      </c>
      <c r="G110" s="2"/>
      <c r="H110" s="1"/>
      <c r="I110" s="2">
        <v>756.55137847000003</v>
      </c>
      <c r="J110" s="2">
        <v>756.54967999999997</v>
      </c>
      <c r="K110" s="2">
        <v>8.570252</v>
      </c>
      <c r="L110" s="2" t="s">
        <v>414</v>
      </c>
      <c r="M110" s="2">
        <v>0</v>
      </c>
      <c r="N110" s="2">
        <v>0</v>
      </c>
      <c r="O110" s="2">
        <v>0</v>
      </c>
      <c r="P110" s="2">
        <v>0</v>
      </c>
      <c r="Q110" s="2">
        <f t="shared" si="0"/>
        <v>0</v>
      </c>
      <c r="R110" s="2">
        <f t="shared" si="1"/>
        <v>0</v>
      </c>
      <c r="S110" s="2" t="e">
        <f t="shared" si="2"/>
        <v>#DIV/0!</v>
      </c>
      <c r="T110" s="2"/>
      <c r="U110" s="2"/>
      <c r="V110" s="2"/>
      <c r="W110" s="2"/>
      <c r="X110" s="2"/>
      <c r="Y110" s="2"/>
      <c r="Z110" s="2"/>
    </row>
    <row r="111" spans="1:26" ht="13.5" customHeight="1">
      <c r="A111" s="1">
        <v>110</v>
      </c>
      <c r="B111" s="2" t="s">
        <v>415</v>
      </c>
      <c r="C111" s="2" t="s">
        <v>415</v>
      </c>
      <c r="D111" s="2" t="s">
        <v>412</v>
      </c>
      <c r="E111" s="2" t="s">
        <v>416</v>
      </c>
      <c r="F111" s="2" t="s">
        <v>416</v>
      </c>
      <c r="G111" s="2"/>
      <c r="H111" s="1"/>
      <c r="I111" s="2">
        <v>754.53572846999998</v>
      </c>
      <c r="J111" s="2">
        <v>754.53572999999994</v>
      </c>
      <c r="K111" s="2">
        <v>8.0540000000000003</v>
      </c>
      <c r="L111" s="2" t="s">
        <v>417</v>
      </c>
      <c r="M111" s="2">
        <v>93.164289088451795</v>
      </c>
      <c r="N111" s="2">
        <v>39.321240302557598</v>
      </c>
      <c r="O111" s="2">
        <v>70.853266620823504</v>
      </c>
      <c r="P111" s="2">
        <v>67.7976022571073</v>
      </c>
      <c r="Q111" s="2">
        <f t="shared" si="0"/>
        <v>67.784099567235046</v>
      </c>
      <c r="R111" s="2">
        <f t="shared" si="1"/>
        <v>22.088521501594336</v>
      </c>
      <c r="S111" s="2">
        <f t="shared" si="2"/>
        <v>0.32586582461989827</v>
      </c>
      <c r="T111" s="2"/>
      <c r="U111" s="2"/>
      <c r="V111" s="2"/>
      <c r="W111" s="2"/>
      <c r="X111" s="2"/>
      <c r="Y111" s="2"/>
      <c r="Z111" s="2"/>
    </row>
    <row r="112" spans="1:26" ht="13.5" customHeight="1">
      <c r="A112" s="1">
        <v>111</v>
      </c>
      <c r="B112" s="2" t="s">
        <v>418</v>
      </c>
      <c r="C112" s="2" t="s">
        <v>418</v>
      </c>
      <c r="D112" s="2" t="s">
        <v>412</v>
      </c>
      <c r="E112" s="2" t="s">
        <v>419</v>
      </c>
      <c r="F112" s="2" t="s">
        <v>419</v>
      </c>
      <c r="G112" s="2"/>
      <c r="H112" s="1"/>
      <c r="I112" s="2">
        <v>752.52007847000004</v>
      </c>
      <c r="J112" s="2">
        <v>752.52008000000001</v>
      </c>
      <c r="K112" s="2">
        <v>7.0404999999999998</v>
      </c>
      <c r="L112" s="2" t="s">
        <v>420</v>
      </c>
      <c r="M112" s="2">
        <v>3645.4458730538699</v>
      </c>
      <c r="N112" s="2">
        <v>3334.1214157221398</v>
      </c>
      <c r="O112" s="2">
        <v>2978.7348501491701</v>
      </c>
      <c r="P112" s="2">
        <v>2132.9390718126201</v>
      </c>
      <c r="Q112" s="2">
        <f t="shared" si="0"/>
        <v>3022.8103026844501</v>
      </c>
      <c r="R112" s="2">
        <f t="shared" si="1"/>
        <v>652.7896842627423</v>
      </c>
      <c r="S112" s="2">
        <f t="shared" si="2"/>
        <v>0.21595456508899122</v>
      </c>
      <c r="T112" s="2"/>
      <c r="U112" s="2"/>
      <c r="V112" s="2"/>
      <c r="W112" s="2"/>
      <c r="X112" s="2"/>
      <c r="Y112" s="2"/>
      <c r="Z112" s="2"/>
    </row>
    <row r="113" spans="1:26" ht="13.5" customHeight="1">
      <c r="A113" s="1">
        <v>112</v>
      </c>
      <c r="B113" s="2" t="s">
        <v>421</v>
      </c>
      <c r="C113" s="2" t="s">
        <v>421</v>
      </c>
      <c r="D113" s="2" t="s">
        <v>412</v>
      </c>
      <c r="E113" s="2" t="s">
        <v>422</v>
      </c>
      <c r="F113" s="2" t="s">
        <v>422</v>
      </c>
      <c r="G113" s="2"/>
      <c r="H113" s="1"/>
      <c r="I113" s="2">
        <v>766.53572846999998</v>
      </c>
      <c r="J113" s="2">
        <v>766.53572999999994</v>
      </c>
      <c r="K113" s="2">
        <v>7.5564999999999998</v>
      </c>
      <c r="L113" s="2" t="s">
        <v>423</v>
      </c>
      <c r="M113" s="2">
        <v>1324.8881057083099</v>
      </c>
      <c r="N113" s="2">
        <v>991.55621999852201</v>
      </c>
      <c r="O113" s="2">
        <v>972.39798227627205</v>
      </c>
      <c r="P113" s="2">
        <v>756.14607043259002</v>
      </c>
      <c r="Q113" s="2">
        <f t="shared" si="0"/>
        <v>1011.2470946039235</v>
      </c>
      <c r="R113" s="2">
        <f t="shared" si="1"/>
        <v>234.76527316393899</v>
      </c>
      <c r="S113" s="2">
        <f t="shared" si="2"/>
        <v>0.232154212770213</v>
      </c>
      <c r="T113" s="2"/>
      <c r="U113" s="2"/>
      <c r="V113" s="2"/>
      <c r="W113" s="2"/>
      <c r="X113" s="2"/>
      <c r="Y113" s="2"/>
      <c r="Z113" s="2"/>
    </row>
    <row r="114" spans="1:26" ht="13.5" customHeight="1">
      <c r="A114" s="1">
        <v>113</v>
      </c>
      <c r="B114" s="2" t="s">
        <v>424</v>
      </c>
      <c r="C114" s="2" t="s">
        <v>424</v>
      </c>
      <c r="D114" s="2" t="s">
        <v>412</v>
      </c>
      <c r="E114" s="2" t="s">
        <v>425</v>
      </c>
      <c r="F114" s="2" t="s">
        <v>425</v>
      </c>
      <c r="G114" s="2"/>
      <c r="H114" s="1"/>
      <c r="I114" s="2">
        <v>784.58267847000002</v>
      </c>
      <c r="J114" s="2">
        <v>784.58267999999998</v>
      </c>
      <c r="K114" s="2">
        <v>8.8610000000000007</v>
      </c>
      <c r="L114" s="2" t="s">
        <v>426</v>
      </c>
      <c r="M114" s="2">
        <v>4203.9085708471503</v>
      </c>
      <c r="N114" s="2">
        <v>3950.49863810016</v>
      </c>
      <c r="O114" s="2">
        <v>3993.8829350587998</v>
      </c>
      <c r="P114" s="2">
        <v>3491.3507929510001</v>
      </c>
      <c r="Q114" s="2">
        <f t="shared" si="0"/>
        <v>3909.9102342392775</v>
      </c>
      <c r="R114" s="2">
        <f t="shared" si="1"/>
        <v>300.18097920568414</v>
      </c>
      <c r="S114" s="2">
        <f t="shared" si="2"/>
        <v>7.6774391538962816E-2</v>
      </c>
      <c r="T114" s="2"/>
      <c r="U114" s="2"/>
      <c r="V114" s="2"/>
      <c r="W114" s="2"/>
      <c r="X114" s="2"/>
      <c r="Y114" s="2"/>
      <c r="Z114" s="2"/>
    </row>
    <row r="115" spans="1:26" ht="13.5" customHeight="1">
      <c r="A115" s="1">
        <v>114</v>
      </c>
      <c r="B115" s="2" t="s">
        <v>427</v>
      </c>
      <c r="C115" s="2" t="s">
        <v>427</v>
      </c>
      <c r="D115" s="2" t="s">
        <v>412</v>
      </c>
      <c r="E115" s="2" t="s">
        <v>428</v>
      </c>
      <c r="F115" s="2" t="s">
        <v>428</v>
      </c>
      <c r="G115" s="2"/>
      <c r="H115" s="1"/>
      <c r="I115" s="2">
        <v>782.56702846999997</v>
      </c>
      <c r="J115" s="2">
        <v>782.56703000000005</v>
      </c>
      <c r="K115" s="2">
        <v>8.7119999999999997</v>
      </c>
      <c r="L115" s="2" t="s">
        <v>429</v>
      </c>
      <c r="M115" s="2">
        <v>290.360623474595</v>
      </c>
      <c r="N115" s="2">
        <v>199.11318890022901</v>
      </c>
      <c r="O115" s="2">
        <v>251.03941275414701</v>
      </c>
      <c r="P115" s="2">
        <v>323.73453618044903</v>
      </c>
      <c r="Q115" s="2">
        <f t="shared" si="0"/>
        <v>266.06194032735505</v>
      </c>
      <c r="R115" s="2">
        <f t="shared" si="1"/>
        <v>53.617055642967188</v>
      </c>
      <c r="S115" s="2">
        <f t="shared" si="2"/>
        <v>0.20152095251578744</v>
      </c>
      <c r="T115" s="2"/>
      <c r="U115" s="2"/>
      <c r="V115" s="2"/>
      <c r="W115" s="2"/>
      <c r="X115" s="2"/>
      <c r="Y115" s="2"/>
      <c r="Z115" s="2"/>
    </row>
    <row r="116" spans="1:26" ht="13.5" customHeight="1">
      <c r="A116" s="1">
        <v>115</v>
      </c>
      <c r="B116" s="2" t="s">
        <v>430</v>
      </c>
      <c r="C116" s="2" t="s">
        <v>430</v>
      </c>
      <c r="D116" s="2" t="s">
        <v>412</v>
      </c>
      <c r="E116" s="2" t="s">
        <v>431</v>
      </c>
      <c r="F116" s="2" t="s">
        <v>431</v>
      </c>
      <c r="G116" s="2"/>
      <c r="H116" s="1"/>
      <c r="I116" s="2">
        <v>787.59598246999997</v>
      </c>
      <c r="J116" s="2">
        <v>787.59940849999998</v>
      </c>
      <c r="K116" s="2">
        <v>10.2675</v>
      </c>
      <c r="L116" s="2" t="s">
        <v>432</v>
      </c>
      <c r="M116" s="2">
        <v>789.50087536632498</v>
      </c>
      <c r="N116" s="2">
        <v>608.02640673425503</v>
      </c>
      <c r="O116" s="2">
        <v>717.34456267785504</v>
      </c>
      <c r="P116" s="2">
        <v>653.26271498689903</v>
      </c>
      <c r="Q116" s="2">
        <f t="shared" si="0"/>
        <v>692.03363994133349</v>
      </c>
      <c r="R116" s="2">
        <f t="shared" si="1"/>
        <v>78.953371564267243</v>
      </c>
      <c r="S116" s="2">
        <f t="shared" si="2"/>
        <v>0.11408892141567055</v>
      </c>
      <c r="T116" s="2"/>
      <c r="U116" s="2"/>
      <c r="V116" s="2"/>
      <c r="W116" s="2"/>
      <c r="X116" s="2"/>
      <c r="Y116" s="2"/>
      <c r="Z116" s="2"/>
    </row>
    <row r="117" spans="1:26" ht="13.5" customHeight="1">
      <c r="A117" s="1">
        <v>116</v>
      </c>
      <c r="B117" s="2" t="s">
        <v>433</v>
      </c>
      <c r="C117" s="2" t="s">
        <v>433</v>
      </c>
      <c r="D117" s="2" t="s">
        <v>412</v>
      </c>
      <c r="E117" s="2" t="s">
        <v>434</v>
      </c>
      <c r="F117" s="2" t="s">
        <v>434</v>
      </c>
      <c r="G117" s="2"/>
      <c r="H117" s="1"/>
      <c r="I117" s="2">
        <v>810.59832846999996</v>
      </c>
      <c r="J117" s="2">
        <v>810.59833000000003</v>
      </c>
      <c r="K117" s="2">
        <v>9.3364999999999991</v>
      </c>
      <c r="L117" s="2" t="s">
        <v>435</v>
      </c>
      <c r="M117" s="2">
        <v>390.42205236078502</v>
      </c>
      <c r="N117" s="2">
        <v>353.78086040104802</v>
      </c>
      <c r="O117" s="2">
        <v>383.68234672822001</v>
      </c>
      <c r="P117" s="2">
        <v>456.495640346931</v>
      </c>
      <c r="Q117" s="2">
        <f t="shared" si="0"/>
        <v>396.09522495924597</v>
      </c>
      <c r="R117" s="2">
        <f t="shared" si="1"/>
        <v>43.30119344113271</v>
      </c>
      <c r="S117" s="2">
        <f t="shared" si="2"/>
        <v>0.10932016018518766</v>
      </c>
      <c r="T117" s="2"/>
      <c r="U117" s="2"/>
      <c r="V117" s="2"/>
      <c r="W117" s="2"/>
      <c r="X117" s="2"/>
      <c r="Y117" s="2"/>
      <c r="Z117" s="2"/>
    </row>
    <row r="118" spans="1:26" ht="13.5" customHeight="1">
      <c r="A118" s="1">
        <v>117</v>
      </c>
      <c r="B118" s="2" t="s">
        <v>436</v>
      </c>
      <c r="C118" s="2" t="s">
        <v>436</v>
      </c>
      <c r="D118" s="2" t="s">
        <v>437</v>
      </c>
      <c r="E118" s="2" t="s">
        <v>34</v>
      </c>
      <c r="F118" s="2" t="s">
        <v>34</v>
      </c>
      <c r="G118" s="2"/>
      <c r="H118" s="1"/>
      <c r="I118" s="2">
        <v>331.28428646999998</v>
      </c>
      <c r="J118" s="2">
        <v>331.28488800000002</v>
      </c>
      <c r="K118" s="2">
        <v>3.202</v>
      </c>
      <c r="L118" s="2" t="s">
        <v>438</v>
      </c>
      <c r="M118" s="2">
        <v>374.71031045070498</v>
      </c>
      <c r="N118" s="2">
        <v>396.25334703325399</v>
      </c>
      <c r="O118" s="2">
        <v>330.09725028177297</v>
      </c>
      <c r="P118" s="2">
        <v>480.32109582249097</v>
      </c>
      <c r="Q118" s="2">
        <f t="shared" si="0"/>
        <v>395.34550089705567</v>
      </c>
      <c r="R118" s="2">
        <f t="shared" si="1"/>
        <v>62.994235743308892</v>
      </c>
      <c r="S118" s="2">
        <f t="shared" si="2"/>
        <v>0.15933970565080999</v>
      </c>
      <c r="T118" s="2"/>
      <c r="U118" s="2"/>
      <c r="V118" s="2"/>
      <c r="W118" s="2"/>
      <c r="X118" s="2"/>
      <c r="Y118" s="2"/>
      <c r="Z118" s="2"/>
    </row>
    <row r="119" spans="1:26" ht="13.5" customHeight="1">
      <c r="A119" s="1">
        <v>118</v>
      </c>
      <c r="B119" s="2" t="s">
        <v>439</v>
      </c>
      <c r="C119" s="2" t="s">
        <v>439</v>
      </c>
      <c r="D119" s="2" t="s">
        <v>437</v>
      </c>
      <c r="E119" s="2" t="s">
        <v>37</v>
      </c>
      <c r="F119" s="2" t="s">
        <v>37</v>
      </c>
      <c r="G119" s="2"/>
      <c r="H119" s="1"/>
      <c r="I119" s="2">
        <v>329.26863646999999</v>
      </c>
      <c r="J119" s="2">
        <v>329.26864</v>
      </c>
      <c r="K119" s="2">
        <v>2.319</v>
      </c>
      <c r="L119" s="2" t="s">
        <v>440</v>
      </c>
      <c r="M119" s="2">
        <v>367.72404718590502</v>
      </c>
      <c r="N119" s="2">
        <v>523.04719368653696</v>
      </c>
      <c r="O119" s="2">
        <v>341.94491989185701</v>
      </c>
      <c r="P119" s="2">
        <v>477.63584330595802</v>
      </c>
      <c r="Q119" s="2">
        <f t="shared" si="0"/>
        <v>427.58800101756424</v>
      </c>
      <c r="R119" s="2">
        <f t="shared" si="1"/>
        <v>86.671168400646081</v>
      </c>
      <c r="S119" s="2">
        <f t="shared" si="2"/>
        <v>0.20269784978621477</v>
      </c>
      <c r="T119" s="2"/>
      <c r="U119" s="2"/>
      <c r="V119" s="2"/>
      <c r="W119" s="2"/>
      <c r="X119" s="2"/>
      <c r="Y119" s="2"/>
      <c r="Z119" s="2"/>
    </row>
    <row r="120" spans="1:26" ht="13.5" customHeight="1">
      <c r="A120" s="1">
        <v>119</v>
      </c>
      <c r="B120" s="2" t="s">
        <v>441</v>
      </c>
      <c r="C120" s="2" t="s">
        <v>441</v>
      </c>
      <c r="D120" s="2" t="s">
        <v>437</v>
      </c>
      <c r="E120" s="2" t="s">
        <v>442</v>
      </c>
      <c r="F120" s="2" t="s">
        <v>442</v>
      </c>
      <c r="G120" s="2"/>
      <c r="H120" s="1"/>
      <c r="I120" s="2">
        <v>313.27372147</v>
      </c>
      <c r="J120" s="2">
        <v>313.27372000000003</v>
      </c>
      <c r="K120" s="2">
        <v>9.8640000000000008</v>
      </c>
      <c r="L120" s="2" t="s">
        <v>443</v>
      </c>
      <c r="M120" s="2">
        <v>2640.9298489176099</v>
      </c>
      <c r="N120" s="2">
        <v>2649.1088399273299</v>
      </c>
      <c r="O120" s="2">
        <v>2533.5600730619899</v>
      </c>
      <c r="P120" s="2">
        <v>2064.5510573419501</v>
      </c>
      <c r="Q120" s="2">
        <f t="shared" si="0"/>
        <v>2472.0374548122199</v>
      </c>
      <c r="R120" s="2">
        <f t="shared" si="1"/>
        <v>276.71231323815931</v>
      </c>
      <c r="S120" s="2">
        <f t="shared" si="2"/>
        <v>0.11193694201497398</v>
      </c>
      <c r="T120" s="2"/>
      <c r="U120" s="2"/>
      <c r="V120" s="2"/>
      <c r="W120" s="2"/>
      <c r="X120" s="2"/>
      <c r="Y120" s="2"/>
      <c r="Z120" s="2"/>
    </row>
    <row r="121" spans="1:26" ht="13.5" customHeight="1">
      <c r="A121" s="1">
        <v>120</v>
      </c>
      <c r="B121" s="2" t="s">
        <v>444</v>
      </c>
      <c r="C121" s="2" t="s">
        <v>444</v>
      </c>
      <c r="D121" s="2" t="s">
        <v>437</v>
      </c>
      <c r="E121" s="2" t="s">
        <v>173</v>
      </c>
      <c r="F121" s="2" t="s">
        <v>173</v>
      </c>
      <c r="G121" s="2"/>
      <c r="H121" s="1"/>
      <c r="I121" s="2">
        <v>357.29993646999998</v>
      </c>
      <c r="J121" s="2">
        <v>357.29993999999999</v>
      </c>
      <c r="K121" s="2">
        <v>3.3975</v>
      </c>
      <c r="L121" s="2" t="s">
        <v>445</v>
      </c>
      <c r="M121" s="2">
        <v>62.788112236805702</v>
      </c>
      <c r="N121" s="2">
        <v>90.369310761972301</v>
      </c>
      <c r="O121" s="2">
        <v>56.3002475878179</v>
      </c>
      <c r="P121" s="2">
        <v>79.141045611896899</v>
      </c>
      <c r="Q121" s="2">
        <f t="shared" si="0"/>
        <v>72.149679049623202</v>
      </c>
      <c r="R121" s="2">
        <f t="shared" si="1"/>
        <v>15.488464492378673</v>
      </c>
      <c r="S121" s="2">
        <f t="shared" si="2"/>
        <v>0.21467128747344805</v>
      </c>
      <c r="T121" s="2"/>
      <c r="U121" s="2"/>
      <c r="V121" s="2"/>
      <c r="W121" s="2"/>
      <c r="X121" s="2"/>
      <c r="Y121" s="2"/>
      <c r="Z121" s="2"/>
    </row>
    <row r="122" spans="1:26" ht="13.5" customHeight="1">
      <c r="A122" s="1">
        <v>121</v>
      </c>
      <c r="B122" s="2" t="s">
        <v>446</v>
      </c>
      <c r="C122" s="2" t="s">
        <v>446</v>
      </c>
      <c r="D122" s="2" t="s">
        <v>437</v>
      </c>
      <c r="E122" s="2" t="s">
        <v>178</v>
      </c>
      <c r="F122" s="2" t="s">
        <v>178</v>
      </c>
      <c r="G122" s="2"/>
      <c r="H122" s="1"/>
      <c r="I122" s="2">
        <v>355.28428646999998</v>
      </c>
      <c r="J122" s="2">
        <v>355.28457049999997</v>
      </c>
      <c r="K122" s="2">
        <v>2.5325000000000002</v>
      </c>
      <c r="L122" s="2" t="s">
        <v>447</v>
      </c>
      <c r="M122" s="2">
        <v>339.21353461021698</v>
      </c>
      <c r="N122" s="2">
        <v>514.58004300041898</v>
      </c>
      <c r="O122" s="2">
        <v>242.21182599545801</v>
      </c>
      <c r="P122" s="2">
        <v>383.50549559006402</v>
      </c>
      <c r="Q122" s="2">
        <f t="shared" si="0"/>
        <v>369.87772479903947</v>
      </c>
      <c r="R122" s="2">
        <f t="shared" si="1"/>
        <v>113.08308347825296</v>
      </c>
      <c r="S122" s="2">
        <f t="shared" si="2"/>
        <v>0.30573099134232218</v>
      </c>
      <c r="T122" s="2"/>
      <c r="U122" s="2"/>
      <c r="V122" s="2"/>
      <c r="W122" s="2"/>
      <c r="X122" s="2"/>
      <c r="Y122" s="2"/>
      <c r="Z122" s="2"/>
    </row>
    <row r="123" spans="1:26" ht="13.5" customHeight="1">
      <c r="A123" s="1">
        <v>122</v>
      </c>
      <c r="B123" s="2" t="s">
        <v>448</v>
      </c>
      <c r="C123" s="2" t="s">
        <v>448</v>
      </c>
      <c r="D123" s="2" t="s">
        <v>437</v>
      </c>
      <c r="E123" s="2" t="s">
        <v>186</v>
      </c>
      <c r="F123" s="2" t="s">
        <v>186</v>
      </c>
      <c r="G123" s="2"/>
      <c r="H123" s="1"/>
      <c r="I123" s="2">
        <v>353.26863646999999</v>
      </c>
      <c r="J123" s="2">
        <v>353.26906050000002</v>
      </c>
      <c r="K123" s="2">
        <v>1.907</v>
      </c>
      <c r="L123" s="2" t="s">
        <v>449</v>
      </c>
      <c r="M123" s="2">
        <v>908.45133197366295</v>
      </c>
      <c r="N123" s="2">
        <v>999.00190837575497</v>
      </c>
      <c r="O123" s="2">
        <v>511.78427665028897</v>
      </c>
      <c r="P123" s="2">
        <v>811.61819938795395</v>
      </c>
      <c r="Q123" s="2">
        <f t="shared" si="0"/>
        <v>807.71392909691519</v>
      </c>
      <c r="R123" s="2">
        <f t="shared" si="1"/>
        <v>211.60396804614365</v>
      </c>
      <c r="S123" s="2">
        <f t="shared" si="2"/>
        <v>0.26197885219428219</v>
      </c>
      <c r="T123" s="2"/>
      <c r="U123" s="2"/>
      <c r="V123" s="2"/>
      <c r="W123" s="2"/>
      <c r="X123" s="2"/>
      <c r="Y123" s="2"/>
      <c r="Z123" s="2"/>
    </row>
    <row r="124" spans="1:26" ht="13.5" customHeight="1">
      <c r="A124" s="1">
        <v>123</v>
      </c>
      <c r="B124" s="2" t="s">
        <v>450</v>
      </c>
      <c r="C124" s="2" t="s">
        <v>450</v>
      </c>
      <c r="D124" s="2" t="s">
        <v>437</v>
      </c>
      <c r="E124" s="2" t="s">
        <v>451</v>
      </c>
      <c r="F124" s="2" t="s">
        <v>451</v>
      </c>
      <c r="G124" s="2"/>
      <c r="H124" s="1"/>
      <c r="I124" s="2">
        <v>390.35778547000001</v>
      </c>
      <c r="J124" s="2">
        <v>390.35779000000002</v>
      </c>
      <c r="K124" s="2">
        <v>2.1455000000000002</v>
      </c>
      <c r="L124" s="2" t="s">
        <v>452</v>
      </c>
      <c r="M124" s="2">
        <v>417.03297910549901</v>
      </c>
      <c r="N124" s="2">
        <v>254.40907079214901</v>
      </c>
      <c r="O124" s="2">
        <v>386.100527079519</v>
      </c>
      <c r="P124" s="2">
        <v>578.38685125155303</v>
      </c>
      <c r="Q124" s="2">
        <f t="shared" si="0"/>
        <v>408.98235705718002</v>
      </c>
      <c r="R124" s="2">
        <f t="shared" si="1"/>
        <v>133.14049488981425</v>
      </c>
      <c r="S124" s="2">
        <f t="shared" si="2"/>
        <v>0.3255409251582943</v>
      </c>
      <c r="T124" s="2"/>
      <c r="U124" s="2"/>
      <c r="V124" s="2"/>
      <c r="W124" s="2"/>
      <c r="X124" s="2"/>
      <c r="Y124" s="2"/>
      <c r="Z124" s="2"/>
    </row>
    <row r="125" spans="1:26" ht="13.5" customHeight="1">
      <c r="A125" s="1">
        <v>124</v>
      </c>
      <c r="B125" s="2" t="s">
        <v>453</v>
      </c>
      <c r="C125" s="2" t="s">
        <v>453</v>
      </c>
      <c r="D125" s="2" t="s">
        <v>437</v>
      </c>
      <c r="E125" s="2" t="s">
        <v>454</v>
      </c>
      <c r="F125" s="2" t="s">
        <v>454</v>
      </c>
      <c r="G125" s="2"/>
      <c r="H125" s="1"/>
      <c r="I125" s="2">
        <v>371.31558647000003</v>
      </c>
      <c r="J125" s="2">
        <v>371.31558999999999</v>
      </c>
      <c r="K125" s="2">
        <v>6.3259999999999996</v>
      </c>
      <c r="L125" s="2" t="s">
        <v>455</v>
      </c>
      <c r="M125" s="2">
        <v>2.76622579015361</v>
      </c>
      <c r="N125" s="2">
        <v>0.60884296853954101</v>
      </c>
      <c r="O125" s="2">
        <v>9.6417342482210096</v>
      </c>
      <c r="P125" s="2">
        <v>8.5961142320027495</v>
      </c>
      <c r="Q125" s="2">
        <f t="shared" si="0"/>
        <v>5.4032293097292277</v>
      </c>
      <c r="R125" s="2">
        <f t="shared" si="1"/>
        <v>4.4007335067138236</v>
      </c>
      <c r="S125" s="2">
        <f t="shared" si="2"/>
        <v>0.8144635836183598</v>
      </c>
      <c r="T125" s="2"/>
      <c r="U125" s="2"/>
      <c r="V125" s="2"/>
      <c r="W125" s="2"/>
      <c r="X125" s="2"/>
      <c r="Y125" s="2"/>
      <c r="Z125" s="2"/>
    </row>
    <row r="126" spans="1:26" ht="13.5" customHeight="1">
      <c r="A126" s="1">
        <v>125</v>
      </c>
      <c r="B126" s="2" t="s">
        <v>456</v>
      </c>
      <c r="C126" s="2" t="s">
        <v>456</v>
      </c>
      <c r="D126" s="2" t="s">
        <v>437</v>
      </c>
      <c r="E126" s="2" t="s">
        <v>314</v>
      </c>
      <c r="F126" s="2" t="s">
        <v>314</v>
      </c>
      <c r="G126" s="2"/>
      <c r="H126" s="1"/>
      <c r="I126" s="2">
        <v>427.37818647</v>
      </c>
      <c r="J126" s="2">
        <v>427.37819000000002</v>
      </c>
      <c r="K126" s="2">
        <v>7.33</v>
      </c>
      <c r="L126" s="2" t="s">
        <v>457</v>
      </c>
      <c r="M126" s="2">
        <v>2872.1521501167999</v>
      </c>
      <c r="N126" s="2">
        <v>2729.1054341860699</v>
      </c>
      <c r="O126" s="2">
        <v>2967.0384657842001</v>
      </c>
      <c r="P126" s="2">
        <v>3727.3129567729902</v>
      </c>
      <c r="Q126" s="2">
        <f t="shared" si="0"/>
        <v>3073.9022517150152</v>
      </c>
      <c r="R126" s="2">
        <f t="shared" si="1"/>
        <v>446.45020890755745</v>
      </c>
      <c r="S126" s="2">
        <f t="shared" si="2"/>
        <v>0.1452389088359822</v>
      </c>
      <c r="T126" s="2"/>
      <c r="U126" s="2"/>
      <c r="V126" s="2"/>
      <c r="W126" s="2"/>
      <c r="X126" s="2"/>
      <c r="Y126" s="2"/>
      <c r="Z126" s="2"/>
    </row>
    <row r="127" spans="1:26" ht="13.5" customHeight="1">
      <c r="A127" s="1">
        <v>126</v>
      </c>
      <c r="B127" s="2" t="s">
        <v>458</v>
      </c>
      <c r="C127" s="2" t="s">
        <v>458</v>
      </c>
      <c r="D127" s="2" t="s">
        <v>437</v>
      </c>
      <c r="E127" s="2" t="s">
        <v>314</v>
      </c>
      <c r="F127" s="2" t="s">
        <v>314</v>
      </c>
      <c r="G127" s="2"/>
      <c r="H127" s="1"/>
      <c r="I127" s="2">
        <v>444.40473546999999</v>
      </c>
      <c r="J127" s="2">
        <v>444.40474</v>
      </c>
      <c r="K127" s="2">
        <v>7.327</v>
      </c>
      <c r="L127" s="2" t="s">
        <v>459</v>
      </c>
      <c r="M127" s="2">
        <v>831.54913593110098</v>
      </c>
      <c r="N127" s="2">
        <v>781.01339779714999</v>
      </c>
      <c r="O127" s="2">
        <v>847.03387607873697</v>
      </c>
      <c r="P127" s="2">
        <v>1149.3714486861199</v>
      </c>
      <c r="Q127" s="2">
        <f t="shared" si="0"/>
        <v>902.241964623277</v>
      </c>
      <c r="R127" s="2">
        <f t="shared" si="1"/>
        <v>167.14739640720956</v>
      </c>
      <c r="S127" s="2">
        <f t="shared" si="2"/>
        <v>0.18525783876279844</v>
      </c>
      <c r="T127" s="2"/>
      <c r="U127" s="2"/>
      <c r="V127" s="2"/>
      <c r="W127" s="2"/>
      <c r="X127" s="2"/>
      <c r="Y127" s="2"/>
      <c r="Z127" s="2"/>
    </row>
    <row r="128" spans="1:26" ht="13.5" customHeight="1">
      <c r="A128" s="1">
        <v>127</v>
      </c>
      <c r="B128" s="2" t="s">
        <v>460</v>
      </c>
      <c r="C128" s="2" t="s">
        <v>460</v>
      </c>
      <c r="D128" s="2" t="s">
        <v>437</v>
      </c>
      <c r="E128" s="2" t="s">
        <v>461</v>
      </c>
      <c r="F128" s="2" t="s">
        <v>461</v>
      </c>
      <c r="G128" s="2"/>
      <c r="H128" s="1"/>
      <c r="I128" s="2">
        <v>469.42513646999998</v>
      </c>
      <c r="J128" s="2">
        <v>469.42514</v>
      </c>
      <c r="K128" s="2">
        <v>14.4115</v>
      </c>
      <c r="L128" s="2" t="s">
        <v>462</v>
      </c>
      <c r="M128" s="2">
        <v>5.7150942989769398</v>
      </c>
      <c r="N128" s="2">
        <v>5.7904908335639202</v>
      </c>
      <c r="O128" s="2">
        <v>1.9753024306228399</v>
      </c>
      <c r="P128" s="2">
        <v>2.4383610015759598</v>
      </c>
      <c r="Q128" s="2">
        <f t="shared" si="0"/>
        <v>3.9798121411849148</v>
      </c>
      <c r="R128" s="2">
        <f t="shared" si="1"/>
        <v>2.0562013754920425</v>
      </c>
      <c r="S128" s="2">
        <f t="shared" si="2"/>
        <v>0.51665789804838547</v>
      </c>
      <c r="T128" s="2"/>
      <c r="U128" s="2"/>
      <c r="V128" s="2"/>
      <c r="W128" s="2"/>
      <c r="X128" s="2"/>
      <c r="Y128" s="2"/>
      <c r="Z128" s="2"/>
    </row>
    <row r="129" spans="1:26" ht="13.5" customHeight="1">
      <c r="A129" s="1">
        <v>128</v>
      </c>
      <c r="B129" s="2" t="s">
        <v>463</v>
      </c>
      <c r="C129" s="2" t="s">
        <v>463</v>
      </c>
      <c r="D129" s="2" t="s">
        <v>437</v>
      </c>
      <c r="E129" s="2" t="s">
        <v>464</v>
      </c>
      <c r="F129" s="2" t="s">
        <v>464</v>
      </c>
      <c r="G129" s="2"/>
      <c r="H129" s="1"/>
      <c r="I129" s="2">
        <v>483.44078646999998</v>
      </c>
      <c r="J129" s="2">
        <v>483.44078999999999</v>
      </c>
      <c r="K129" s="2">
        <v>9.3294999999999995</v>
      </c>
      <c r="L129" s="2" t="s">
        <v>266</v>
      </c>
      <c r="M129" s="2">
        <v>13.6768755271054</v>
      </c>
      <c r="N129" s="2">
        <v>8.3137837641336105</v>
      </c>
      <c r="O129" s="2">
        <v>24.593440738287899</v>
      </c>
      <c r="P129" s="2">
        <v>2004.8344055468899</v>
      </c>
      <c r="Q129" s="2">
        <f t="shared" si="0"/>
        <v>512.85462639410423</v>
      </c>
      <c r="R129" s="2">
        <f t="shared" si="1"/>
        <v>994.67625146094895</v>
      </c>
      <c r="S129" s="2">
        <f t="shared" si="2"/>
        <v>1.9394896726476791</v>
      </c>
      <c r="T129" s="2"/>
      <c r="U129" s="2"/>
      <c r="V129" s="2"/>
      <c r="W129" s="2"/>
      <c r="X129" s="2"/>
      <c r="Y129" s="2"/>
      <c r="Z129" s="2"/>
    </row>
    <row r="130" spans="1:26" ht="13.5" customHeight="1">
      <c r="A130" s="1">
        <v>129</v>
      </c>
      <c r="B130" s="2" t="s">
        <v>465</v>
      </c>
      <c r="C130" s="2" t="s">
        <v>465</v>
      </c>
      <c r="D130" s="2" t="s">
        <v>437</v>
      </c>
      <c r="E130" s="2" t="s">
        <v>466</v>
      </c>
      <c r="F130" s="2" t="s">
        <v>466</v>
      </c>
      <c r="G130" s="2"/>
      <c r="H130" s="1"/>
      <c r="I130" s="2">
        <v>497.45643646999901</v>
      </c>
      <c r="J130" s="2">
        <v>497.45643999999999</v>
      </c>
      <c r="K130" s="2">
        <v>10.821</v>
      </c>
      <c r="L130" s="2" t="s">
        <v>467</v>
      </c>
      <c r="M130" s="2">
        <v>46.181699196326299</v>
      </c>
      <c r="N130" s="2">
        <v>41.781792163268904</v>
      </c>
      <c r="O130" s="2">
        <v>15.8194398084923</v>
      </c>
      <c r="P130" s="2">
        <v>5950.50161805064</v>
      </c>
      <c r="Q130" s="2">
        <f t="shared" si="0"/>
        <v>1513.5711373046818</v>
      </c>
      <c r="R130" s="2">
        <f t="shared" si="1"/>
        <v>2957.9839912722664</v>
      </c>
      <c r="S130" s="2">
        <f t="shared" si="2"/>
        <v>1.9543078738537178</v>
      </c>
      <c r="T130" s="2"/>
      <c r="U130" s="2"/>
      <c r="V130" s="2"/>
      <c r="W130" s="2"/>
      <c r="X130" s="2"/>
      <c r="Y130" s="2"/>
      <c r="Z130" s="2"/>
    </row>
    <row r="131" spans="1:26" ht="13.5" customHeight="1">
      <c r="A131" s="1">
        <v>130</v>
      </c>
      <c r="B131" s="2" t="s">
        <v>468</v>
      </c>
      <c r="C131" s="2" t="s">
        <v>468</v>
      </c>
      <c r="D131" s="2" t="s">
        <v>437</v>
      </c>
      <c r="E131" s="2" t="s">
        <v>466</v>
      </c>
      <c r="F131" s="2" t="s">
        <v>466</v>
      </c>
      <c r="G131" s="2"/>
      <c r="H131" s="1"/>
      <c r="I131" s="2">
        <v>514.48298547000002</v>
      </c>
      <c r="J131" s="2">
        <v>514.48298999999997</v>
      </c>
      <c r="K131" s="2">
        <v>10.842499999999999</v>
      </c>
      <c r="L131" s="2" t="s">
        <v>469</v>
      </c>
      <c r="M131" s="2">
        <v>36.420683441316399</v>
      </c>
      <c r="N131" s="2">
        <v>35.483976194025999</v>
      </c>
      <c r="O131" s="2">
        <v>4.9650359444228496</v>
      </c>
      <c r="P131" s="2">
        <v>96.458863343955997</v>
      </c>
      <c r="Q131" s="2">
        <f t="shared" si="0"/>
        <v>43.332139730930308</v>
      </c>
      <c r="R131" s="2">
        <f t="shared" si="1"/>
        <v>38.313815235781</v>
      </c>
      <c r="S131" s="2">
        <f t="shared" si="2"/>
        <v>0.88418932168338671</v>
      </c>
      <c r="T131" s="2"/>
      <c r="U131" s="2"/>
      <c r="V131" s="2"/>
      <c r="W131" s="2"/>
      <c r="X131" s="2"/>
      <c r="Y131" s="2"/>
      <c r="Z131" s="2"/>
    </row>
    <row r="132" spans="1:26" ht="13.5" customHeight="1">
      <c r="A132" s="1">
        <v>131</v>
      </c>
      <c r="B132" s="2" t="s">
        <v>470</v>
      </c>
      <c r="C132" s="2" t="s">
        <v>470</v>
      </c>
      <c r="D132" s="2" t="s">
        <v>437</v>
      </c>
      <c r="E132" s="2" t="s">
        <v>471</v>
      </c>
      <c r="F132" s="2" t="s">
        <v>471</v>
      </c>
      <c r="G132" s="2"/>
      <c r="H132" s="1"/>
      <c r="I132" s="2">
        <v>511.47208647000002</v>
      </c>
      <c r="J132" s="2">
        <v>511.47208999999998</v>
      </c>
      <c r="K132" s="2">
        <v>10.82</v>
      </c>
      <c r="L132" s="2" t="s">
        <v>269</v>
      </c>
      <c r="M132" s="2">
        <v>72.976786298506099</v>
      </c>
      <c r="N132" s="2">
        <v>2572.86099190202</v>
      </c>
      <c r="O132" s="2">
        <v>7.8914807906079103</v>
      </c>
      <c r="P132" s="2">
        <v>91.800229412899995</v>
      </c>
      <c r="Q132" s="2">
        <f t="shared" si="0"/>
        <v>686.38237210100851</v>
      </c>
      <c r="R132" s="2">
        <f t="shared" si="1"/>
        <v>1258.1661005414196</v>
      </c>
      <c r="S132" s="2">
        <f t="shared" si="2"/>
        <v>1.8330396462400218</v>
      </c>
      <c r="T132" s="2"/>
      <c r="U132" s="2"/>
      <c r="V132" s="2"/>
      <c r="W132" s="2"/>
      <c r="X132" s="2"/>
      <c r="Y132" s="2"/>
      <c r="Z132" s="2"/>
    </row>
    <row r="133" spans="1:26" ht="13.5" customHeight="1">
      <c r="A133" s="1">
        <v>132</v>
      </c>
      <c r="B133" s="2" t="s">
        <v>472</v>
      </c>
      <c r="C133" s="2" t="s">
        <v>472</v>
      </c>
      <c r="D133" s="2" t="s">
        <v>437</v>
      </c>
      <c r="E133" s="2" t="s">
        <v>471</v>
      </c>
      <c r="F133" s="2" t="s">
        <v>471</v>
      </c>
      <c r="G133" s="2"/>
      <c r="H133" s="1"/>
      <c r="I133" s="2">
        <v>528.49863546999995</v>
      </c>
      <c r="J133" s="2">
        <v>528.49918100000002</v>
      </c>
      <c r="K133" s="2">
        <v>9.4130000000000003</v>
      </c>
      <c r="L133" s="2" t="s">
        <v>273</v>
      </c>
      <c r="M133" s="2">
        <v>690.12996638974403</v>
      </c>
      <c r="N133" s="2">
        <v>15.121072131028001</v>
      </c>
      <c r="O133" s="2">
        <v>0.289853510307232</v>
      </c>
      <c r="P133" s="2">
        <v>1245.7376448160601</v>
      </c>
      <c r="Q133" s="2">
        <f t="shared" si="0"/>
        <v>487.81963421178483</v>
      </c>
      <c r="R133" s="2">
        <f t="shared" si="1"/>
        <v>599.02654336524586</v>
      </c>
      <c r="S133" s="2">
        <f t="shared" si="2"/>
        <v>1.2279672677241626</v>
      </c>
      <c r="T133" s="2"/>
      <c r="U133" s="2"/>
      <c r="V133" s="2"/>
      <c r="W133" s="2"/>
      <c r="X133" s="2"/>
      <c r="Y133" s="2"/>
      <c r="Z133" s="2"/>
    </row>
    <row r="134" spans="1:26" ht="13.5" customHeight="1">
      <c r="A134" s="1">
        <v>133</v>
      </c>
      <c r="B134" s="2" t="s">
        <v>473</v>
      </c>
      <c r="C134" s="2" t="s">
        <v>473</v>
      </c>
      <c r="D134" s="2" t="s">
        <v>437</v>
      </c>
      <c r="E134" s="2" t="s">
        <v>474</v>
      </c>
      <c r="F134" s="2" t="s">
        <v>474</v>
      </c>
      <c r="G134" s="2"/>
      <c r="H134" s="1"/>
      <c r="I134" s="2">
        <v>525.48773646999996</v>
      </c>
      <c r="J134" s="2">
        <v>525.48774000000003</v>
      </c>
      <c r="K134" s="2">
        <v>13.2925</v>
      </c>
      <c r="L134" s="2" t="s">
        <v>475</v>
      </c>
      <c r="M134" s="2">
        <v>68.911266211629595</v>
      </c>
      <c r="N134" s="2">
        <v>55.896760819226898</v>
      </c>
      <c r="O134" s="2">
        <v>56.374290034141097</v>
      </c>
      <c r="P134" s="2">
        <v>6.9887212096704099</v>
      </c>
      <c r="Q134" s="2">
        <f t="shared" si="0"/>
        <v>47.042759568667002</v>
      </c>
      <c r="R134" s="2">
        <f t="shared" si="1"/>
        <v>27.374126291264275</v>
      </c>
      <c r="S134" s="2">
        <f t="shared" si="2"/>
        <v>0.58189882018521955</v>
      </c>
      <c r="T134" s="2"/>
      <c r="U134" s="2"/>
      <c r="V134" s="2"/>
      <c r="W134" s="2"/>
      <c r="X134" s="2"/>
      <c r="Y134" s="2"/>
      <c r="Z134" s="2"/>
    </row>
    <row r="135" spans="1:26" ht="13.5" customHeight="1">
      <c r="A135" s="1">
        <v>134</v>
      </c>
      <c r="B135" s="2" t="s">
        <v>476</v>
      </c>
      <c r="C135" s="2" t="s">
        <v>476</v>
      </c>
      <c r="D135" s="2" t="s">
        <v>437</v>
      </c>
      <c r="E135" s="2" t="s">
        <v>474</v>
      </c>
      <c r="F135" s="2" t="s">
        <v>474</v>
      </c>
      <c r="G135" s="2"/>
      <c r="H135" s="1"/>
      <c r="I135" s="2">
        <v>542.51428547</v>
      </c>
      <c r="J135" s="2">
        <v>542.51428999999996</v>
      </c>
      <c r="K135" s="2">
        <v>15.208500000000001</v>
      </c>
      <c r="L135" s="2" t="s">
        <v>279</v>
      </c>
      <c r="M135" s="2">
        <v>2.47081690834134</v>
      </c>
      <c r="N135" s="2">
        <v>17.487363838915499</v>
      </c>
      <c r="O135" s="2">
        <v>1.45288170858237</v>
      </c>
      <c r="P135" s="2">
        <v>3.8648784856647702</v>
      </c>
      <c r="Q135" s="2">
        <f t="shared" si="0"/>
        <v>6.3189852353759957</v>
      </c>
      <c r="R135" s="2">
        <f t="shared" si="1"/>
        <v>7.5109405442470658</v>
      </c>
      <c r="S135" s="2">
        <f t="shared" si="2"/>
        <v>1.1886308108773649</v>
      </c>
      <c r="T135" s="2"/>
      <c r="U135" s="2"/>
      <c r="V135" s="2"/>
      <c r="W135" s="2"/>
      <c r="X135" s="2"/>
      <c r="Y135" s="2"/>
      <c r="Z135" s="2"/>
    </row>
    <row r="136" spans="1:26" ht="13.5" customHeight="1">
      <c r="A136" s="1">
        <v>135</v>
      </c>
      <c r="B136" s="2" t="s">
        <v>477</v>
      </c>
      <c r="C136" s="2" t="s">
        <v>477</v>
      </c>
      <c r="D136" s="2" t="s">
        <v>437</v>
      </c>
      <c r="E136" s="2" t="s">
        <v>478</v>
      </c>
      <c r="F136" s="2" t="s">
        <v>478</v>
      </c>
      <c r="G136" s="2"/>
      <c r="H136" s="1"/>
      <c r="I136" s="2">
        <v>577.51663146999999</v>
      </c>
      <c r="J136" s="2">
        <v>577.51938050000001</v>
      </c>
      <c r="K136" s="2">
        <v>10.327</v>
      </c>
      <c r="L136" s="2" t="s">
        <v>479</v>
      </c>
      <c r="M136" s="2">
        <v>861.91932532177395</v>
      </c>
      <c r="N136" s="2">
        <v>1249.03051055073</v>
      </c>
      <c r="O136" s="2">
        <v>990.30389707032998</v>
      </c>
      <c r="P136" s="2">
        <v>868.79803045813003</v>
      </c>
      <c r="Q136" s="2">
        <f t="shared" si="0"/>
        <v>992.51294085024108</v>
      </c>
      <c r="R136" s="2">
        <f t="shared" si="1"/>
        <v>180.89243112007316</v>
      </c>
      <c r="S136" s="2">
        <f t="shared" si="2"/>
        <v>0.18225700005997983</v>
      </c>
      <c r="T136" s="2"/>
      <c r="U136" s="2"/>
      <c r="V136" s="2"/>
      <c r="W136" s="2"/>
      <c r="X136" s="2"/>
      <c r="Y136" s="2"/>
      <c r="Z136" s="2"/>
    </row>
    <row r="137" spans="1:26" ht="13.5" customHeight="1">
      <c r="A137" s="1">
        <v>136</v>
      </c>
      <c r="B137" s="2" t="s">
        <v>480</v>
      </c>
      <c r="C137" s="2" t="s">
        <v>480</v>
      </c>
      <c r="D137" s="2" t="s">
        <v>437</v>
      </c>
      <c r="E137" s="2" t="s">
        <v>281</v>
      </c>
      <c r="F137" s="2" t="s">
        <v>281</v>
      </c>
      <c r="G137" s="2"/>
      <c r="H137" s="1"/>
      <c r="I137" s="2">
        <v>575.50098146999903</v>
      </c>
      <c r="J137" s="2">
        <v>575.5023175</v>
      </c>
      <c r="K137" s="2">
        <v>9.8584999999999994</v>
      </c>
      <c r="L137" s="2" t="s">
        <v>287</v>
      </c>
      <c r="M137" s="2">
        <v>3696.98588773039</v>
      </c>
      <c r="N137" s="2">
        <v>3526.2083522613898</v>
      </c>
      <c r="O137" s="2">
        <v>3566.5010793708102</v>
      </c>
      <c r="P137" s="2">
        <v>3168.33640237694</v>
      </c>
      <c r="Q137" s="2">
        <f t="shared" si="0"/>
        <v>3489.5079304348828</v>
      </c>
      <c r="R137" s="2">
        <f t="shared" si="1"/>
        <v>226.18069409501166</v>
      </c>
      <c r="S137" s="2">
        <f t="shared" si="2"/>
        <v>6.4817360672060065E-2</v>
      </c>
      <c r="T137" s="2"/>
      <c r="U137" s="2"/>
      <c r="V137" s="2"/>
      <c r="W137" s="2"/>
      <c r="X137" s="2"/>
      <c r="Y137" s="2"/>
      <c r="Z137" s="2"/>
    </row>
    <row r="138" spans="1:26" ht="13.5" customHeight="1">
      <c r="A138" s="1">
        <v>137</v>
      </c>
      <c r="B138" s="2" t="s">
        <v>481</v>
      </c>
      <c r="C138" s="2" t="s">
        <v>482</v>
      </c>
      <c r="D138" s="2" t="s">
        <v>483</v>
      </c>
      <c r="E138" s="2" t="s">
        <v>484</v>
      </c>
      <c r="F138" s="2" t="s">
        <v>380</v>
      </c>
      <c r="G138" s="2" t="s">
        <v>485</v>
      </c>
      <c r="H138" s="1"/>
      <c r="I138" s="2">
        <v>728.52248347</v>
      </c>
      <c r="J138" s="2">
        <v>728.52209500000004</v>
      </c>
      <c r="K138" s="2">
        <v>7.5395000000000003</v>
      </c>
      <c r="L138" s="2" t="s">
        <v>486</v>
      </c>
      <c r="M138" s="2">
        <v>141.08987057955201</v>
      </c>
      <c r="N138" s="2">
        <v>136.92376372282101</v>
      </c>
      <c r="O138" s="2">
        <v>135.80270211852101</v>
      </c>
      <c r="P138" s="2">
        <v>139.125823905348</v>
      </c>
      <c r="Q138" s="2">
        <f t="shared" si="0"/>
        <v>138.23554008156049</v>
      </c>
      <c r="R138" s="2">
        <f t="shared" si="1"/>
        <v>2.3508342950547108</v>
      </c>
      <c r="S138" s="2">
        <f t="shared" si="2"/>
        <v>1.7006005066914721E-2</v>
      </c>
      <c r="T138" s="2"/>
      <c r="U138" s="2"/>
      <c r="V138" s="2"/>
      <c r="W138" s="2"/>
      <c r="X138" s="2"/>
      <c r="Y138" s="2"/>
      <c r="Z138" s="2"/>
    </row>
    <row r="139" spans="1:26" ht="13.5" customHeight="1">
      <c r="A139" s="1">
        <v>138</v>
      </c>
      <c r="B139" s="2" t="s">
        <v>487</v>
      </c>
      <c r="C139" s="2" t="s">
        <v>488</v>
      </c>
      <c r="D139" s="2" t="s">
        <v>483</v>
      </c>
      <c r="E139" s="2" t="s">
        <v>489</v>
      </c>
      <c r="F139" s="2" t="s">
        <v>490</v>
      </c>
      <c r="G139" s="2" t="s">
        <v>63</v>
      </c>
      <c r="H139" s="1"/>
      <c r="I139" s="2">
        <v>496.33976847000002</v>
      </c>
      <c r="J139" s="2">
        <v>496.340328</v>
      </c>
      <c r="K139" s="2">
        <v>2.8605</v>
      </c>
      <c r="L139" s="2" t="s">
        <v>388</v>
      </c>
      <c r="M139" s="2">
        <v>2005.51328216914</v>
      </c>
      <c r="N139" s="2">
        <v>3110.8939307178898</v>
      </c>
      <c r="O139" s="2">
        <v>2692.2666474481198</v>
      </c>
      <c r="P139" s="2">
        <v>3387.4737683507701</v>
      </c>
      <c r="Q139" s="2">
        <f t="shared" si="0"/>
        <v>2799.0369071714799</v>
      </c>
      <c r="R139" s="2">
        <f t="shared" si="1"/>
        <v>601.27430637716236</v>
      </c>
      <c r="S139" s="2">
        <f t="shared" si="2"/>
        <v>0.214814711744823</v>
      </c>
      <c r="T139" s="2"/>
      <c r="U139" s="2"/>
      <c r="V139" s="2"/>
      <c r="W139" s="2"/>
      <c r="X139" s="2"/>
      <c r="Y139" s="2"/>
      <c r="Z139" s="2"/>
    </row>
    <row r="140" spans="1:26" ht="13.5" customHeight="1">
      <c r="A140" s="1">
        <v>139</v>
      </c>
      <c r="B140" s="2" t="s">
        <v>491</v>
      </c>
      <c r="C140" s="2" t="s">
        <v>492</v>
      </c>
      <c r="D140" s="2" t="s">
        <v>483</v>
      </c>
      <c r="E140" s="2" t="s">
        <v>493</v>
      </c>
      <c r="F140" s="2" t="s">
        <v>45</v>
      </c>
      <c r="G140" s="2" t="s">
        <v>494</v>
      </c>
      <c r="H140" s="1"/>
      <c r="I140" s="2">
        <v>744.55378346999998</v>
      </c>
      <c r="J140" s="2">
        <v>744.55327650000004</v>
      </c>
      <c r="K140" s="2">
        <v>8.6724999999999994</v>
      </c>
      <c r="L140" s="2" t="s">
        <v>495</v>
      </c>
      <c r="M140" s="2">
        <v>41.346485375634003</v>
      </c>
      <c r="N140" s="2">
        <v>37.410086864691301</v>
      </c>
      <c r="O140" s="2">
        <v>37.353618233341798</v>
      </c>
      <c r="P140" s="2">
        <v>20.7053219153747</v>
      </c>
      <c r="Q140" s="2">
        <f t="shared" si="0"/>
        <v>34.20387809726045</v>
      </c>
      <c r="R140" s="2">
        <f t="shared" si="1"/>
        <v>9.1910916165925407</v>
      </c>
      <c r="S140" s="2">
        <f t="shared" si="2"/>
        <v>0.26871489807258725</v>
      </c>
      <c r="T140" s="2"/>
      <c r="U140" s="2"/>
      <c r="V140" s="2"/>
      <c r="W140" s="2"/>
      <c r="X140" s="2"/>
      <c r="Y140" s="2"/>
      <c r="Z140" s="2"/>
    </row>
    <row r="141" spans="1:26" ht="13.5" customHeight="1">
      <c r="A141" s="1">
        <v>140</v>
      </c>
      <c r="B141" s="2" t="s">
        <v>496</v>
      </c>
      <c r="C141" s="2" t="s">
        <v>497</v>
      </c>
      <c r="D141" s="2" t="s">
        <v>483</v>
      </c>
      <c r="E141" s="2" t="s">
        <v>498</v>
      </c>
      <c r="F141" s="2" t="s">
        <v>383</v>
      </c>
      <c r="G141" s="2" t="s">
        <v>186</v>
      </c>
      <c r="H141" s="1"/>
      <c r="I141" s="2">
        <v>700.49118347000001</v>
      </c>
      <c r="J141" s="2">
        <v>700.49117999999999</v>
      </c>
      <c r="K141" s="2">
        <v>6.7904999999999998</v>
      </c>
      <c r="L141" s="2" t="s">
        <v>499</v>
      </c>
      <c r="M141" s="2">
        <v>25.725185791094098</v>
      </c>
      <c r="N141" s="2">
        <v>20.441364095266</v>
      </c>
      <c r="O141" s="2">
        <v>17.1367267690445</v>
      </c>
      <c r="P141" s="2">
        <v>16.2447527201181</v>
      </c>
      <c r="Q141" s="2">
        <f t="shared" si="0"/>
        <v>19.887007343880676</v>
      </c>
      <c r="R141" s="2">
        <f t="shared" si="1"/>
        <v>4.290365212657882</v>
      </c>
      <c r="S141" s="2">
        <f t="shared" si="2"/>
        <v>0.21573709600796459</v>
      </c>
      <c r="T141" s="2"/>
      <c r="U141" s="2"/>
      <c r="V141" s="2"/>
      <c r="W141" s="2"/>
      <c r="X141" s="2"/>
      <c r="Y141" s="2"/>
      <c r="Z141" s="2"/>
    </row>
    <row r="142" spans="1:26" ht="13.5" customHeight="1">
      <c r="A142" s="1">
        <v>141</v>
      </c>
      <c r="B142" s="2" t="s">
        <v>500</v>
      </c>
      <c r="C142" s="2" t="s">
        <v>501</v>
      </c>
      <c r="D142" s="2" t="s">
        <v>483</v>
      </c>
      <c r="E142" s="2" t="s">
        <v>502</v>
      </c>
      <c r="F142" s="2" t="s">
        <v>503</v>
      </c>
      <c r="G142" s="2" t="s">
        <v>63</v>
      </c>
      <c r="H142" s="1"/>
      <c r="I142" s="2">
        <v>524.37106846999995</v>
      </c>
      <c r="J142" s="2">
        <v>524.37107000000003</v>
      </c>
      <c r="K142" s="2">
        <v>4.1555</v>
      </c>
      <c r="L142" s="2" t="s">
        <v>395</v>
      </c>
      <c r="M142" s="2">
        <v>56.092439681368198</v>
      </c>
      <c r="N142" s="2">
        <v>54.630699364540298</v>
      </c>
      <c r="O142" s="2">
        <v>56.173872641194201</v>
      </c>
      <c r="P142" s="2">
        <v>86.605689106176598</v>
      </c>
      <c r="Q142" s="2">
        <f t="shared" si="0"/>
        <v>63.375675198319826</v>
      </c>
      <c r="R142" s="2">
        <f t="shared" si="1"/>
        <v>15.502898956429778</v>
      </c>
      <c r="S142" s="2">
        <f t="shared" si="2"/>
        <v>0.24461907361013457</v>
      </c>
      <c r="T142" s="2"/>
      <c r="U142" s="2"/>
      <c r="V142" s="2"/>
      <c r="W142" s="2"/>
      <c r="X142" s="2"/>
      <c r="Y142" s="2"/>
      <c r="Z142" s="2"/>
    </row>
    <row r="143" spans="1:26" ht="13.5" customHeight="1">
      <c r="A143" s="1">
        <v>142</v>
      </c>
      <c r="B143" s="2" t="s">
        <v>504</v>
      </c>
      <c r="C143" s="2" t="s">
        <v>505</v>
      </c>
      <c r="D143" s="2" t="s">
        <v>483</v>
      </c>
      <c r="E143" s="2" t="s">
        <v>506</v>
      </c>
      <c r="F143" s="2" t="s">
        <v>507</v>
      </c>
      <c r="G143" s="2" t="s">
        <v>63</v>
      </c>
      <c r="H143" s="1"/>
      <c r="I143" s="2">
        <v>522.35541847000002</v>
      </c>
      <c r="J143" s="2">
        <v>522.35569550000002</v>
      </c>
      <c r="K143" s="2">
        <v>3.036</v>
      </c>
      <c r="L143" s="2" t="s">
        <v>397</v>
      </c>
      <c r="M143" s="2">
        <v>230.557904148723</v>
      </c>
      <c r="N143" s="2">
        <v>251.41878724501899</v>
      </c>
      <c r="O143" s="2">
        <v>278.30338126376699</v>
      </c>
      <c r="P143" s="2">
        <v>367.55179063088599</v>
      </c>
      <c r="Q143" s="2">
        <f t="shared" si="0"/>
        <v>281.95796582209874</v>
      </c>
      <c r="R143" s="2">
        <f t="shared" si="1"/>
        <v>60.316572078440025</v>
      </c>
      <c r="S143" s="2">
        <f t="shared" si="2"/>
        <v>0.21392043988747153</v>
      </c>
      <c r="T143" s="2"/>
      <c r="U143" s="2"/>
      <c r="V143" s="2"/>
      <c r="W143" s="2"/>
      <c r="X143" s="2"/>
      <c r="Y143" s="2"/>
      <c r="Z143" s="2"/>
    </row>
    <row r="144" spans="1:26" ht="13.5" customHeight="1">
      <c r="A144" s="1">
        <v>143</v>
      </c>
      <c r="B144" s="2" t="s">
        <v>508</v>
      </c>
      <c r="C144" s="2" t="s">
        <v>509</v>
      </c>
      <c r="D144" s="2" t="s">
        <v>483</v>
      </c>
      <c r="E144" s="2" t="s">
        <v>510</v>
      </c>
      <c r="F144" s="2" t="s">
        <v>160</v>
      </c>
      <c r="G144" s="2" t="s">
        <v>326</v>
      </c>
      <c r="H144" s="1"/>
      <c r="I144" s="2">
        <v>754.53813347000005</v>
      </c>
      <c r="J144" s="2">
        <v>754.53657050000004</v>
      </c>
      <c r="K144" s="2">
        <v>7.6310000000000002</v>
      </c>
      <c r="L144" s="2" t="s">
        <v>511</v>
      </c>
      <c r="M144" s="2">
        <v>1476.7017742006899</v>
      </c>
      <c r="N144" s="2">
        <v>1327.62836339811</v>
      </c>
      <c r="O144" s="2">
        <v>1118.7429823302</v>
      </c>
      <c r="P144" s="2">
        <v>859.00591110484197</v>
      </c>
      <c r="Q144" s="2">
        <f t="shared" si="0"/>
        <v>1195.5197577584604</v>
      </c>
      <c r="R144" s="2">
        <f t="shared" si="1"/>
        <v>268.11207376104704</v>
      </c>
      <c r="S144" s="2">
        <f t="shared" si="2"/>
        <v>0.22426402576879512</v>
      </c>
      <c r="T144" s="2"/>
      <c r="U144" s="2"/>
      <c r="V144" s="2"/>
      <c r="W144" s="2"/>
      <c r="X144" s="2"/>
      <c r="Y144" s="2"/>
      <c r="Z144" s="2"/>
    </row>
    <row r="145" spans="1:26" ht="13.5" customHeight="1">
      <c r="A145" s="1">
        <v>144</v>
      </c>
      <c r="B145" s="2" t="s">
        <v>512</v>
      </c>
      <c r="C145" s="2" t="s">
        <v>513</v>
      </c>
      <c r="D145" s="2" t="s">
        <v>483</v>
      </c>
      <c r="E145" s="2" t="s">
        <v>514</v>
      </c>
      <c r="F145" s="2" t="s">
        <v>160</v>
      </c>
      <c r="G145" s="2" t="s">
        <v>239</v>
      </c>
      <c r="H145" s="1"/>
      <c r="I145" s="2">
        <v>774.60073347000002</v>
      </c>
      <c r="J145" s="2">
        <v>774.59906450000005</v>
      </c>
      <c r="K145" s="2">
        <v>9.7104999999999997</v>
      </c>
      <c r="L145" s="2" t="s">
        <v>515</v>
      </c>
      <c r="M145" s="2">
        <v>409.47107567037199</v>
      </c>
      <c r="N145" s="2">
        <v>338.03939269672702</v>
      </c>
      <c r="O145" s="2">
        <v>339.76514496286001</v>
      </c>
      <c r="P145" s="2">
        <v>297.63954946099602</v>
      </c>
      <c r="Q145" s="2">
        <f t="shared" si="0"/>
        <v>346.22879069773876</v>
      </c>
      <c r="R145" s="2">
        <f t="shared" si="1"/>
        <v>46.437577916766145</v>
      </c>
      <c r="S145" s="2">
        <f t="shared" si="2"/>
        <v>0.13412396416595701</v>
      </c>
      <c r="T145" s="2"/>
      <c r="U145" s="2"/>
      <c r="V145" s="2"/>
      <c r="W145" s="2"/>
      <c r="X145" s="2"/>
      <c r="Y145" s="2"/>
      <c r="Z145" s="2"/>
    </row>
    <row r="146" spans="1:26" ht="13.5" customHeight="1">
      <c r="A146" s="1">
        <v>145</v>
      </c>
      <c r="B146" s="2" t="s">
        <v>516</v>
      </c>
      <c r="C146" s="2" t="s">
        <v>517</v>
      </c>
      <c r="D146" s="2" t="s">
        <v>483</v>
      </c>
      <c r="E146" s="2" t="s">
        <v>518</v>
      </c>
      <c r="F146" s="2" t="s">
        <v>519</v>
      </c>
      <c r="G146" s="2" t="s">
        <v>239</v>
      </c>
      <c r="H146" s="1"/>
      <c r="I146" s="2">
        <v>772.58508346999997</v>
      </c>
      <c r="J146" s="2">
        <v>772.58422700000006</v>
      </c>
      <c r="K146" s="2">
        <v>9.2345000000000006</v>
      </c>
      <c r="L146" s="2" t="s">
        <v>520</v>
      </c>
      <c r="M146" s="2">
        <v>1259.79556686564</v>
      </c>
      <c r="N146" s="2">
        <v>1325.68327293008</v>
      </c>
      <c r="O146" s="2">
        <v>1063.19331854602</v>
      </c>
      <c r="P146" s="2">
        <v>1229.71896345602</v>
      </c>
      <c r="Q146" s="2">
        <f t="shared" si="0"/>
        <v>1219.5977804494401</v>
      </c>
      <c r="R146" s="2">
        <f t="shared" si="1"/>
        <v>111.7061439616959</v>
      </c>
      <c r="S146" s="2">
        <f t="shared" si="2"/>
        <v>9.1592610082096501E-2</v>
      </c>
      <c r="T146" s="2"/>
      <c r="U146" s="2"/>
      <c r="V146" s="2"/>
      <c r="W146" s="2"/>
      <c r="X146" s="2"/>
      <c r="Y146" s="2"/>
      <c r="Z146" s="2"/>
    </row>
    <row r="147" spans="1:26" ht="13.5" customHeight="1">
      <c r="A147" s="1">
        <v>146</v>
      </c>
      <c r="B147" s="2" t="s">
        <v>521</v>
      </c>
      <c r="C147" s="2" t="s">
        <v>522</v>
      </c>
      <c r="D147" s="2" t="s">
        <v>483</v>
      </c>
      <c r="E147" s="2" t="s">
        <v>523</v>
      </c>
      <c r="F147" s="2" t="s">
        <v>34</v>
      </c>
      <c r="G147" s="2" t="s">
        <v>37</v>
      </c>
      <c r="H147" s="1"/>
      <c r="I147" s="2">
        <v>732.55378346999998</v>
      </c>
      <c r="J147" s="2">
        <v>732.555115</v>
      </c>
      <c r="K147" s="2">
        <v>8.77</v>
      </c>
      <c r="L147" s="2" t="s">
        <v>524</v>
      </c>
      <c r="M147" s="2">
        <v>590.60858836273997</v>
      </c>
      <c r="N147" s="2">
        <v>523.40647866976303</v>
      </c>
      <c r="O147" s="2">
        <v>438.570339966863</v>
      </c>
      <c r="P147" s="2">
        <v>426.49014930200502</v>
      </c>
      <c r="Q147" s="2">
        <f t="shared" si="0"/>
        <v>494.76888907534271</v>
      </c>
      <c r="R147" s="2">
        <f t="shared" si="1"/>
        <v>77.083553637618294</v>
      </c>
      <c r="S147" s="2">
        <f t="shared" si="2"/>
        <v>0.15579709100480674</v>
      </c>
      <c r="T147" s="2"/>
      <c r="U147" s="2"/>
      <c r="V147" s="2"/>
      <c r="W147" s="2"/>
      <c r="X147" s="2"/>
      <c r="Y147" s="2"/>
      <c r="Z147" s="2"/>
    </row>
    <row r="148" spans="1:26" ht="13.5" customHeight="1">
      <c r="A148" s="1">
        <v>147</v>
      </c>
      <c r="B148" s="2" t="s">
        <v>525</v>
      </c>
      <c r="C148" s="2" t="s">
        <v>526</v>
      </c>
      <c r="D148" s="2" t="s">
        <v>483</v>
      </c>
      <c r="E148" s="2" t="s">
        <v>177</v>
      </c>
      <c r="F148" s="2" t="s">
        <v>34</v>
      </c>
      <c r="G148" s="2" t="s">
        <v>178</v>
      </c>
      <c r="H148" s="1"/>
      <c r="I148" s="2">
        <v>758.56943347000004</v>
      </c>
      <c r="J148" s="2">
        <v>758.56943000000001</v>
      </c>
      <c r="K148" s="2">
        <v>13.461</v>
      </c>
      <c r="L148" s="2" t="s">
        <v>527</v>
      </c>
      <c r="M148" s="2">
        <v>21.264193817599601</v>
      </c>
      <c r="N148" s="2">
        <v>41.491910426913599</v>
      </c>
      <c r="O148" s="2">
        <v>24.494322246708801</v>
      </c>
      <c r="P148" s="2">
        <v>13.615053962445099</v>
      </c>
      <c r="Q148" s="2">
        <f t="shared" si="0"/>
        <v>25.216370113416776</v>
      </c>
      <c r="R148" s="2">
        <f t="shared" si="1"/>
        <v>11.770369571174514</v>
      </c>
      <c r="S148" s="2">
        <f t="shared" si="2"/>
        <v>0.46677493700458894</v>
      </c>
      <c r="T148" s="2"/>
      <c r="U148" s="2"/>
      <c r="V148" s="2"/>
      <c r="W148" s="2"/>
      <c r="X148" s="2"/>
      <c r="Y148" s="2"/>
      <c r="Z148" s="2"/>
    </row>
    <row r="149" spans="1:26" ht="13.5" customHeight="1">
      <c r="A149" s="1">
        <v>148</v>
      </c>
      <c r="B149" s="2" t="s">
        <v>528</v>
      </c>
      <c r="C149" s="2" t="s">
        <v>529</v>
      </c>
      <c r="D149" s="2" t="s">
        <v>483</v>
      </c>
      <c r="E149" s="2" t="s">
        <v>530</v>
      </c>
      <c r="F149" s="2" t="s">
        <v>531</v>
      </c>
      <c r="G149" s="2" t="s">
        <v>86</v>
      </c>
      <c r="H149" s="1"/>
      <c r="I149" s="2">
        <v>636.45988347000002</v>
      </c>
      <c r="J149" s="2">
        <v>636.46019799999999</v>
      </c>
      <c r="K149" s="2">
        <v>6.5549999999999997</v>
      </c>
      <c r="L149" s="2" t="s">
        <v>532</v>
      </c>
      <c r="M149" s="2">
        <v>43.224333929082498</v>
      </c>
      <c r="N149" s="2">
        <v>50.470126690958899</v>
      </c>
      <c r="O149" s="2">
        <v>34.219287077242399</v>
      </c>
      <c r="P149" s="2">
        <v>35.537589387513002</v>
      </c>
      <c r="Q149" s="2">
        <f t="shared" si="0"/>
        <v>40.862834271199198</v>
      </c>
      <c r="R149" s="2">
        <f t="shared" si="1"/>
        <v>7.5359516245464722</v>
      </c>
      <c r="S149" s="2">
        <f t="shared" si="2"/>
        <v>0.18442067856898353</v>
      </c>
      <c r="T149" s="2"/>
      <c r="U149" s="2"/>
      <c r="V149" s="2"/>
      <c r="W149" s="2"/>
      <c r="X149" s="2"/>
      <c r="Y149" s="2"/>
      <c r="Z149" s="2"/>
    </row>
    <row r="150" spans="1:26" ht="13.5" customHeight="1">
      <c r="A150" s="1">
        <v>149</v>
      </c>
      <c r="B150" s="2" t="s">
        <v>533</v>
      </c>
      <c r="C150" s="2" t="s">
        <v>534</v>
      </c>
      <c r="D150" s="2" t="s">
        <v>483</v>
      </c>
      <c r="E150" s="2" t="s">
        <v>535</v>
      </c>
      <c r="F150" s="2" t="s">
        <v>392</v>
      </c>
      <c r="G150" s="2" t="s">
        <v>392</v>
      </c>
      <c r="H150" s="1"/>
      <c r="I150" s="2">
        <v>780.55137847000003</v>
      </c>
      <c r="J150" s="2">
        <v>780.55072800000005</v>
      </c>
      <c r="K150" s="2">
        <v>8.8665000000000003</v>
      </c>
      <c r="L150" s="2" t="s">
        <v>536</v>
      </c>
      <c r="M150" s="2">
        <v>6666.9812254033704</v>
      </c>
      <c r="N150" s="2">
        <v>6357.00266280301</v>
      </c>
      <c r="O150" s="2">
        <v>5744.9655918713297</v>
      </c>
      <c r="P150" s="2">
        <v>5976.1243544356003</v>
      </c>
      <c r="Q150" s="2">
        <f t="shared" si="0"/>
        <v>6186.2684586283276</v>
      </c>
      <c r="R150" s="2">
        <f t="shared" si="1"/>
        <v>407.89855656792389</v>
      </c>
      <c r="S150" s="2">
        <f t="shared" si="2"/>
        <v>6.5936122768646646E-2</v>
      </c>
      <c r="T150" s="2"/>
      <c r="U150" s="2"/>
      <c r="V150" s="2"/>
      <c r="W150" s="2"/>
      <c r="X150" s="2"/>
      <c r="Y150" s="2"/>
      <c r="Z150" s="2"/>
    </row>
    <row r="151" spans="1:26" ht="13.5" customHeight="1">
      <c r="A151" s="1">
        <v>150</v>
      </c>
      <c r="B151" s="2" t="s">
        <v>537</v>
      </c>
      <c r="C151" s="2" t="s">
        <v>517</v>
      </c>
      <c r="D151" s="2" t="s">
        <v>483</v>
      </c>
      <c r="E151" s="2" t="s">
        <v>538</v>
      </c>
      <c r="F151" s="2" t="s">
        <v>392</v>
      </c>
      <c r="G151" s="2" t="s">
        <v>173</v>
      </c>
      <c r="H151" s="1"/>
      <c r="I151" s="2">
        <v>772.58508346999997</v>
      </c>
      <c r="J151" s="2">
        <v>772.58387400000004</v>
      </c>
      <c r="K151" s="2">
        <v>9.0645000000000007</v>
      </c>
      <c r="L151" s="2" t="s">
        <v>520</v>
      </c>
      <c r="M151" s="2">
        <v>42.738365891647099</v>
      </c>
      <c r="N151" s="2">
        <v>38.019362280696498</v>
      </c>
      <c r="O151" s="2">
        <v>39.385390295162303</v>
      </c>
      <c r="P151" s="2">
        <v>71.879093606594395</v>
      </c>
      <c r="Q151" s="2">
        <f t="shared" si="0"/>
        <v>48.005553018525077</v>
      </c>
      <c r="R151" s="2">
        <f t="shared" si="1"/>
        <v>16.038707463189244</v>
      </c>
      <c r="S151" s="2">
        <f t="shared" si="2"/>
        <v>0.33410108736795502</v>
      </c>
      <c r="T151" s="2"/>
      <c r="U151" s="2"/>
      <c r="V151" s="2"/>
      <c r="W151" s="2"/>
      <c r="X151" s="2"/>
      <c r="Y151" s="2"/>
      <c r="Z151" s="2"/>
    </row>
    <row r="152" spans="1:26" ht="13.5" customHeight="1">
      <c r="A152" s="1">
        <v>151</v>
      </c>
      <c r="B152" s="2" t="s">
        <v>539</v>
      </c>
      <c r="C152" s="2" t="s">
        <v>540</v>
      </c>
      <c r="D152" s="2" t="s">
        <v>483</v>
      </c>
      <c r="E152" s="2" t="s">
        <v>541</v>
      </c>
      <c r="F152" s="2" t="s">
        <v>392</v>
      </c>
      <c r="G152" s="2" t="s">
        <v>178</v>
      </c>
      <c r="H152" s="1"/>
      <c r="I152" s="2">
        <v>770.56943347000004</v>
      </c>
      <c r="J152" s="2">
        <v>770.56901700000003</v>
      </c>
      <c r="K152" s="2">
        <v>8.7795000000000005</v>
      </c>
      <c r="L152" s="2" t="s">
        <v>542</v>
      </c>
      <c r="M152" s="2">
        <v>724.73301624445003</v>
      </c>
      <c r="N152" s="2">
        <v>577.32385241146505</v>
      </c>
      <c r="O152" s="2">
        <v>554.811635050733</v>
      </c>
      <c r="P152" s="2">
        <v>479.19119091118301</v>
      </c>
      <c r="Q152" s="2">
        <f t="shared" si="0"/>
        <v>584.01492365445779</v>
      </c>
      <c r="R152" s="2">
        <f t="shared" si="1"/>
        <v>102.77353587386573</v>
      </c>
      <c r="S152" s="2">
        <f t="shared" si="2"/>
        <v>0.1759775850088951</v>
      </c>
      <c r="T152" s="2"/>
      <c r="U152" s="2"/>
      <c r="V152" s="2"/>
      <c r="W152" s="2"/>
      <c r="X152" s="2"/>
      <c r="Y152" s="2"/>
      <c r="Z152" s="2"/>
    </row>
    <row r="153" spans="1:26" ht="13.5" customHeight="1">
      <c r="A153" s="1">
        <v>152</v>
      </c>
      <c r="B153" s="2" t="s">
        <v>543</v>
      </c>
      <c r="C153" s="2" t="s">
        <v>544</v>
      </c>
      <c r="D153" s="2" t="s">
        <v>483</v>
      </c>
      <c r="E153" s="2" t="s">
        <v>545</v>
      </c>
      <c r="F153" s="2" t="s">
        <v>392</v>
      </c>
      <c r="G153" s="2" t="s">
        <v>546</v>
      </c>
      <c r="H153" s="1"/>
      <c r="I153" s="2">
        <v>796.58508346999997</v>
      </c>
      <c r="J153" s="2">
        <v>796.58249899999998</v>
      </c>
      <c r="K153" s="2">
        <v>8.7285000000000004</v>
      </c>
      <c r="L153" s="2" t="s">
        <v>547</v>
      </c>
      <c r="M153" s="2">
        <v>358.29632115975699</v>
      </c>
      <c r="N153" s="2">
        <v>390.57754863144299</v>
      </c>
      <c r="O153" s="2">
        <v>328.84542168248203</v>
      </c>
      <c r="P153" s="2">
        <v>271.75439192512198</v>
      </c>
      <c r="Q153" s="2">
        <f t="shared" si="0"/>
        <v>337.36842084970101</v>
      </c>
      <c r="R153" s="2">
        <f t="shared" si="1"/>
        <v>50.487723250975442</v>
      </c>
      <c r="S153" s="2">
        <f t="shared" si="2"/>
        <v>0.14965159786981938</v>
      </c>
      <c r="T153" s="2"/>
      <c r="U153" s="2"/>
      <c r="V153" s="2"/>
      <c r="W153" s="2"/>
      <c r="X153" s="2"/>
      <c r="Y153" s="2"/>
      <c r="Z153" s="2"/>
    </row>
    <row r="154" spans="1:26" ht="13.5" customHeight="1">
      <c r="A154" s="1">
        <v>153</v>
      </c>
      <c r="B154" s="2" t="s">
        <v>548</v>
      </c>
      <c r="C154" s="2" t="s">
        <v>549</v>
      </c>
      <c r="D154" s="2" t="s">
        <v>483</v>
      </c>
      <c r="E154" s="2" t="s">
        <v>550</v>
      </c>
      <c r="F154" s="2" t="s">
        <v>48</v>
      </c>
      <c r="G154" s="2" t="s">
        <v>160</v>
      </c>
      <c r="H154" s="1"/>
      <c r="I154" s="2">
        <v>734.56943347000004</v>
      </c>
      <c r="J154" s="2">
        <v>734.56841750000001</v>
      </c>
      <c r="K154" s="2">
        <v>9.3275000000000006</v>
      </c>
      <c r="L154" s="2" t="s">
        <v>551</v>
      </c>
      <c r="M154" s="2">
        <v>300.18422786267098</v>
      </c>
      <c r="N154" s="2">
        <v>233.04763786267401</v>
      </c>
      <c r="O154" s="2">
        <v>263.73199089465999</v>
      </c>
      <c r="P154" s="2">
        <v>295.48737326441301</v>
      </c>
      <c r="Q154" s="2">
        <f t="shared" si="0"/>
        <v>273.11280747110447</v>
      </c>
      <c r="R154" s="2">
        <f t="shared" si="1"/>
        <v>31.234065440632879</v>
      </c>
      <c r="S154" s="2">
        <f t="shared" si="2"/>
        <v>0.11436323960727278</v>
      </c>
      <c r="T154" s="2"/>
      <c r="U154" s="2"/>
      <c r="V154" s="2"/>
      <c r="W154" s="2"/>
      <c r="X154" s="2"/>
      <c r="Y154" s="2"/>
      <c r="Z154" s="2"/>
    </row>
    <row r="155" spans="1:26" ht="13.5" customHeight="1">
      <c r="A155" s="1">
        <v>154</v>
      </c>
      <c r="B155" s="2" t="s">
        <v>552</v>
      </c>
      <c r="C155" s="2" t="s">
        <v>553</v>
      </c>
      <c r="D155" s="2" t="s">
        <v>483</v>
      </c>
      <c r="E155" s="2" t="s">
        <v>554</v>
      </c>
      <c r="F155" s="2" t="s">
        <v>48</v>
      </c>
      <c r="G155" s="2" t="s">
        <v>555</v>
      </c>
      <c r="H155" s="1"/>
      <c r="I155" s="2">
        <v>730.53813347000005</v>
      </c>
      <c r="J155" s="2">
        <v>730.53783799999997</v>
      </c>
      <c r="K155" s="2">
        <v>8.1240000000000006</v>
      </c>
      <c r="L155" s="2" t="s">
        <v>556</v>
      </c>
      <c r="M155" s="2">
        <v>378.27308705262902</v>
      </c>
      <c r="N155" s="2">
        <v>309.11677404618001</v>
      </c>
      <c r="O155" s="2">
        <v>429.490415952521</v>
      </c>
      <c r="P155" s="2">
        <v>405.35402809384999</v>
      </c>
      <c r="Q155" s="2">
        <f t="shared" si="0"/>
        <v>380.55857628629502</v>
      </c>
      <c r="R155" s="2">
        <f t="shared" si="1"/>
        <v>52.020168946973001</v>
      </c>
      <c r="S155" s="2">
        <f t="shared" si="2"/>
        <v>0.13669424942308517</v>
      </c>
      <c r="T155" s="2"/>
      <c r="U155" s="2"/>
      <c r="V155" s="2"/>
      <c r="W155" s="2"/>
      <c r="X155" s="2"/>
      <c r="Y155" s="2"/>
      <c r="Z155" s="2"/>
    </row>
    <row r="156" spans="1:26" ht="13.5" customHeight="1">
      <c r="A156" s="1">
        <v>155</v>
      </c>
      <c r="B156" s="2" t="s">
        <v>557</v>
      </c>
      <c r="C156" s="2" t="s">
        <v>482</v>
      </c>
      <c r="D156" s="2" t="s">
        <v>483</v>
      </c>
      <c r="E156" s="2" t="s">
        <v>558</v>
      </c>
      <c r="F156" s="2" t="s">
        <v>48</v>
      </c>
      <c r="G156" s="2" t="s">
        <v>559</v>
      </c>
      <c r="H156" s="1"/>
      <c r="I156" s="2">
        <v>728.52248347</v>
      </c>
      <c r="J156" s="2">
        <v>728.52136050000001</v>
      </c>
      <c r="K156" s="2">
        <v>7.7039999999999997</v>
      </c>
      <c r="L156" s="2" t="s">
        <v>486</v>
      </c>
      <c r="M156" s="2">
        <v>5019.2940022319199</v>
      </c>
      <c r="N156" s="2">
        <v>5346.6472547206704</v>
      </c>
      <c r="O156" s="2">
        <v>4179.9900600296896</v>
      </c>
      <c r="P156" s="2">
        <v>3163.13360727179</v>
      </c>
      <c r="Q156" s="2">
        <f t="shared" si="0"/>
        <v>4427.2662310635178</v>
      </c>
      <c r="R156" s="2">
        <f t="shared" si="1"/>
        <v>975.52296125227087</v>
      </c>
      <c r="S156" s="2">
        <f t="shared" si="2"/>
        <v>0.22034431866952142</v>
      </c>
      <c r="T156" s="2"/>
      <c r="U156" s="2"/>
      <c r="V156" s="2"/>
      <c r="W156" s="2"/>
      <c r="X156" s="2"/>
      <c r="Y156" s="2"/>
      <c r="Z156" s="2"/>
    </row>
    <row r="157" spans="1:26" ht="13.5" customHeight="1">
      <c r="A157" s="1">
        <v>156</v>
      </c>
      <c r="B157" s="2" t="s">
        <v>560</v>
      </c>
      <c r="C157" s="2" t="s">
        <v>561</v>
      </c>
      <c r="D157" s="2" t="s">
        <v>483</v>
      </c>
      <c r="E157" s="2" t="s">
        <v>558</v>
      </c>
      <c r="F157" s="2" t="s">
        <v>48</v>
      </c>
      <c r="G157" s="2" t="s">
        <v>559</v>
      </c>
      <c r="H157" s="1"/>
      <c r="I157" s="2">
        <v>750.50442846999999</v>
      </c>
      <c r="J157" s="2">
        <v>750.50442999999996</v>
      </c>
      <c r="K157" s="2">
        <v>7.7039999999999997</v>
      </c>
      <c r="L157" s="2" t="s">
        <v>562</v>
      </c>
      <c r="M157" s="2">
        <v>588.89097644577498</v>
      </c>
      <c r="N157" s="2">
        <v>582.553587990761</v>
      </c>
      <c r="O157" s="2">
        <v>422.56062820956799</v>
      </c>
      <c r="P157" s="2">
        <v>373.26541693075001</v>
      </c>
      <c r="Q157" s="2">
        <f t="shared" si="0"/>
        <v>491.8176523942135</v>
      </c>
      <c r="R157" s="2">
        <f t="shared" si="1"/>
        <v>110.31380720970121</v>
      </c>
      <c r="S157" s="2">
        <f t="shared" si="2"/>
        <v>0.22429818586763503</v>
      </c>
      <c r="T157" s="2"/>
      <c r="U157" s="2"/>
      <c r="V157" s="2"/>
      <c r="W157" s="2"/>
      <c r="X157" s="2"/>
      <c r="Y157" s="2"/>
      <c r="Z157" s="2"/>
    </row>
    <row r="158" spans="1:26" ht="13.5" customHeight="1">
      <c r="A158" s="1">
        <v>157</v>
      </c>
      <c r="B158" s="2" t="s">
        <v>563</v>
      </c>
      <c r="C158" s="2" t="s">
        <v>564</v>
      </c>
      <c r="D158" s="2" t="s">
        <v>483</v>
      </c>
      <c r="E158" s="2" t="s">
        <v>565</v>
      </c>
      <c r="F158" s="2" t="s">
        <v>48</v>
      </c>
      <c r="G158" s="2" t="s">
        <v>566</v>
      </c>
      <c r="H158" s="1"/>
      <c r="I158" s="2">
        <v>726.50683346999995</v>
      </c>
      <c r="J158" s="2">
        <v>726.50683000000004</v>
      </c>
      <c r="K158" s="2">
        <v>6.9420000000000002</v>
      </c>
      <c r="L158" s="2" t="s">
        <v>567</v>
      </c>
      <c r="M158" s="2">
        <v>20.959468368886299</v>
      </c>
      <c r="N158" s="2">
        <v>51.374961124582299</v>
      </c>
      <c r="O158" s="2">
        <v>35.7358307891122</v>
      </c>
      <c r="P158" s="2">
        <v>10.695879914288099</v>
      </c>
      <c r="Q158" s="2">
        <f t="shared" si="0"/>
        <v>29.691535049217226</v>
      </c>
      <c r="R158" s="2">
        <f t="shared" si="1"/>
        <v>17.736857856565607</v>
      </c>
      <c r="S158" s="2">
        <f t="shared" si="2"/>
        <v>0.59737086099336634</v>
      </c>
      <c r="T158" s="2"/>
      <c r="U158" s="2"/>
      <c r="V158" s="2"/>
      <c r="W158" s="2"/>
      <c r="X158" s="2"/>
      <c r="Y158" s="2"/>
      <c r="Z158" s="2"/>
    </row>
    <row r="159" spans="1:26" ht="13.5" customHeight="1">
      <c r="A159" s="1">
        <v>158</v>
      </c>
      <c r="B159" s="2" t="s">
        <v>568</v>
      </c>
      <c r="C159" s="2" t="s">
        <v>569</v>
      </c>
      <c r="D159" s="2" t="s">
        <v>483</v>
      </c>
      <c r="E159" s="2" t="s">
        <v>213</v>
      </c>
      <c r="F159" s="2" t="s">
        <v>48</v>
      </c>
      <c r="G159" s="2" t="s">
        <v>173</v>
      </c>
      <c r="H159" s="1"/>
      <c r="I159" s="2">
        <v>788.61638346999996</v>
      </c>
      <c r="J159" s="2">
        <v>788.6148005</v>
      </c>
      <c r="K159" s="2">
        <v>9.9184999999999999</v>
      </c>
      <c r="L159" s="2" t="s">
        <v>570</v>
      </c>
      <c r="M159" s="2">
        <v>352.53095722045299</v>
      </c>
      <c r="N159" s="2">
        <v>278.10379766809001</v>
      </c>
      <c r="O159" s="2">
        <v>297.36648671540001</v>
      </c>
      <c r="P159" s="2">
        <v>348.02916693455097</v>
      </c>
      <c r="Q159" s="2">
        <f t="shared" si="0"/>
        <v>319.00760213462354</v>
      </c>
      <c r="R159" s="2">
        <f t="shared" si="1"/>
        <v>37.002367744382504</v>
      </c>
      <c r="S159" s="2">
        <f t="shared" si="2"/>
        <v>0.1159921189864536</v>
      </c>
      <c r="T159" s="2"/>
      <c r="U159" s="2"/>
      <c r="V159" s="2"/>
      <c r="W159" s="2"/>
      <c r="X159" s="2"/>
      <c r="Y159" s="2"/>
      <c r="Z159" s="2"/>
    </row>
    <row r="160" spans="1:26" ht="13.5" customHeight="1">
      <c r="A160" s="1">
        <v>159</v>
      </c>
      <c r="B160" s="2" t="s">
        <v>571</v>
      </c>
      <c r="C160" s="2" t="s">
        <v>572</v>
      </c>
      <c r="D160" s="2" t="s">
        <v>483</v>
      </c>
      <c r="E160" s="2" t="s">
        <v>573</v>
      </c>
      <c r="F160" s="2" t="s">
        <v>48</v>
      </c>
      <c r="G160" s="2" t="s">
        <v>186</v>
      </c>
      <c r="H160" s="1"/>
      <c r="I160" s="2">
        <v>784.58508346999997</v>
      </c>
      <c r="J160" s="2">
        <v>784.582042</v>
      </c>
      <c r="K160" s="2">
        <v>8.8544999999999998</v>
      </c>
      <c r="L160" s="2" t="s">
        <v>574</v>
      </c>
      <c r="M160" s="2">
        <v>3998.9990701811498</v>
      </c>
      <c r="N160" s="2">
        <v>4180.5676210596203</v>
      </c>
      <c r="O160" s="2">
        <v>4439.7110885663496</v>
      </c>
      <c r="P160" s="2">
        <v>3930.39677656297</v>
      </c>
      <c r="Q160" s="2">
        <f t="shared" si="0"/>
        <v>4137.4186390925224</v>
      </c>
      <c r="R160" s="2">
        <f t="shared" si="1"/>
        <v>227.49402063680594</v>
      </c>
      <c r="S160" s="2">
        <f t="shared" si="2"/>
        <v>5.4984530327030955E-2</v>
      </c>
      <c r="T160" s="2"/>
      <c r="U160" s="2"/>
      <c r="V160" s="2"/>
      <c r="W160" s="2"/>
      <c r="X160" s="2"/>
      <c r="Y160" s="2"/>
      <c r="Z160" s="2"/>
    </row>
    <row r="161" spans="1:26" ht="13.5" customHeight="1">
      <c r="A161" s="1">
        <v>160</v>
      </c>
      <c r="B161" s="2" t="s">
        <v>575</v>
      </c>
      <c r="C161" s="2" t="s">
        <v>576</v>
      </c>
      <c r="D161" s="2" t="s">
        <v>483</v>
      </c>
      <c r="E161" s="2" t="s">
        <v>573</v>
      </c>
      <c r="F161" s="2" t="s">
        <v>48</v>
      </c>
      <c r="G161" s="2" t="s">
        <v>186</v>
      </c>
      <c r="H161" s="1"/>
      <c r="I161" s="2">
        <v>806.56702846999997</v>
      </c>
      <c r="J161" s="2">
        <v>806.56608900000003</v>
      </c>
      <c r="K161" s="2">
        <v>8.8915000000000006</v>
      </c>
      <c r="L161" s="2" t="s">
        <v>577</v>
      </c>
      <c r="M161" s="2">
        <v>526.92618947629205</v>
      </c>
      <c r="N161" s="2">
        <v>501.71424425010298</v>
      </c>
      <c r="O161" s="2">
        <v>533.47574842372399</v>
      </c>
      <c r="P161" s="2">
        <v>625.27053364733501</v>
      </c>
      <c r="Q161" s="2">
        <f t="shared" si="0"/>
        <v>546.84667894936354</v>
      </c>
      <c r="R161" s="2">
        <f t="shared" si="1"/>
        <v>54.045799502335029</v>
      </c>
      <c r="S161" s="2">
        <f t="shared" si="2"/>
        <v>9.8831723009036546E-2</v>
      </c>
      <c r="T161" s="2"/>
      <c r="U161" s="2"/>
      <c r="V161" s="2"/>
      <c r="W161" s="2"/>
      <c r="X161" s="2"/>
      <c r="Y161" s="2"/>
      <c r="Z161" s="2"/>
    </row>
    <row r="162" spans="1:26" ht="13.5" customHeight="1">
      <c r="A162" s="1">
        <v>161</v>
      </c>
      <c r="B162" s="2" t="s">
        <v>578</v>
      </c>
      <c r="C162" s="2" t="s">
        <v>579</v>
      </c>
      <c r="D162" s="2" t="s">
        <v>483</v>
      </c>
      <c r="E162" s="2" t="s">
        <v>580</v>
      </c>
      <c r="F162" s="2" t="s">
        <v>48</v>
      </c>
      <c r="G162" s="2" t="s">
        <v>581</v>
      </c>
      <c r="H162" s="1"/>
      <c r="I162" s="2">
        <v>814.63203347000001</v>
      </c>
      <c r="J162" s="2">
        <v>814.63133700000003</v>
      </c>
      <c r="K162" s="2">
        <v>9.9574999999999996</v>
      </c>
      <c r="L162" s="2" t="s">
        <v>582</v>
      </c>
      <c r="M162" s="2">
        <v>177.86479575136701</v>
      </c>
      <c r="N162" s="2">
        <v>126.881398711488</v>
      </c>
      <c r="O162" s="2">
        <v>90.898568949207302</v>
      </c>
      <c r="P162" s="2">
        <v>128.38229037541799</v>
      </c>
      <c r="Q162" s="2">
        <f t="shared" si="0"/>
        <v>131.00676344687008</v>
      </c>
      <c r="R162" s="2">
        <f t="shared" si="1"/>
        <v>35.722303725703966</v>
      </c>
      <c r="S162" s="2">
        <f t="shared" si="2"/>
        <v>0.27267526336677406</v>
      </c>
      <c r="T162" s="2"/>
      <c r="U162" s="2"/>
      <c r="V162" s="2"/>
      <c r="W162" s="2"/>
      <c r="X162" s="2"/>
      <c r="Y162" s="2"/>
      <c r="Z162" s="2"/>
    </row>
    <row r="163" spans="1:26" ht="13.5" customHeight="1">
      <c r="A163" s="1">
        <v>162</v>
      </c>
      <c r="B163" s="2" t="s">
        <v>583</v>
      </c>
      <c r="C163" s="2" t="s">
        <v>584</v>
      </c>
      <c r="D163" s="2" t="s">
        <v>483</v>
      </c>
      <c r="E163" s="2" t="s">
        <v>585</v>
      </c>
      <c r="F163" s="2" t="s">
        <v>48</v>
      </c>
      <c r="G163" s="2" t="s">
        <v>161</v>
      </c>
      <c r="H163" s="1"/>
      <c r="I163" s="2">
        <v>808.58508346999997</v>
      </c>
      <c r="J163" s="2">
        <v>808.58297649999997</v>
      </c>
      <c r="K163" s="2">
        <v>8.7355</v>
      </c>
      <c r="L163" s="2" t="s">
        <v>586</v>
      </c>
      <c r="M163" s="2">
        <v>64.240050558321101</v>
      </c>
      <c r="N163" s="2">
        <v>66.536159071404597</v>
      </c>
      <c r="O163" s="2">
        <v>67.781754078146605</v>
      </c>
      <c r="P163" s="2">
        <v>102.615814164917</v>
      </c>
      <c r="Q163" s="2">
        <f t="shared" si="0"/>
        <v>75.293444468197322</v>
      </c>
      <c r="R163" s="2">
        <f t="shared" si="1"/>
        <v>18.273887953470435</v>
      </c>
      <c r="S163" s="2">
        <f t="shared" si="2"/>
        <v>0.242702244299489</v>
      </c>
      <c r="T163" s="2"/>
      <c r="U163" s="2"/>
      <c r="V163" s="2"/>
      <c r="W163" s="2"/>
      <c r="X163" s="2"/>
      <c r="Y163" s="2"/>
      <c r="Z163" s="2"/>
    </row>
    <row r="164" spans="1:26" ht="13.5" customHeight="1">
      <c r="A164" s="1">
        <v>163</v>
      </c>
      <c r="B164" s="2" t="s">
        <v>587</v>
      </c>
      <c r="C164" s="2" t="s">
        <v>588</v>
      </c>
      <c r="D164" s="2" t="s">
        <v>483</v>
      </c>
      <c r="E164" s="2" t="s">
        <v>225</v>
      </c>
      <c r="F164" s="2" t="s">
        <v>178</v>
      </c>
      <c r="G164" s="2" t="s">
        <v>178</v>
      </c>
      <c r="H164" s="1"/>
      <c r="I164" s="2">
        <v>804.55137847000003</v>
      </c>
      <c r="J164" s="2">
        <v>804.55137999999999</v>
      </c>
      <c r="K164" s="2">
        <v>8.3040000000000003</v>
      </c>
      <c r="L164" s="2" t="s">
        <v>589</v>
      </c>
      <c r="M164" s="2">
        <v>1677.2357252198699</v>
      </c>
      <c r="N164" s="2">
        <v>1592.6461269272199</v>
      </c>
      <c r="O164" s="2">
        <v>1559.58527886359</v>
      </c>
      <c r="P164" s="2">
        <v>1584.51111957637</v>
      </c>
      <c r="Q164" s="2">
        <f t="shared" si="0"/>
        <v>1603.4945626467625</v>
      </c>
      <c r="R164" s="2">
        <f t="shared" si="1"/>
        <v>51.13330267823671</v>
      </c>
      <c r="S164" s="2">
        <f t="shared" si="2"/>
        <v>3.1888666085549418E-2</v>
      </c>
      <c r="T164" s="2"/>
      <c r="U164" s="2"/>
      <c r="V164" s="2"/>
      <c r="W164" s="2"/>
      <c r="X164" s="2"/>
      <c r="Y164" s="2"/>
      <c r="Z164" s="2"/>
    </row>
    <row r="165" spans="1:26" ht="13.5" customHeight="1">
      <c r="A165" s="1">
        <v>164</v>
      </c>
      <c r="B165" s="2" t="s">
        <v>590</v>
      </c>
      <c r="C165" s="2" t="s">
        <v>590</v>
      </c>
      <c r="D165" s="2" t="s">
        <v>483</v>
      </c>
      <c r="E165" s="2" t="s">
        <v>591</v>
      </c>
      <c r="F165" s="2" t="s">
        <v>592</v>
      </c>
      <c r="G165" s="2" t="s">
        <v>593</v>
      </c>
      <c r="H165" s="1"/>
      <c r="I165" s="2">
        <v>540.30606347000003</v>
      </c>
      <c r="J165" s="2">
        <v>540.30606</v>
      </c>
      <c r="K165" s="2">
        <v>1.5694999999999999</v>
      </c>
      <c r="L165" s="2" t="s">
        <v>403</v>
      </c>
      <c r="M165" s="2">
        <v>622.41998845083901</v>
      </c>
      <c r="N165" s="2">
        <v>493.34978211375801</v>
      </c>
      <c r="O165" s="2">
        <v>687.54909284021903</v>
      </c>
      <c r="P165" s="2">
        <v>876.55767583735405</v>
      </c>
      <c r="Q165" s="2">
        <f t="shared" si="0"/>
        <v>669.96913481054253</v>
      </c>
      <c r="R165" s="2">
        <f t="shared" si="1"/>
        <v>159.6278978066168</v>
      </c>
      <c r="S165" s="2">
        <f t="shared" si="2"/>
        <v>0.23826156984344843</v>
      </c>
      <c r="T165" s="2"/>
      <c r="U165" s="2"/>
      <c r="V165" s="2"/>
      <c r="W165" s="2"/>
      <c r="X165" s="2"/>
      <c r="Y165" s="2"/>
      <c r="Z165" s="2"/>
    </row>
    <row r="166" spans="1:26" ht="13.5" customHeight="1">
      <c r="A166" s="1">
        <v>165</v>
      </c>
      <c r="B166" s="2" t="s">
        <v>594</v>
      </c>
      <c r="C166" s="2" t="s">
        <v>595</v>
      </c>
      <c r="D166" s="2" t="s">
        <v>483</v>
      </c>
      <c r="E166" s="2" t="s">
        <v>596</v>
      </c>
      <c r="F166" s="2" t="s">
        <v>597</v>
      </c>
      <c r="G166" s="2" t="s">
        <v>173</v>
      </c>
      <c r="H166" s="1"/>
      <c r="I166" s="2">
        <v>780.55378346999998</v>
      </c>
      <c r="J166" s="2">
        <v>780.55377999999996</v>
      </c>
      <c r="K166" s="2">
        <v>13.585000000000001</v>
      </c>
      <c r="L166" s="2" t="s">
        <v>598</v>
      </c>
      <c r="M166" s="2">
        <v>11.418445140373001</v>
      </c>
      <c r="N166" s="2">
        <v>4.8432857676195002</v>
      </c>
      <c r="O166" s="2">
        <v>1.2882564153929901</v>
      </c>
      <c r="P166" s="2">
        <v>1.1381892898578301</v>
      </c>
      <c r="Q166" s="2">
        <f t="shared" si="0"/>
        <v>4.6720441533108303</v>
      </c>
      <c r="R166" s="2">
        <f t="shared" si="1"/>
        <v>4.812532237811955</v>
      </c>
      <c r="S166" s="2">
        <f t="shared" si="2"/>
        <v>1.0300699393865036</v>
      </c>
      <c r="T166" s="2"/>
      <c r="U166" s="2"/>
      <c r="V166" s="2"/>
      <c r="W166" s="2"/>
      <c r="X166" s="2"/>
      <c r="Y166" s="2"/>
      <c r="Z166" s="2"/>
    </row>
    <row r="167" spans="1:26" ht="13.5" customHeight="1">
      <c r="A167" s="1">
        <v>166</v>
      </c>
      <c r="B167" s="2" t="s">
        <v>599</v>
      </c>
      <c r="C167" s="2" t="s">
        <v>526</v>
      </c>
      <c r="D167" s="2" t="s">
        <v>483</v>
      </c>
      <c r="E167" s="2" t="s">
        <v>600</v>
      </c>
      <c r="F167" s="2" t="s">
        <v>601</v>
      </c>
      <c r="G167" s="2" t="s">
        <v>555</v>
      </c>
      <c r="H167" s="1"/>
      <c r="I167" s="2">
        <v>758.56943347000004</v>
      </c>
      <c r="J167" s="2">
        <v>758.56943000000001</v>
      </c>
      <c r="K167" s="2">
        <v>13.585000000000001</v>
      </c>
      <c r="L167" s="2" t="s">
        <v>527</v>
      </c>
      <c r="M167" s="2">
        <v>16.519397874841001</v>
      </c>
      <c r="N167" s="2">
        <v>6.8486799361740598</v>
      </c>
      <c r="O167" s="2">
        <v>1.7291430126962799</v>
      </c>
      <c r="P167" s="2">
        <v>1.18181461560701</v>
      </c>
      <c r="Q167" s="2">
        <f t="shared" si="0"/>
        <v>6.5697588598295882</v>
      </c>
      <c r="R167" s="2">
        <f t="shared" si="1"/>
        <v>7.1071470707130606</v>
      </c>
      <c r="S167" s="2">
        <f t="shared" si="2"/>
        <v>1.081797250454549</v>
      </c>
      <c r="T167" s="2"/>
      <c r="U167" s="2"/>
      <c r="V167" s="2"/>
      <c r="W167" s="2"/>
      <c r="X167" s="2"/>
      <c r="Y167" s="2"/>
      <c r="Z167" s="2"/>
    </row>
    <row r="168" spans="1:26" ht="13.5" customHeight="1">
      <c r="A168" s="1">
        <v>167</v>
      </c>
      <c r="B168" s="2" t="s">
        <v>602</v>
      </c>
      <c r="C168" s="2" t="s">
        <v>603</v>
      </c>
      <c r="D168" s="2" t="s">
        <v>483</v>
      </c>
      <c r="E168" s="2" t="s">
        <v>604</v>
      </c>
      <c r="F168" s="2" t="s">
        <v>601</v>
      </c>
      <c r="G168" s="2" t="s">
        <v>559</v>
      </c>
      <c r="H168" s="1"/>
      <c r="I168" s="2">
        <v>756.55378346999998</v>
      </c>
      <c r="J168" s="2">
        <v>756.55377199999998</v>
      </c>
      <c r="K168" s="2">
        <v>8.6204999999999998</v>
      </c>
      <c r="L168" s="2" t="s">
        <v>605</v>
      </c>
      <c r="M168" s="2">
        <v>39.859911603215998</v>
      </c>
      <c r="N168" s="2">
        <v>12.849805749632401</v>
      </c>
      <c r="O168" s="2">
        <v>208.43463801030401</v>
      </c>
      <c r="P168" s="2">
        <v>71.172515141582195</v>
      </c>
      <c r="Q168" s="2">
        <f t="shared" si="0"/>
        <v>83.079217626183649</v>
      </c>
      <c r="R168" s="2">
        <f t="shared" si="1"/>
        <v>86.901917296397173</v>
      </c>
      <c r="S168" s="2">
        <f t="shared" si="2"/>
        <v>1.046012706660453</v>
      </c>
      <c r="T168" s="2"/>
      <c r="U168" s="2"/>
      <c r="V168" s="2"/>
      <c r="W168" s="2"/>
      <c r="X168" s="2"/>
      <c r="Y168" s="2"/>
      <c r="Z168" s="2"/>
    </row>
    <row r="169" spans="1:26" ht="13.5" customHeight="1">
      <c r="A169" s="1">
        <v>168</v>
      </c>
      <c r="B169" s="2" t="s">
        <v>606</v>
      </c>
      <c r="C169" s="2" t="s">
        <v>607</v>
      </c>
      <c r="D169" s="2" t="s">
        <v>483</v>
      </c>
      <c r="E169" s="2" t="s">
        <v>608</v>
      </c>
      <c r="F169" s="2" t="s">
        <v>609</v>
      </c>
      <c r="G169" s="2" t="s">
        <v>610</v>
      </c>
      <c r="H169" s="1"/>
      <c r="I169" s="2">
        <v>724.49118347000001</v>
      </c>
      <c r="J169" s="2">
        <v>724.49144200000001</v>
      </c>
      <c r="K169" s="2">
        <v>6.2264999999999997</v>
      </c>
      <c r="L169" s="2" t="s">
        <v>611</v>
      </c>
      <c r="M169" s="2">
        <v>36.867365450047799</v>
      </c>
      <c r="N169" s="2">
        <v>29.5017608209183</v>
      </c>
      <c r="O169" s="2">
        <v>24.1825191975961</v>
      </c>
      <c r="P169" s="2">
        <v>20.040476536382801</v>
      </c>
      <c r="Q169" s="2">
        <f t="shared" si="0"/>
        <v>27.648030501236246</v>
      </c>
      <c r="R169" s="2">
        <f t="shared" si="1"/>
        <v>7.2644591200424244</v>
      </c>
      <c r="S169" s="2">
        <f t="shared" si="2"/>
        <v>0.26274779752277849</v>
      </c>
      <c r="T169" s="2"/>
      <c r="U169" s="2"/>
      <c r="V169" s="2"/>
      <c r="W169" s="2"/>
      <c r="X169" s="2"/>
      <c r="Y169" s="2"/>
      <c r="Z169" s="2"/>
    </row>
    <row r="170" spans="1:26" ht="13.5" customHeight="1">
      <c r="A170" s="1">
        <v>169</v>
      </c>
      <c r="B170" s="2" t="s">
        <v>612</v>
      </c>
      <c r="C170" s="2" t="s">
        <v>613</v>
      </c>
      <c r="D170" s="2" t="s">
        <v>483</v>
      </c>
      <c r="E170" s="2" t="s">
        <v>614</v>
      </c>
      <c r="F170" s="2" t="s">
        <v>609</v>
      </c>
      <c r="G170" s="2" t="s">
        <v>615</v>
      </c>
      <c r="H170" s="1"/>
      <c r="I170" s="2">
        <v>746.56943347000004</v>
      </c>
      <c r="J170" s="2">
        <v>746.56870349999997</v>
      </c>
      <c r="K170" s="2">
        <v>9.0429999999999993</v>
      </c>
      <c r="L170" s="2" t="s">
        <v>616</v>
      </c>
      <c r="M170" s="2">
        <v>224.27264747278201</v>
      </c>
      <c r="N170" s="2">
        <v>157.09814381257601</v>
      </c>
      <c r="O170" s="2">
        <v>146.00597928936099</v>
      </c>
      <c r="P170" s="2">
        <v>131.758253237682</v>
      </c>
      <c r="Q170" s="2">
        <f t="shared" si="0"/>
        <v>164.78375595310024</v>
      </c>
      <c r="R170" s="2">
        <f t="shared" si="1"/>
        <v>40.99303019723564</v>
      </c>
      <c r="S170" s="2">
        <f t="shared" si="2"/>
        <v>0.24876863596253279</v>
      </c>
      <c r="T170" s="2"/>
      <c r="U170" s="2"/>
      <c r="V170" s="2"/>
      <c r="W170" s="2"/>
      <c r="X170" s="2"/>
      <c r="Y170" s="2"/>
      <c r="Z170" s="2"/>
    </row>
    <row r="171" spans="1:26" ht="13.5" customHeight="1">
      <c r="A171" s="1">
        <v>170</v>
      </c>
      <c r="B171" s="2" t="s">
        <v>617</v>
      </c>
      <c r="C171" s="2" t="s">
        <v>617</v>
      </c>
      <c r="D171" s="2" t="s">
        <v>483</v>
      </c>
      <c r="E171" s="2" t="s">
        <v>581</v>
      </c>
      <c r="F171" s="2" t="s">
        <v>581</v>
      </c>
      <c r="G171" s="2"/>
      <c r="H171" s="1"/>
      <c r="I171" s="2">
        <v>562.35033347000001</v>
      </c>
      <c r="J171" s="2">
        <v>562.35050550000005</v>
      </c>
      <c r="K171" s="2">
        <v>2.4155000000000002</v>
      </c>
      <c r="L171" s="2" t="s">
        <v>618</v>
      </c>
      <c r="M171" s="2">
        <v>28.127328416886002</v>
      </c>
      <c r="N171" s="2">
        <v>17.039460272565101</v>
      </c>
      <c r="O171" s="2">
        <v>45.259092483491301</v>
      </c>
      <c r="P171" s="2">
        <v>48.486475578019601</v>
      </c>
      <c r="Q171" s="2">
        <f t="shared" si="0"/>
        <v>34.728089187740501</v>
      </c>
      <c r="R171" s="2">
        <f t="shared" si="1"/>
        <v>14.79473850317698</v>
      </c>
      <c r="S171" s="2">
        <f t="shared" si="2"/>
        <v>0.42601648547941784</v>
      </c>
      <c r="T171" s="2"/>
      <c r="U171" s="2"/>
      <c r="V171" s="2"/>
      <c r="W171" s="2"/>
      <c r="X171" s="2"/>
      <c r="Y171" s="2"/>
      <c r="Z171" s="2"/>
    </row>
    <row r="172" spans="1:26" ht="13.5" customHeight="1">
      <c r="A172" s="1">
        <v>171</v>
      </c>
      <c r="B172" s="2" t="s">
        <v>619</v>
      </c>
      <c r="C172" s="2" t="s">
        <v>620</v>
      </c>
      <c r="D172" s="2" t="s">
        <v>483</v>
      </c>
      <c r="E172" s="2" t="s">
        <v>621</v>
      </c>
      <c r="F172" s="2" t="s">
        <v>581</v>
      </c>
      <c r="G172" s="2" t="s">
        <v>610</v>
      </c>
      <c r="H172" s="1"/>
      <c r="I172" s="2">
        <v>722.47553346999996</v>
      </c>
      <c r="J172" s="2">
        <v>722.47592899999995</v>
      </c>
      <c r="K172" s="2">
        <v>5.5339999999999998</v>
      </c>
      <c r="L172" s="2" t="s">
        <v>622</v>
      </c>
      <c r="M172" s="2">
        <v>68.027575594743794</v>
      </c>
      <c r="N172" s="2">
        <v>55.121502345359303</v>
      </c>
      <c r="O172" s="2">
        <v>51.1202103894435</v>
      </c>
      <c r="P172" s="2">
        <v>43.996381938802401</v>
      </c>
      <c r="Q172" s="2">
        <f t="shared" si="0"/>
        <v>54.566417567087257</v>
      </c>
      <c r="R172" s="2">
        <f t="shared" si="1"/>
        <v>10.084854843626696</v>
      </c>
      <c r="S172" s="2">
        <f t="shared" si="2"/>
        <v>0.1848179758406856</v>
      </c>
      <c r="T172" s="2"/>
      <c r="U172" s="2"/>
      <c r="V172" s="2"/>
      <c r="W172" s="2"/>
      <c r="X172" s="2"/>
      <c r="Y172" s="2"/>
      <c r="Z172" s="2"/>
    </row>
    <row r="173" spans="1:26" ht="13.5" customHeight="1">
      <c r="A173" s="1">
        <v>172</v>
      </c>
      <c r="B173" s="2" t="s">
        <v>623</v>
      </c>
      <c r="C173" s="2" t="s">
        <v>623</v>
      </c>
      <c r="D173" s="2" t="s">
        <v>483</v>
      </c>
      <c r="E173" s="2" t="s">
        <v>546</v>
      </c>
      <c r="F173" s="2" t="s">
        <v>546</v>
      </c>
      <c r="G173" s="2"/>
      <c r="H173" s="1"/>
      <c r="I173" s="2">
        <v>560.33468346999996</v>
      </c>
      <c r="J173" s="2">
        <v>560.33477000000005</v>
      </c>
      <c r="K173" s="2">
        <v>1.4119999999999999</v>
      </c>
      <c r="L173" s="2" t="s">
        <v>624</v>
      </c>
      <c r="M173" s="2">
        <v>133.579672307978</v>
      </c>
      <c r="N173" s="2">
        <v>138.534834712883</v>
      </c>
      <c r="O173" s="2">
        <v>123.401809257686</v>
      </c>
      <c r="P173" s="2">
        <v>152.92953674369301</v>
      </c>
      <c r="Q173" s="2">
        <f t="shared" si="0"/>
        <v>137.11146325556001</v>
      </c>
      <c r="R173" s="2">
        <f t="shared" si="1"/>
        <v>12.283669310923113</v>
      </c>
      <c r="S173" s="2">
        <f t="shared" si="2"/>
        <v>8.9588930197818439E-2</v>
      </c>
      <c r="T173" s="2"/>
      <c r="U173" s="2"/>
      <c r="V173" s="2"/>
      <c r="W173" s="2"/>
      <c r="X173" s="2"/>
      <c r="Y173" s="2"/>
      <c r="Z173" s="2"/>
    </row>
    <row r="174" spans="1:26" ht="13.5" customHeight="1">
      <c r="A174" s="1">
        <v>173</v>
      </c>
      <c r="B174" s="2" t="s">
        <v>625</v>
      </c>
      <c r="C174" s="2" t="s">
        <v>626</v>
      </c>
      <c r="D174" s="2" t="s">
        <v>483</v>
      </c>
      <c r="E174" s="2" t="s">
        <v>627</v>
      </c>
      <c r="F174" s="2" t="s">
        <v>239</v>
      </c>
      <c r="G174" s="2" t="s">
        <v>593</v>
      </c>
      <c r="H174" s="1"/>
      <c r="I174" s="2">
        <v>714.50683346999995</v>
      </c>
      <c r="J174" s="2">
        <v>714.50683000000004</v>
      </c>
      <c r="K174" s="2">
        <v>7.2480000000000002</v>
      </c>
      <c r="L174" s="2" t="s">
        <v>628</v>
      </c>
      <c r="M174" s="2">
        <v>27.061467438927998</v>
      </c>
      <c r="N174" s="2">
        <v>28.4069704691086</v>
      </c>
      <c r="O174" s="2">
        <v>23.6944732557136</v>
      </c>
      <c r="P174" s="2">
        <v>17.520927588366401</v>
      </c>
      <c r="Q174" s="2">
        <f t="shared" si="0"/>
        <v>24.17095968802915</v>
      </c>
      <c r="R174" s="2">
        <f t="shared" si="1"/>
        <v>4.8562258542395549</v>
      </c>
      <c r="S174" s="2">
        <f t="shared" si="2"/>
        <v>0.20091158633823866</v>
      </c>
      <c r="T174" s="2"/>
      <c r="U174" s="2"/>
      <c r="V174" s="2"/>
      <c r="W174" s="2"/>
      <c r="X174" s="2"/>
      <c r="Y174" s="2"/>
      <c r="Z174" s="2"/>
    </row>
    <row r="175" spans="1:26" ht="13.5" customHeight="1">
      <c r="A175" s="1">
        <v>174</v>
      </c>
      <c r="B175" s="2" t="s">
        <v>629</v>
      </c>
      <c r="C175" s="2" t="s">
        <v>553</v>
      </c>
      <c r="D175" s="2" t="s">
        <v>483</v>
      </c>
      <c r="E175" s="2" t="s">
        <v>630</v>
      </c>
      <c r="F175" s="2" t="s">
        <v>239</v>
      </c>
      <c r="G175" s="2" t="s">
        <v>631</v>
      </c>
      <c r="H175" s="1"/>
      <c r="I175" s="2">
        <v>730.53813347000005</v>
      </c>
      <c r="J175" s="2">
        <v>730.53744600000005</v>
      </c>
      <c r="K175" s="2">
        <v>8.2304999999999993</v>
      </c>
      <c r="L175" s="2" t="s">
        <v>556</v>
      </c>
      <c r="M175" s="2">
        <v>1797.55082684434</v>
      </c>
      <c r="N175" s="2">
        <v>1612.22491524053</v>
      </c>
      <c r="O175" s="2">
        <v>549.81566405281603</v>
      </c>
      <c r="P175" s="2">
        <v>459.72900337172501</v>
      </c>
      <c r="Q175" s="2">
        <f t="shared" si="0"/>
        <v>1104.8301023773529</v>
      </c>
      <c r="R175" s="2">
        <f t="shared" si="1"/>
        <v>697.97515545886893</v>
      </c>
      <c r="S175" s="2">
        <f t="shared" si="2"/>
        <v>0.6317488579981474</v>
      </c>
      <c r="T175" s="2"/>
      <c r="U175" s="2"/>
      <c r="V175" s="2"/>
      <c r="W175" s="2"/>
      <c r="X175" s="2"/>
      <c r="Y175" s="2"/>
      <c r="Z175" s="2"/>
    </row>
    <row r="176" spans="1:26" ht="13.5" customHeight="1">
      <c r="A176" s="1">
        <v>175</v>
      </c>
      <c r="B176" s="2" t="s">
        <v>632</v>
      </c>
      <c r="C176" s="2" t="s">
        <v>633</v>
      </c>
      <c r="D176" s="2" t="s">
        <v>483</v>
      </c>
      <c r="E176" s="2" t="s">
        <v>634</v>
      </c>
      <c r="F176" s="2" t="s">
        <v>239</v>
      </c>
      <c r="G176" s="2" t="s">
        <v>635</v>
      </c>
      <c r="H176" s="1"/>
      <c r="I176" s="2">
        <v>766.53572846999998</v>
      </c>
      <c r="J176" s="2">
        <v>766.53572999999994</v>
      </c>
      <c r="K176" s="2">
        <v>8.5030000000000001</v>
      </c>
      <c r="L176" s="2" t="s">
        <v>423</v>
      </c>
      <c r="M176" s="2">
        <v>86.248692231278795</v>
      </c>
      <c r="N176" s="2">
        <v>80.852566200327402</v>
      </c>
      <c r="O176" s="2">
        <v>59.1616550026135</v>
      </c>
      <c r="P176" s="2">
        <v>52.054873841639697</v>
      </c>
      <c r="Q176" s="2">
        <f t="shared" si="0"/>
        <v>69.57944681896484</v>
      </c>
      <c r="R176" s="2">
        <f t="shared" si="1"/>
        <v>16.53872231631815</v>
      </c>
      <c r="S176" s="2">
        <f t="shared" si="2"/>
        <v>0.23769551314987306</v>
      </c>
      <c r="T176" s="2"/>
      <c r="U176" s="2"/>
      <c r="V176" s="2"/>
      <c r="W176" s="2"/>
      <c r="X176" s="2"/>
      <c r="Y176" s="2"/>
      <c r="Z176" s="2"/>
    </row>
    <row r="177" spans="1:26" ht="13.5" customHeight="1">
      <c r="A177" s="1">
        <v>176</v>
      </c>
      <c r="B177" s="2" t="s">
        <v>636</v>
      </c>
      <c r="C177" s="2" t="s">
        <v>637</v>
      </c>
      <c r="D177" s="2" t="s">
        <v>483</v>
      </c>
      <c r="E177" s="2" t="s">
        <v>638</v>
      </c>
      <c r="F177" s="2" t="s">
        <v>239</v>
      </c>
      <c r="G177" s="2" t="s">
        <v>639</v>
      </c>
      <c r="H177" s="1"/>
      <c r="I177" s="2">
        <v>742.53813347000005</v>
      </c>
      <c r="J177" s="2">
        <v>742.5369895</v>
      </c>
      <c r="K177" s="2">
        <v>7.9649999999999999</v>
      </c>
      <c r="L177" s="2" t="s">
        <v>640</v>
      </c>
      <c r="M177" s="2">
        <v>412.60706678290802</v>
      </c>
      <c r="N177" s="2">
        <v>513.184681653643</v>
      </c>
      <c r="O177" s="2">
        <v>386.88907067223801</v>
      </c>
      <c r="P177" s="2">
        <v>284.27459904275599</v>
      </c>
      <c r="Q177" s="2">
        <f t="shared" si="0"/>
        <v>399.23885453788625</v>
      </c>
      <c r="R177" s="2">
        <f t="shared" si="1"/>
        <v>94.041937132323412</v>
      </c>
      <c r="S177" s="2">
        <f t="shared" si="2"/>
        <v>0.23555306820318309</v>
      </c>
      <c r="T177" s="2"/>
      <c r="U177" s="2"/>
      <c r="V177" s="2"/>
      <c r="W177" s="2"/>
      <c r="X177" s="2"/>
      <c r="Y177" s="2"/>
      <c r="Z177" s="2"/>
    </row>
    <row r="178" spans="1:26" ht="13.5" customHeight="1">
      <c r="A178" s="1">
        <v>177</v>
      </c>
      <c r="B178" s="2" t="s">
        <v>641</v>
      </c>
      <c r="C178" s="2" t="s">
        <v>642</v>
      </c>
      <c r="D178" s="2" t="s">
        <v>483</v>
      </c>
      <c r="E178" s="2" t="s">
        <v>643</v>
      </c>
      <c r="F178" s="2" t="s">
        <v>239</v>
      </c>
      <c r="G178" s="2" t="s">
        <v>566</v>
      </c>
      <c r="H178" s="1"/>
      <c r="I178" s="2">
        <v>766.53813347000005</v>
      </c>
      <c r="J178" s="2">
        <v>766.53743250000002</v>
      </c>
      <c r="K178" s="2">
        <v>7.3784999999999998</v>
      </c>
      <c r="L178" s="2" t="s">
        <v>644</v>
      </c>
      <c r="M178" s="2">
        <v>208.58266546140501</v>
      </c>
      <c r="N178" s="2">
        <v>180.807282306866</v>
      </c>
      <c r="O178" s="2">
        <v>153.061018097257</v>
      </c>
      <c r="P178" s="2">
        <v>114.999237957745</v>
      </c>
      <c r="Q178" s="2">
        <f t="shared" si="0"/>
        <v>164.36255095581825</v>
      </c>
      <c r="R178" s="2">
        <f t="shared" si="1"/>
        <v>39.959600561876812</v>
      </c>
      <c r="S178" s="2">
        <f t="shared" si="2"/>
        <v>0.24311864429883556</v>
      </c>
      <c r="T178" s="2"/>
      <c r="U178" s="2"/>
      <c r="V178" s="2"/>
      <c r="W178" s="2"/>
      <c r="X178" s="2"/>
      <c r="Y178" s="2"/>
      <c r="Z178" s="2"/>
    </row>
    <row r="179" spans="1:26" ht="13.5" customHeight="1">
      <c r="A179" s="1">
        <v>178</v>
      </c>
      <c r="B179" s="2" t="s">
        <v>645</v>
      </c>
      <c r="C179" s="2" t="s">
        <v>646</v>
      </c>
      <c r="D179" s="2" t="s">
        <v>483</v>
      </c>
      <c r="E179" s="2" t="s">
        <v>647</v>
      </c>
      <c r="F179" s="2" t="s">
        <v>648</v>
      </c>
      <c r="G179" s="2" t="s">
        <v>610</v>
      </c>
      <c r="H179" s="1"/>
      <c r="I179" s="2">
        <v>752.52248347</v>
      </c>
      <c r="J179" s="2">
        <v>752.52119349999998</v>
      </c>
      <c r="K179" s="2">
        <v>7.0395000000000003</v>
      </c>
      <c r="L179" s="2" t="s">
        <v>649</v>
      </c>
      <c r="M179" s="2">
        <v>3591.1511826792298</v>
      </c>
      <c r="N179" s="2">
        <v>3307.7954327362299</v>
      </c>
      <c r="O179" s="2">
        <v>2948.3026361237098</v>
      </c>
      <c r="P179" s="2">
        <v>2115.8042062189302</v>
      </c>
      <c r="Q179" s="2">
        <f t="shared" si="0"/>
        <v>2990.763364439525</v>
      </c>
      <c r="R179" s="2">
        <f t="shared" si="1"/>
        <v>639.87793279195546</v>
      </c>
      <c r="S179" s="2">
        <f t="shared" si="2"/>
        <v>0.21395137455546231</v>
      </c>
      <c r="T179" s="2"/>
      <c r="U179" s="2"/>
      <c r="V179" s="2"/>
      <c r="W179" s="2"/>
      <c r="X179" s="2"/>
      <c r="Y179" s="2"/>
      <c r="Z179" s="2"/>
    </row>
    <row r="180" spans="1:26" ht="13.5" customHeight="1">
      <c r="A180" s="1">
        <v>179</v>
      </c>
      <c r="B180" s="2" t="s">
        <v>650</v>
      </c>
      <c r="C180" s="2" t="s">
        <v>651</v>
      </c>
      <c r="D180" s="2" t="s">
        <v>483</v>
      </c>
      <c r="E180" s="2" t="s">
        <v>647</v>
      </c>
      <c r="F180" s="2" t="s">
        <v>648</v>
      </c>
      <c r="G180" s="2" t="s">
        <v>610</v>
      </c>
      <c r="H180" s="1"/>
      <c r="I180" s="2">
        <v>774.50442846999999</v>
      </c>
      <c r="J180" s="2">
        <v>774.50329350000004</v>
      </c>
      <c r="K180" s="2">
        <v>7.0434999999999999</v>
      </c>
      <c r="L180" s="2" t="s">
        <v>652</v>
      </c>
      <c r="M180" s="2">
        <v>456.47579051656999</v>
      </c>
      <c r="N180" s="2">
        <v>413.10677367209303</v>
      </c>
      <c r="O180" s="2">
        <v>372.26794541414</v>
      </c>
      <c r="P180" s="2">
        <v>289.91470340759003</v>
      </c>
      <c r="Q180" s="2">
        <f t="shared" si="0"/>
        <v>382.94130325259823</v>
      </c>
      <c r="R180" s="2">
        <f t="shared" si="1"/>
        <v>70.91108345215595</v>
      </c>
      <c r="S180" s="2">
        <f t="shared" si="2"/>
        <v>0.18517481099546246</v>
      </c>
      <c r="T180" s="2"/>
      <c r="U180" s="2"/>
      <c r="V180" s="2"/>
      <c r="W180" s="2"/>
      <c r="X180" s="2"/>
      <c r="Y180" s="2"/>
      <c r="Z180" s="2"/>
    </row>
    <row r="181" spans="1:26" ht="13.5" customHeight="1">
      <c r="A181" s="1">
        <v>180</v>
      </c>
      <c r="B181" s="2" t="s">
        <v>653</v>
      </c>
      <c r="C181" s="2" t="s">
        <v>654</v>
      </c>
      <c r="D181" s="2" t="s">
        <v>483</v>
      </c>
      <c r="E181" s="2" t="s">
        <v>655</v>
      </c>
      <c r="F181" s="2" t="s">
        <v>494</v>
      </c>
      <c r="G181" s="2" t="s">
        <v>610</v>
      </c>
      <c r="H181" s="1"/>
      <c r="I181" s="2">
        <v>750.50683346999995</v>
      </c>
      <c r="J181" s="2">
        <v>750.50547700000004</v>
      </c>
      <c r="K181" s="2">
        <v>6.4050000000000002</v>
      </c>
      <c r="L181" s="2" t="s">
        <v>656</v>
      </c>
      <c r="M181" s="2">
        <v>1701.29219478442</v>
      </c>
      <c r="N181" s="2">
        <v>1543.1343266889401</v>
      </c>
      <c r="O181" s="2">
        <v>1325.7887636549001</v>
      </c>
      <c r="P181" s="2">
        <v>1150.81918068904</v>
      </c>
      <c r="Q181" s="2">
        <f t="shared" si="0"/>
        <v>1430.258616454325</v>
      </c>
      <c r="R181" s="2">
        <f t="shared" si="1"/>
        <v>241.66124702990055</v>
      </c>
      <c r="S181" s="2">
        <f t="shared" si="2"/>
        <v>0.16896332191236127</v>
      </c>
      <c r="T181" s="2"/>
      <c r="U181" s="2"/>
      <c r="V181" s="2"/>
      <c r="W181" s="2"/>
      <c r="X181" s="2"/>
      <c r="Y181" s="2"/>
      <c r="Z181" s="2"/>
    </row>
    <row r="182" spans="1:26" ht="13.5" customHeight="1">
      <c r="A182" s="1">
        <v>181</v>
      </c>
      <c r="B182" s="2" t="s">
        <v>657</v>
      </c>
      <c r="C182" s="2" t="s">
        <v>658</v>
      </c>
      <c r="D182" s="2" t="s">
        <v>483</v>
      </c>
      <c r="E182" s="2" t="s">
        <v>655</v>
      </c>
      <c r="F182" s="2" t="s">
        <v>494</v>
      </c>
      <c r="G182" s="2" t="s">
        <v>610</v>
      </c>
      <c r="H182" s="1"/>
      <c r="I182" s="2">
        <v>772.48877847000006</v>
      </c>
      <c r="J182" s="2">
        <v>772.48817099999997</v>
      </c>
      <c r="K182" s="2">
        <v>6.4065000000000003</v>
      </c>
      <c r="L182" s="2" t="s">
        <v>659</v>
      </c>
      <c r="M182" s="2">
        <v>215.83970458210101</v>
      </c>
      <c r="N182" s="2">
        <v>200.53017365013699</v>
      </c>
      <c r="O182" s="2">
        <v>177.32680253407699</v>
      </c>
      <c r="P182" s="2">
        <v>150.24638791471199</v>
      </c>
      <c r="Q182" s="2">
        <f t="shared" si="0"/>
        <v>185.98576717025674</v>
      </c>
      <c r="R182" s="2">
        <f t="shared" si="1"/>
        <v>28.60698188079607</v>
      </c>
      <c r="S182" s="2">
        <f t="shared" si="2"/>
        <v>0.15381274769594822</v>
      </c>
      <c r="T182" s="2"/>
      <c r="U182" s="2"/>
      <c r="V182" s="2"/>
      <c r="W182" s="2"/>
      <c r="X182" s="2"/>
      <c r="Y182" s="2"/>
      <c r="Z182" s="2"/>
    </row>
    <row r="183" spans="1:26" ht="13.5" customHeight="1">
      <c r="A183" s="1">
        <v>182</v>
      </c>
      <c r="B183" s="2" t="s">
        <v>660</v>
      </c>
      <c r="C183" s="2" t="s">
        <v>595</v>
      </c>
      <c r="D183" s="2" t="s">
        <v>483</v>
      </c>
      <c r="E183" s="2" t="s">
        <v>661</v>
      </c>
      <c r="F183" s="2" t="s">
        <v>494</v>
      </c>
      <c r="G183" s="2" t="s">
        <v>559</v>
      </c>
      <c r="H183" s="1"/>
      <c r="I183" s="2">
        <v>780.55378346999998</v>
      </c>
      <c r="J183" s="2">
        <v>780.55250850000004</v>
      </c>
      <c r="K183" s="2">
        <v>7.7694999999999999</v>
      </c>
      <c r="L183" s="2" t="s">
        <v>598</v>
      </c>
      <c r="M183" s="2">
        <v>33059.720862913498</v>
      </c>
      <c r="N183" s="2">
        <v>37594.660752678603</v>
      </c>
      <c r="O183" s="2">
        <v>29943.5536775484</v>
      </c>
      <c r="P183" s="2">
        <v>25229.714279837699</v>
      </c>
      <c r="Q183" s="2">
        <f t="shared" si="0"/>
        <v>31456.912393244551</v>
      </c>
      <c r="R183" s="2">
        <f t="shared" si="1"/>
        <v>5206.0605983209271</v>
      </c>
      <c r="S183" s="2">
        <f t="shared" si="2"/>
        <v>0.16549814340453012</v>
      </c>
      <c r="T183" s="2"/>
      <c r="U183" s="2"/>
      <c r="V183" s="2"/>
      <c r="W183" s="2"/>
      <c r="X183" s="2"/>
      <c r="Y183" s="2"/>
      <c r="Z183" s="2"/>
    </row>
    <row r="184" spans="1:26" ht="13.5" customHeight="1">
      <c r="A184" s="1">
        <v>183</v>
      </c>
      <c r="B184" s="2" t="s">
        <v>662</v>
      </c>
      <c r="C184" s="2" t="s">
        <v>663</v>
      </c>
      <c r="D184" s="2" t="s">
        <v>483</v>
      </c>
      <c r="E184" s="2" t="s">
        <v>664</v>
      </c>
      <c r="F184" s="2" t="s">
        <v>243</v>
      </c>
      <c r="G184" s="2" t="s">
        <v>610</v>
      </c>
      <c r="H184" s="1"/>
      <c r="I184" s="2">
        <v>768.55378346999998</v>
      </c>
      <c r="J184" s="2">
        <v>768.55377999999996</v>
      </c>
      <c r="K184" s="2">
        <v>8.1195000000000004</v>
      </c>
      <c r="L184" s="2" t="s">
        <v>665</v>
      </c>
      <c r="M184" s="2">
        <v>1008.01118955511</v>
      </c>
      <c r="N184" s="2">
        <v>688.08406752803296</v>
      </c>
      <c r="O184" s="2">
        <v>739.80073491749397</v>
      </c>
      <c r="P184" s="2">
        <v>566.05040656271501</v>
      </c>
      <c r="Q184" s="2">
        <f t="shared" si="0"/>
        <v>750.48659964083799</v>
      </c>
      <c r="R184" s="2">
        <f t="shared" si="1"/>
        <v>186.49744184719179</v>
      </c>
      <c r="S184" s="2">
        <f t="shared" si="2"/>
        <v>0.24850202779962266</v>
      </c>
      <c r="T184" s="2"/>
      <c r="U184" s="2"/>
      <c r="V184" s="2"/>
      <c r="W184" s="2"/>
      <c r="X184" s="2"/>
      <c r="Y184" s="2"/>
      <c r="Z184" s="2"/>
    </row>
    <row r="185" spans="1:26" ht="13.5" customHeight="1">
      <c r="A185" s="1">
        <v>184</v>
      </c>
      <c r="B185" s="2" t="s">
        <v>666</v>
      </c>
      <c r="C185" s="2" t="s">
        <v>603</v>
      </c>
      <c r="D185" s="2" t="s">
        <v>483</v>
      </c>
      <c r="E185" s="2" t="s">
        <v>667</v>
      </c>
      <c r="F185" s="2" t="s">
        <v>103</v>
      </c>
      <c r="G185" s="2" t="s">
        <v>668</v>
      </c>
      <c r="H185" s="1"/>
      <c r="I185" s="2">
        <v>756.55378346999998</v>
      </c>
      <c r="J185" s="2">
        <v>756.55231249999997</v>
      </c>
      <c r="K185" s="2">
        <v>8.3420000000000005</v>
      </c>
      <c r="L185" s="2" t="s">
        <v>605</v>
      </c>
      <c r="M185" s="2">
        <v>25452.4688509345</v>
      </c>
      <c r="N185" s="2">
        <v>28374.326544940301</v>
      </c>
      <c r="O185" s="2">
        <v>22121.644602288699</v>
      </c>
      <c r="P185" s="2">
        <v>17614.705290133199</v>
      </c>
      <c r="Q185" s="2">
        <f t="shared" si="0"/>
        <v>23390.786322074171</v>
      </c>
      <c r="R185" s="2">
        <f t="shared" si="1"/>
        <v>4620.9681812069693</v>
      </c>
      <c r="S185" s="2">
        <f t="shared" si="2"/>
        <v>0.19755505939730231</v>
      </c>
      <c r="T185" s="2"/>
      <c r="U185" s="2"/>
      <c r="V185" s="2"/>
      <c r="W185" s="2"/>
      <c r="X185" s="2"/>
      <c r="Y185" s="2"/>
      <c r="Z185" s="2"/>
    </row>
    <row r="186" spans="1:26" ht="13.5" customHeight="1">
      <c r="A186" s="1">
        <v>185</v>
      </c>
      <c r="B186" s="2" t="s">
        <v>669</v>
      </c>
      <c r="C186" s="2" t="s">
        <v>509</v>
      </c>
      <c r="D186" s="2" t="s">
        <v>483</v>
      </c>
      <c r="E186" s="2" t="s">
        <v>670</v>
      </c>
      <c r="F186" s="2" t="s">
        <v>103</v>
      </c>
      <c r="G186" s="2" t="s">
        <v>72</v>
      </c>
      <c r="H186" s="1"/>
      <c r="I186" s="2">
        <v>754.53813347000005</v>
      </c>
      <c r="J186" s="2">
        <v>754.53813000000002</v>
      </c>
      <c r="K186" s="2">
        <v>8.0500000000000007</v>
      </c>
      <c r="L186" s="2" t="s">
        <v>511</v>
      </c>
      <c r="M186" s="2">
        <v>89.988814567583503</v>
      </c>
      <c r="N186" s="2">
        <v>75.429437205342396</v>
      </c>
      <c r="O186" s="2">
        <v>65.364050391590794</v>
      </c>
      <c r="P186" s="2">
        <v>66.408880163725101</v>
      </c>
      <c r="Q186" s="2">
        <f t="shared" si="0"/>
        <v>74.297795582060445</v>
      </c>
      <c r="R186" s="2">
        <f t="shared" si="1"/>
        <v>11.394962032604276</v>
      </c>
      <c r="S186" s="2">
        <f t="shared" si="2"/>
        <v>0.1533687768706242</v>
      </c>
      <c r="T186" s="2"/>
      <c r="U186" s="2"/>
      <c r="V186" s="2"/>
      <c r="W186" s="2"/>
      <c r="X186" s="2"/>
      <c r="Y186" s="2"/>
      <c r="Z186" s="2"/>
    </row>
    <row r="187" spans="1:26" ht="13.5" customHeight="1">
      <c r="A187" s="1">
        <v>186</v>
      </c>
      <c r="B187" s="2" t="s">
        <v>671</v>
      </c>
      <c r="C187" s="2" t="s">
        <v>672</v>
      </c>
      <c r="D187" s="2" t="s">
        <v>483</v>
      </c>
      <c r="E187" s="2" t="s">
        <v>673</v>
      </c>
      <c r="F187" s="2" t="s">
        <v>103</v>
      </c>
      <c r="G187" s="2" t="s">
        <v>610</v>
      </c>
      <c r="H187" s="1"/>
      <c r="I187" s="2">
        <v>782.56943347000004</v>
      </c>
      <c r="J187" s="2">
        <v>782.56825300000003</v>
      </c>
      <c r="K187" s="2">
        <v>8.7234999999999996</v>
      </c>
      <c r="L187" s="2" t="s">
        <v>674</v>
      </c>
      <c r="M187" s="2">
        <v>300.61960527644601</v>
      </c>
      <c r="N187" s="2">
        <v>178.58156293264699</v>
      </c>
      <c r="O187" s="2">
        <v>282.17909740486198</v>
      </c>
      <c r="P187" s="2">
        <v>268.27819424228801</v>
      </c>
      <c r="Q187" s="2">
        <f t="shared" si="0"/>
        <v>257.41461496406077</v>
      </c>
      <c r="R187" s="2">
        <f t="shared" si="1"/>
        <v>54.19907202703736</v>
      </c>
      <c r="S187" s="2">
        <f t="shared" si="2"/>
        <v>0.2105516504360268</v>
      </c>
      <c r="T187" s="2"/>
      <c r="U187" s="2"/>
      <c r="V187" s="2"/>
      <c r="W187" s="2"/>
      <c r="X187" s="2"/>
      <c r="Y187" s="2"/>
      <c r="Z187" s="2"/>
    </row>
    <row r="188" spans="1:26" ht="13.5" customHeight="1">
      <c r="A188" s="1">
        <v>187</v>
      </c>
      <c r="B188" s="2" t="s">
        <v>675</v>
      </c>
      <c r="C188" s="2" t="s">
        <v>676</v>
      </c>
      <c r="D188" s="2" t="s">
        <v>483</v>
      </c>
      <c r="E188" s="2" t="s">
        <v>677</v>
      </c>
      <c r="F188" s="2" t="s">
        <v>103</v>
      </c>
      <c r="G188" s="2" t="s">
        <v>559</v>
      </c>
      <c r="H188" s="1"/>
      <c r="I188" s="2">
        <v>812.61638346999996</v>
      </c>
      <c r="J188" s="2">
        <v>812.61427249999997</v>
      </c>
      <c r="K188" s="2">
        <v>9.4410000000000007</v>
      </c>
      <c r="L188" s="2" t="s">
        <v>678</v>
      </c>
      <c r="M188" s="2">
        <v>484.79209127636801</v>
      </c>
      <c r="N188" s="2">
        <v>479.89705837932001</v>
      </c>
      <c r="O188" s="2">
        <v>306.45511768818602</v>
      </c>
      <c r="P188" s="2">
        <v>257.57470873261002</v>
      </c>
      <c r="Q188" s="2">
        <f t="shared" si="0"/>
        <v>382.17974401912102</v>
      </c>
      <c r="R188" s="2">
        <f t="shared" si="1"/>
        <v>117.38625868917273</v>
      </c>
      <c r="S188" s="2">
        <f t="shared" si="2"/>
        <v>0.30714934667835175</v>
      </c>
      <c r="T188" s="2"/>
      <c r="U188" s="2"/>
      <c r="V188" s="2"/>
      <c r="W188" s="2"/>
      <c r="X188" s="2"/>
      <c r="Y188" s="2"/>
      <c r="Z188" s="2"/>
    </row>
    <row r="189" spans="1:26" ht="13.5" customHeight="1">
      <c r="A189" s="1">
        <v>188</v>
      </c>
      <c r="B189" s="2" t="s">
        <v>679</v>
      </c>
      <c r="C189" s="2" t="s">
        <v>680</v>
      </c>
      <c r="D189" s="2" t="s">
        <v>483</v>
      </c>
      <c r="E189" s="2" t="s">
        <v>681</v>
      </c>
      <c r="F189" s="2" t="s">
        <v>254</v>
      </c>
      <c r="G189" s="2" t="s">
        <v>635</v>
      </c>
      <c r="H189" s="1"/>
      <c r="I189" s="2">
        <v>786.60073347000002</v>
      </c>
      <c r="J189" s="2">
        <v>786.59929550000004</v>
      </c>
      <c r="K189" s="2">
        <v>9.4574999999999996</v>
      </c>
      <c r="L189" s="2" t="s">
        <v>682</v>
      </c>
      <c r="M189" s="2">
        <v>2047.88539359519</v>
      </c>
      <c r="N189" s="2">
        <v>1739.1901250777901</v>
      </c>
      <c r="O189" s="2">
        <v>1744.5164612317601</v>
      </c>
      <c r="P189" s="2">
        <v>2062.4251619372699</v>
      </c>
      <c r="Q189" s="2">
        <f t="shared" si="0"/>
        <v>1898.5042854605026</v>
      </c>
      <c r="R189" s="2">
        <f t="shared" si="1"/>
        <v>180.99541515519991</v>
      </c>
      <c r="S189" s="2">
        <f t="shared" si="2"/>
        <v>9.5335794889342337E-2</v>
      </c>
      <c r="T189" s="2"/>
      <c r="U189" s="2"/>
      <c r="V189" s="2"/>
      <c r="W189" s="2"/>
      <c r="X189" s="2"/>
      <c r="Y189" s="2"/>
      <c r="Z189" s="2"/>
    </row>
    <row r="190" spans="1:26" ht="13.5" customHeight="1">
      <c r="A190" s="1">
        <v>189</v>
      </c>
      <c r="B190" s="2" t="s">
        <v>683</v>
      </c>
      <c r="C190" s="2" t="s">
        <v>595</v>
      </c>
      <c r="D190" s="2" t="s">
        <v>483</v>
      </c>
      <c r="E190" s="2" t="s">
        <v>684</v>
      </c>
      <c r="F190" s="2" t="s">
        <v>254</v>
      </c>
      <c r="G190" s="2" t="s">
        <v>610</v>
      </c>
      <c r="H190" s="1"/>
      <c r="I190" s="2">
        <v>780.55378346999998</v>
      </c>
      <c r="J190" s="2">
        <v>780.55377999999996</v>
      </c>
      <c r="K190" s="2">
        <v>13.4575</v>
      </c>
      <c r="L190" s="2" t="s">
        <v>598</v>
      </c>
      <c r="M190" s="2">
        <v>11.8177161701591</v>
      </c>
      <c r="N190" s="2">
        <v>45.426992400547</v>
      </c>
      <c r="O190" s="2">
        <v>19.387374341453601</v>
      </c>
      <c r="P190" s="2">
        <v>15.0227548803555</v>
      </c>
      <c r="Q190" s="2">
        <f t="shared" si="0"/>
        <v>22.913709448128799</v>
      </c>
      <c r="R190" s="2">
        <f t="shared" si="1"/>
        <v>15.32613431795099</v>
      </c>
      <c r="S190" s="2">
        <f t="shared" si="2"/>
        <v>0.66886308184389442</v>
      </c>
      <c r="T190" s="2"/>
      <c r="U190" s="2"/>
      <c r="V190" s="2"/>
      <c r="W190" s="2"/>
      <c r="X190" s="2"/>
      <c r="Y190" s="2"/>
      <c r="Z190" s="2"/>
    </row>
    <row r="191" spans="1:26" ht="13.5" customHeight="1">
      <c r="A191" s="1">
        <v>190</v>
      </c>
      <c r="B191" s="2" t="s">
        <v>685</v>
      </c>
      <c r="C191" s="2" t="s">
        <v>686</v>
      </c>
      <c r="D191" s="2" t="s">
        <v>483</v>
      </c>
      <c r="E191" s="2" t="s">
        <v>687</v>
      </c>
      <c r="F191" s="2" t="s">
        <v>254</v>
      </c>
      <c r="G191" s="2" t="s">
        <v>559</v>
      </c>
      <c r="H191" s="1"/>
      <c r="I191" s="2">
        <v>810.60073347000002</v>
      </c>
      <c r="J191" s="2">
        <v>810.59830799999997</v>
      </c>
      <c r="K191" s="2">
        <v>9.0045000000000002</v>
      </c>
      <c r="L191" s="2" t="s">
        <v>688</v>
      </c>
      <c r="M191" s="2">
        <v>309.67000190393702</v>
      </c>
      <c r="N191" s="2">
        <v>281.743812870797</v>
      </c>
      <c r="O191" s="2">
        <v>267.53024245741199</v>
      </c>
      <c r="P191" s="2">
        <v>243.20837106808301</v>
      </c>
      <c r="Q191" s="2">
        <f t="shared" si="0"/>
        <v>275.53810707505727</v>
      </c>
      <c r="R191" s="2">
        <f t="shared" si="1"/>
        <v>27.765894877518171</v>
      </c>
      <c r="S191" s="2">
        <f t="shared" si="2"/>
        <v>0.10076970903322158</v>
      </c>
      <c r="T191" s="2"/>
      <c r="U191" s="2"/>
      <c r="V191" s="2"/>
      <c r="W191" s="2"/>
      <c r="X191" s="2"/>
      <c r="Y191" s="2"/>
      <c r="Z191" s="2"/>
    </row>
    <row r="192" spans="1:26" ht="13.5" customHeight="1">
      <c r="A192" s="1">
        <v>191</v>
      </c>
      <c r="B192" s="2" t="s">
        <v>689</v>
      </c>
      <c r="C192" s="2" t="s">
        <v>690</v>
      </c>
      <c r="D192" s="2" t="s">
        <v>483</v>
      </c>
      <c r="E192" s="2" t="s">
        <v>691</v>
      </c>
      <c r="F192" s="2" t="s">
        <v>259</v>
      </c>
      <c r="G192" s="2" t="s">
        <v>610</v>
      </c>
      <c r="H192" s="1"/>
      <c r="I192" s="2">
        <v>778.53813347000005</v>
      </c>
      <c r="J192" s="2">
        <v>778.53636949999998</v>
      </c>
      <c r="K192" s="2">
        <v>7.1775000000000002</v>
      </c>
      <c r="L192" s="2" t="s">
        <v>692</v>
      </c>
      <c r="M192" s="2">
        <v>5894.6705863397101</v>
      </c>
      <c r="N192" s="2">
        <v>7990.3561580673304</v>
      </c>
      <c r="O192" s="2">
        <v>6640.5108179710296</v>
      </c>
      <c r="P192" s="2">
        <v>4363.7198963474102</v>
      </c>
      <c r="Q192" s="2">
        <f t="shared" si="0"/>
        <v>6222.3143646813705</v>
      </c>
      <c r="R192" s="2">
        <f t="shared" si="1"/>
        <v>1512.4575916821684</v>
      </c>
      <c r="S192" s="2">
        <f t="shared" si="2"/>
        <v>0.24306994199249488</v>
      </c>
      <c r="T192" s="2"/>
      <c r="U192" s="2"/>
      <c r="V192" s="2"/>
      <c r="W192" s="2"/>
      <c r="X192" s="2"/>
      <c r="Y192" s="2"/>
      <c r="Z192" s="2"/>
    </row>
    <row r="193" spans="1:26" ht="13.5" customHeight="1">
      <c r="A193" s="1">
        <v>192</v>
      </c>
      <c r="B193" s="2" t="s">
        <v>693</v>
      </c>
      <c r="C193" s="2" t="s">
        <v>694</v>
      </c>
      <c r="D193" s="2" t="s">
        <v>483</v>
      </c>
      <c r="E193" s="2" t="s">
        <v>691</v>
      </c>
      <c r="F193" s="2" t="s">
        <v>259</v>
      </c>
      <c r="G193" s="2" t="s">
        <v>610</v>
      </c>
      <c r="H193" s="1"/>
      <c r="I193" s="2">
        <v>800.52007847000004</v>
      </c>
      <c r="J193" s="2">
        <v>800.51979249999999</v>
      </c>
      <c r="K193" s="2">
        <v>7.1784999999999997</v>
      </c>
      <c r="L193" s="2" t="s">
        <v>695</v>
      </c>
      <c r="M193" s="2">
        <v>814.70571658700896</v>
      </c>
      <c r="N193" s="2">
        <v>1288.0965228356799</v>
      </c>
      <c r="O193" s="2">
        <v>1041.30348663576</v>
      </c>
      <c r="P193" s="2">
        <v>585.05809224516099</v>
      </c>
      <c r="Q193" s="2">
        <f t="shared" si="0"/>
        <v>932.29095457590256</v>
      </c>
      <c r="R193" s="2">
        <f t="shared" si="1"/>
        <v>301.59480733044694</v>
      </c>
      <c r="S193" s="2">
        <f t="shared" si="2"/>
        <v>0.32349858791415803</v>
      </c>
      <c r="T193" s="2"/>
      <c r="U193" s="2"/>
      <c r="V193" s="2"/>
      <c r="W193" s="2"/>
      <c r="X193" s="2"/>
      <c r="Y193" s="2"/>
      <c r="Z193" s="2"/>
    </row>
    <row r="194" spans="1:26" ht="13.5" customHeight="1">
      <c r="A194" s="1">
        <v>193</v>
      </c>
      <c r="B194" s="2" t="s">
        <v>696</v>
      </c>
      <c r="C194" s="2" t="s">
        <v>584</v>
      </c>
      <c r="D194" s="2" t="s">
        <v>483</v>
      </c>
      <c r="E194" s="2" t="s">
        <v>697</v>
      </c>
      <c r="F194" s="2" t="s">
        <v>259</v>
      </c>
      <c r="G194" s="2" t="s">
        <v>559</v>
      </c>
      <c r="H194" s="1"/>
      <c r="I194" s="2">
        <v>808.58508346999997</v>
      </c>
      <c r="J194" s="2">
        <v>808.5830115</v>
      </c>
      <c r="K194" s="2">
        <v>8.4365000000000006</v>
      </c>
      <c r="L194" s="2" t="s">
        <v>586</v>
      </c>
      <c r="M194" s="2">
        <v>109.292062713278</v>
      </c>
      <c r="N194" s="2">
        <v>95.199989060545605</v>
      </c>
      <c r="O194" s="2">
        <v>87.188819521207705</v>
      </c>
      <c r="P194" s="2">
        <v>81.290931098206798</v>
      </c>
      <c r="Q194" s="2">
        <f t="shared" si="0"/>
        <v>93.242950598309534</v>
      </c>
      <c r="R194" s="2">
        <f t="shared" si="1"/>
        <v>12.123080912747421</v>
      </c>
      <c r="S194" s="2">
        <f t="shared" si="2"/>
        <v>0.13001605842540989</v>
      </c>
      <c r="T194" s="2"/>
      <c r="U194" s="2"/>
      <c r="V194" s="2"/>
      <c r="W194" s="2"/>
      <c r="X194" s="2"/>
      <c r="Y194" s="2"/>
      <c r="Z194" s="2"/>
    </row>
    <row r="195" spans="1:26" ht="13.5" customHeight="1">
      <c r="A195" s="1">
        <v>194</v>
      </c>
      <c r="B195" s="2" t="s">
        <v>698</v>
      </c>
      <c r="C195" s="2" t="s">
        <v>699</v>
      </c>
      <c r="D195" s="2" t="s">
        <v>483</v>
      </c>
      <c r="E195" s="2" t="s">
        <v>700</v>
      </c>
      <c r="F195" s="2" t="s">
        <v>701</v>
      </c>
      <c r="G195" s="2" t="s">
        <v>702</v>
      </c>
      <c r="H195" s="1"/>
      <c r="I195" s="2">
        <v>798.60073347000002</v>
      </c>
      <c r="J195" s="2">
        <v>798.59866850000003</v>
      </c>
      <c r="K195" s="2">
        <v>9.15</v>
      </c>
      <c r="L195" s="2" t="s">
        <v>703</v>
      </c>
      <c r="M195" s="2">
        <v>223.14985079507801</v>
      </c>
      <c r="N195" s="2">
        <v>254.328661398028</v>
      </c>
      <c r="O195" s="2">
        <v>251.87569844758801</v>
      </c>
      <c r="P195" s="2">
        <v>216.37334744097399</v>
      </c>
      <c r="Q195" s="2">
        <f t="shared" si="0"/>
        <v>236.43188952041697</v>
      </c>
      <c r="R195" s="2">
        <f t="shared" si="1"/>
        <v>19.472744549518485</v>
      </c>
      <c r="S195" s="2">
        <f t="shared" si="2"/>
        <v>8.2360905667240483E-2</v>
      </c>
      <c r="T195" s="2"/>
      <c r="U195" s="2"/>
      <c r="V195" s="2"/>
      <c r="W195" s="2"/>
      <c r="X195" s="2"/>
      <c r="Y195" s="2"/>
      <c r="Z195" s="2"/>
    </row>
    <row r="196" spans="1:26" ht="13.5" customHeight="1">
      <c r="A196" s="1">
        <v>195</v>
      </c>
      <c r="B196" s="2" t="s">
        <v>704</v>
      </c>
      <c r="C196" s="2" t="s">
        <v>686</v>
      </c>
      <c r="D196" s="2" t="s">
        <v>483</v>
      </c>
      <c r="E196" s="2" t="s">
        <v>705</v>
      </c>
      <c r="F196" s="2" t="s">
        <v>134</v>
      </c>
      <c r="G196" s="2" t="s">
        <v>610</v>
      </c>
      <c r="H196" s="1"/>
      <c r="I196" s="2">
        <v>810.60073347000002</v>
      </c>
      <c r="J196" s="2">
        <v>810.60064199999999</v>
      </c>
      <c r="K196" s="2">
        <v>9.3360000000000003</v>
      </c>
      <c r="L196" s="2" t="s">
        <v>688</v>
      </c>
      <c r="M196" s="2">
        <v>370.12265588404199</v>
      </c>
      <c r="N196" s="2">
        <v>345.611625079455</v>
      </c>
      <c r="O196" s="2">
        <v>373.17132884299201</v>
      </c>
      <c r="P196" s="2">
        <v>455.06381125969398</v>
      </c>
      <c r="Q196" s="2">
        <f t="shared" si="0"/>
        <v>385.9923552665457</v>
      </c>
      <c r="R196" s="2">
        <f t="shared" si="1"/>
        <v>47.67142918108182</v>
      </c>
      <c r="S196" s="2">
        <f t="shared" si="2"/>
        <v>0.12350355785715621</v>
      </c>
      <c r="T196" s="2"/>
      <c r="U196" s="2"/>
      <c r="V196" s="2"/>
      <c r="W196" s="2"/>
      <c r="X196" s="2"/>
      <c r="Y196" s="2"/>
      <c r="Z196" s="2"/>
    </row>
    <row r="197" spans="1:26" ht="13.5" customHeight="1">
      <c r="A197" s="1">
        <v>196</v>
      </c>
      <c r="B197" s="2" t="s">
        <v>706</v>
      </c>
      <c r="C197" s="2" t="s">
        <v>584</v>
      </c>
      <c r="D197" s="2" t="s">
        <v>483</v>
      </c>
      <c r="E197" s="2" t="s">
        <v>707</v>
      </c>
      <c r="F197" s="2" t="s">
        <v>461</v>
      </c>
      <c r="G197" s="2" t="s">
        <v>610</v>
      </c>
      <c r="H197" s="1"/>
      <c r="I197" s="2">
        <v>808.58508346999997</v>
      </c>
      <c r="J197" s="2">
        <v>808.58507999999995</v>
      </c>
      <c r="K197" s="2">
        <v>9.4544999999999995</v>
      </c>
      <c r="L197" s="2" t="s">
        <v>586</v>
      </c>
      <c r="M197" s="2">
        <v>423.69247042101199</v>
      </c>
      <c r="N197" s="2">
        <v>390.50946799777699</v>
      </c>
      <c r="O197" s="2">
        <v>389.03892268996498</v>
      </c>
      <c r="P197" s="2">
        <v>497.67512273671201</v>
      </c>
      <c r="Q197" s="2">
        <f t="shared" si="0"/>
        <v>425.22899596136648</v>
      </c>
      <c r="R197" s="2">
        <f t="shared" si="1"/>
        <v>50.878840464019682</v>
      </c>
      <c r="S197" s="2">
        <f t="shared" si="2"/>
        <v>0.11965044939842766</v>
      </c>
      <c r="T197" s="2"/>
      <c r="U197" s="2"/>
      <c r="V197" s="2"/>
      <c r="W197" s="2"/>
      <c r="X197" s="2"/>
      <c r="Y197" s="2"/>
      <c r="Z197" s="2"/>
    </row>
    <row r="198" spans="1:26" ht="13.5" customHeight="1">
      <c r="A198" s="1">
        <v>197</v>
      </c>
      <c r="B198" s="2" t="s">
        <v>708</v>
      </c>
      <c r="C198" s="2" t="s">
        <v>709</v>
      </c>
      <c r="D198" s="2" t="s">
        <v>483</v>
      </c>
      <c r="E198" s="2" t="s">
        <v>710</v>
      </c>
      <c r="F198" s="2" t="s">
        <v>461</v>
      </c>
      <c r="G198" s="2" t="s">
        <v>86</v>
      </c>
      <c r="H198" s="1"/>
      <c r="I198" s="2">
        <v>760.58508346999997</v>
      </c>
      <c r="J198" s="2">
        <v>760.58351000000005</v>
      </c>
      <c r="K198" s="2">
        <v>9.3469999999999995</v>
      </c>
      <c r="L198" s="2" t="s">
        <v>711</v>
      </c>
      <c r="M198" s="2">
        <v>5554.0991561682404</v>
      </c>
      <c r="N198" s="2">
        <v>4776.3253788778802</v>
      </c>
      <c r="O198" s="2">
        <v>4622.7316277413001</v>
      </c>
      <c r="P198" s="2">
        <v>4167.9927928862298</v>
      </c>
      <c r="Q198" s="2">
        <f t="shared" si="0"/>
        <v>4780.2872389184131</v>
      </c>
      <c r="R198" s="2">
        <f t="shared" si="1"/>
        <v>576.92542524087162</v>
      </c>
      <c r="S198" s="2">
        <f t="shared" si="2"/>
        <v>0.12068844326840214</v>
      </c>
      <c r="T198" s="2"/>
      <c r="U198" s="2"/>
      <c r="V198" s="2"/>
      <c r="W198" s="2"/>
      <c r="X198" s="2"/>
      <c r="Y198" s="2"/>
      <c r="Z198" s="2"/>
    </row>
    <row r="199" spans="1:26" ht="13.5" customHeight="1">
      <c r="A199" s="1">
        <v>198</v>
      </c>
      <c r="B199" s="2" t="s">
        <v>712</v>
      </c>
      <c r="C199" s="2" t="s">
        <v>676</v>
      </c>
      <c r="D199" s="2" t="s">
        <v>483</v>
      </c>
      <c r="E199" s="2" t="s">
        <v>713</v>
      </c>
      <c r="F199" s="2" t="s">
        <v>714</v>
      </c>
      <c r="G199" s="2" t="s">
        <v>87</v>
      </c>
      <c r="H199" s="1"/>
      <c r="I199" s="2">
        <v>812.61638346999996</v>
      </c>
      <c r="J199" s="2">
        <v>812.61638000000005</v>
      </c>
      <c r="K199" s="2">
        <v>9.6105</v>
      </c>
      <c r="L199" s="2" t="s">
        <v>678</v>
      </c>
      <c r="M199" s="2">
        <v>76.299641511504703</v>
      </c>
      <c r="N199" s="2">
        <v>79.858858838877396</v>
      </c>
      <c r="O199" s="2">
        <v>105.134297911979</v>
      </c>
      <c r="P199" s="2">
        <v>121.92253671572</v>
      </c>
      <c r="Q199" s="2">
        <f t="shared" si="0"/>
        <v>95.803833744520276</v>
      </c>
      <c r="R199" s="2">
        <f t="shared" si="1"/>
        <v>21.632536805176873</v>
      </c>
      <c r="S199" s="2">
        <f t="shared" si="2"/>
        <v>0.22580032509830741</v>
      </c>
      <c r="T199" s="2"/>
      <c r="U199" s="2"/>
      <c r="V199" s="2"/>
      <c r="W199" s="2"/>
      <c r="X199" s="2"/>
      <c r="Y199" s="2"/>
      <c r="Z199" s="2"/>
    </row>
    <row r="200" spans="1:26" ht="13.5" customHeight="1">
      <c r="A200" s="1">
        <v>199</v>
      </c>
      <c r="B200" s="2" t="s">
        <v>492</v>
      </c>
      <c r="C200" s="2" t="s">
        <v>492</v>
      </c>
      <c r="D200" s="2" t="s">
        <v>483</v>
      </c>
      <c r="E200" s="2" t="s">
        <v>634</v>
      </c>
      <c r="F200" s="2" t="s">
        <v>239</v>
      </c>
      <c r="G200" s="2" t="s">
        <v>635</v>
      </c>
      <c r="H200" s="1"/>
      <c r="I200" s="2">
        <v>744.55378346999998</v>
      </c>
      <c r="J200" s="2">
        <v>744.55381350000005</v>
      </c>
      <c r="K200" s="2">
        <v>8.5060000000000002</v>
      </c>
      <c r="L200" s="2" t="s">
        <v>495</v>
      </c>
      <c r="M200" s="2">
        <v>592.54299549065195</v>
      </c>
      <c r="N200" s="2">
        <v>557.71060704208298</v>
      </c>
      <c r="O200" s="2">
        <v>438.85605200270101</v>
      </c>
      <c r="P200" s="2">
        <v>375.82938099501303</v>
      </c>
      <c r="Q200" s="2">
        <f t="shared" si="0"/>
        <v>491.23475888261225</v>
      </c>
      <c r="R200" s="2">
        <f t="shared" si="1"/>
        <v>101.23294485647563</v>
      </c>
      <c r="S200" s="2">
        <f t="shared" si="2"/>
        <v>0.20607854600261852</v>
      </c>
      <c r="T200" s="2"/>
      <c r="U200" s="2"/>
      <c r="V200" s="2"/>
      <c r="W200" s="2"/>
      <c r="X200" s="2"/>
      <c r="Y200" s="2"/>
      <c r="Z200" s="2"/>
    </row>
    <row r="201" spans="1:26" ht="13.5" customHeight="1">
      <c r="A201" s="1">
        <v>200</v>
      </c>
      <c r="B201" s="2" t="s">
        <v>526</v>
      </c>
      <c r="C201" s="2" t="s">
        <v>526</v>
      </c>
      <c r="D201" s="2" t="s">
        <v>483</v>
      </c>
      <c r="E201" s="2" t="s">
        <v>535</v>
      </c>
      <c r="F201" s="2" t="s">
        <v>392</v>
      </c>
      <c r="G201" s="2" t="s">
        <v>392</v>
      </c>
      <c r="H201" s="1"/>
      <c r="I201" s="2">
        <v>758.56943347000004</v>
      </c>
      <c r="J201" s="2">
        <v>758.56873150000001</v>
      </c>
      <c r="K201" s="2">
        <v>8.8435000000000006</v>
      </c>
      <c r="L201" s="2" t="s">
        <v>527</v>
      </c>
      <c r="M201" s="2">
        <v>61906.395709612501</v>
      </c>
      <c r="N201" s="2">
        <v>60781.356650332702</v>
      </c>
      <c r="O201" s="2">
        <v>55327.642118949698</v>
      </c>
      <c r="P201" s="2">
        <v>48346.184195905596</v>
      </c>
      <c r="Q201" s="2">
        <f t="shared" si="0"/>
        <v>56590.39466870013</v>
      </c>
      <c r="R201" s="2">
        <f t="shared" si="1"/>
        <v>6201.7626451439137</v>
      </c>
      <c r="S201" s="2">
        <f t="shared" si="2"/>
        <v>0.10959037627235489</v>
      </c>
      <c r="T201" s="2"/>
      <c r="U201" s="2"/>
      <c r="V201" s="2"/>
      <c r="W201" s="2"/>
      <c r="X201" s="2"/>
      <c r="Y201" s="2"/>
      <c r="Z201" s="2"/>
    </row>
    <row r="202" spans="1:26" ht="13.5" customHeight="1">
      <c r="A202" s="1">
        <v>201</v>
      </c>
      <c r="B202" s="2" t="s">
        <v>603</v>
      </c>
      <c r="C202" s="2" t="s">
        <v>603</v>
      </c>
      <c r="D202" s="2" t="s">
        <v>483</v>
      </c>
      <c r="E202" s="2" t="s">
        <v>431</v>
      </c>
      <c r="F202" s="2" t="s">
        <v>431</v>
      </c>
      <c r="G202" s="2"/>
      <c r="H202" s="1"/>
      <c r="I202" s="2">
        <v>756.55378346999998</v>
      </c>
      <c r="J202" s="2">
        <v>756.55377999999996</v>
      </c>
      <c r="K202" s="2">
        <v>13.462999999999999</v>
      </c>
      <c r="L202" s="2" t="s">
        <v>605</v>
      </c>
      <c r="M202" s="2">
        <v>9.1812086087204197</v>
      </c>
      <c r="N202" s="2">
        <v>25.5207328017827</v>
      </c>
      <c r="O202" s="2">
        <v>11.352937581407</v>
      </c>
      <c r="P202" s="2">
        <v>7.5386186142497902</v>
      </c>
      <c r="Q202" s="2">
        <f t="shared" si="0"/>
        <v>13.398374401539977</v>
      </c>
      <c r="R202" s="2">
        <f t="shared" si="1"/>
        <v>8.2311726620998407</v>
      </c>
      <c r="S202" s="2">
        <f t="shared" si="2"/>
        <v>0.61434114433716447</v>
      </c>
      <c r="T202" s="2"/>
      <c r="U202" s="2"/>
      <c r="V202" s="2"/>
      <c r="W202" s="2"/>
      <c r="X202" s="2"/>
      <c r="Y202" s="2"/>
      <c r="Z202" s="2"/>
    </row>
    <row r="203" spans="1:26" ht="13.5" customHeight="1">
      <c r="A203" s="1">
        <v>202</v>
      </c>
      <c r="B203" s="2" t="s">
        <v>715</v>
      </c>
      <c r="C203" s="2" t="s">
        <v>715</v>
      </c>
      <c r="D203" s="2" t="s">
        <v>483</v>
      </c>
      <c r="E203" s="2" t="s">
        <v>716</v>
      </c>
      <c r="F203" s="2" t="s">
        <v>716</v>
      </c>
      <c r="G203" s="2"/>
      <c r="H203" s="1"/>
      <c r="I203" s="2">
        <v>764.52248347</v>
      </c>
      <c r="J203" s="2">
        <v>764.52260000000001</v>
      </c>
      <c r="K203" s="2">
        <v>6.7545000000000002</v>
      </c>
      <c r="L203" s="2" t="s">
        <v>717</v>
      </c>
      <c r="M203" s="2">
        <v>22.063502236347698</v>
      </c>
      <c r="N203" s="2">
        <v>20.704961390783399</v>
      </c>
      <c r="O203" s="2">
        <v>20.871928186936199</v>
      </c>
      <c r="P203" s="2">
        <v>16.187000784587099</v>
      </c>
      <c r="Q203" s="2">
        <f t="shared" si="0"/>
        <v>19.9568481496636</v>
      </c>
      <c r="R203" s="2">
        <f t="shared" si="1"/>
        <v>2.5850071239792554</v>
      </c>
      <c r="S203" s="2">
        <f t="shared" si="2"/>
        <v>0.1295298287882613</v>
      </c>
      <c r="T203" s="2"/>
      <c r="U203" s="2"/>
      <c r="V203" s="2"/>
      <c r="W203" s="2"/>
      <c r="X203" s="2"/>
      <c r="Y203" s="2"/>
      <c r="Z203" s="2"/>
    </row>
    <row r="204" spans="1:26" ht="13.5" customHeight="1">
      <c r="A204" s="1">
        <v>203</v>
      </c>
      <c r="B204" s="2" t="s">
        <v>718</v>
      </c>
      <c r="C204" s="2" t="s">
        <v>718</v>
      </c>
      <c r="D204" s="2" t="s">
        <v>483</v>
      </c>
      <c r="E204" s="2" t="s">
        <v>681</v>
      </c>
      <c r="F204" s="2" t="s">
        <v>254</v>
      </c>
      <c r="G204" s="2" t="s">
        <v>635</v>
      </c>
      <c r="H204" s="1"/>
      <c r="I204" s="2">
        <v>808.58267847000002</v>
      </c>
      <c r="J204" s="2">
        <v>808.58267999999998</v>
      </c>
      <c r="K204" s="2">
        <v>9.4550000000000001</v>
      </c>
      <c r="L204" s="2" t="s">
        <v>719</v>
      </c>
      <c r="M204" s="2">
        <v>464.582101674613</v>
      </c>
      <c r="N204" s="2">
        <v>408.78588912734699</v>
      </c>
      <c r="O204" s="2">
        <v>399.80949219579401</v>
      </c>
      <c r="P204" s="2">
        <v>530.82319815671201</v>
      </c>
      <c r="Q204" s="2">
        <f t="shared" si="0"/>
        <v>451.00017028861646</v>
      </c>
      <c r="R204" s="2">
        <f t="shared" si="1"/>
        <v>60.43926895589923</v>
      </c>
      <c r="S204" s="2">
        <f t="shared" si="2"/>
        <v>0.13401163222892193</v>
      </c>
      <c r="T204" s="2"/>
      <c r="U204" s="2"/>
      <c r="V204" s="2"/>
      <c r="W204" s="2"/>
      <c r="X204" s="2"/>
      <c r="Y204" s="2"/>
      <c r="Z204" s="2"/>
    </row>
    <row r="205" spans="1:26" ht="13.5" customHeight="1">
      <c r="A205" s="1">
        <v>204</v>
      </c>
      <c r="B205" s="2" t="s">
        <v>672</v>
      </c>
      <c r="C205" s="2" t="s">
        <v>672</v>
      </c>
      <c r="D205" s="2" t="s">
        <v>483</v>
      </c>
      <c r="E205" s="2" t="s">
        <v>225</v>
      </c>
      <c r="F205" s="2" t="s">
        <v>178</v>
      </c>
      <c r="G205" s="2" t="s">
        <v>178</v>
      </c>
      <c r="H205" s="1"/>
      <c r="I205" s="2">
        <v>782.56943347000004</v>
      </c>
      <c r="J205" s="2">
        <v>782.56754850000004</v>
      </c>
      <c r="K205" s="2">
        <v>8.3115000000000006</v>
      </c>
      <c r="L205" s="2" t="s">
        <v>674</v>
      </c>
      <c r="M205" s="2">
        <v>18997.285448889001</v>
      </c>
      <c r="N205" s="2">
        <v>19955.350002487601</v>
      </c>
      <c r="O205" s="2">
        <v>18248.4947142214</v>
      </c>
      <c r="P205" s="2">
        <v>14347.885995157299</v>
      </c>
      <c r="Q205" s="2">
        <f t="shared" si="0"/>
        <v>17887.254040188825</v>
      </c>
      <c r="R205" s="2">
        <f t="shared" si="1"/>
        <v>2460.8136608544205</v>
      </c>
      <c r="S205" s="2">
        <f t="shared" si="2"/>
        <v>0.13757358481774226</v>
      </c>
      <c r="T205" s="2"/>
      <c r="U205" s="2"/>
      <c r="V205" s="2"/>
      <c r="W205" s="2"/>
      <c r="X205" s="2"/>
      <c r="Y205" s="2"/>
      <c r="Z205" s="2"/>
    </row>
    <row r="206" spans="1:26" ht="13.5" customHeight="1">
      <c r="A206" s="1">
        <v>205</v>
      </c>
      <c r="B206" s="2" t="s">
        <v>720</v>
      </c>
      <c r="C206" s="2" t="s">
        <v>720</v>
      </c>
      <c r="D206" s="2" t="s">
        <v>483</v>
      </c>
      <c r="E206" s="2" t="s">
        <v>661</v>
      </c>
      <c r="F206" s="2" t="s">
        <v>494</v>
      </c>
      <c r="G206" s="2" t="s">
        <v>559</v>
      </c>
      <c r="H206" s="1"/>
      <c r="I206" s="2">
        <v>802.53572846999998</v>
      </c>
      <c r="J206" s="2">
        <v>802.53572999999994</v>
      </c>
      <c r="K206" s="2">
        <v>7.7629999999999999</v>
      </c>
      <c r="L206" s="2" t="s">
        <v>721</v>
      </c>
      <c r="M206" s="2">
        <v>3483.3543224770001</v>
      </c>
      <c r="N206" s="2">
        <v>4008.41748561759</v>
      </c>
      <c r="O206" s="2">
        <v>2946.7942914156101</v>
      </c>
      <c r="P206" s="2">
        <v>2655.09939545825</v>
      </c>
      <c r="Q206" s="2">
        <f t="shared" si="0"/>
        <v>3273.4163737421127</v>
      </c>
      <c r="R206" s="2">
        <f t="shared" si="1"/>
        <v>598.13556074259748</v>
      </c>
      <c r="S206" s="2">
        <f t="shared" si="2"/>
        <v>0.18272516919649281</v>
      </c>
      <c r="T206" s="2"/>
      <c r="U206" s="2"/>
      <c r="V206" s="2"/>
      <c r="W206" s="2"/>
      <c r="X206" s="2"/>
      <c r="Y206" s="2"/>
      <c r="Z206" s="2"/>
    </row>
    <row r="207" spans="1:26" ht="13.5" customHeight="1">
      <c r="A207" s="1">
        <v>206</v>
      </c>
      <c r="B207" s="2" t="s">
        <v>722</v>
      </c>
      <c r="C207" s="2" t="s">
        <v>722</v>
      </c>
      <c r="D207" s="2" t="s">
        <v>483</v>
      </c>
      <c r="E207" s="2" t="s">
        <v>723</v>
      </c>
      <c r="F207" s="2" t="s">
        <v>723</v>
      </c>
      <c r="G207" s="2"/>
      <c r="H207" s="1"/>
      <c r="I207" s="2">
        <v>772.49118347000001</v>
      </c>
      <c r="J207" s="2">
        <v>772.48878000000002</v>
      </c>
      <c r="K207" s="2">
        <v>6.4065000000000003</v>
      </c>
      <c r="L207" s="2" t="s">
        <v>724</v>
      </c>
      <c r="M207" s="2">
        <v>215.83970458210101</v>
      </c>
      <c r="N207" s="2">
        <v>200.53017365013699</v>
      </c>
      <c r="O207" s="2">
        <v>177.32680253407699</v>
      </c>
      <c r="P207" s="2">
        <v>150.24638791471199</v>
      </c>
      <c r="Q207" s="2">
        <f t="shared" si="0"/>
        <v>185.98576717025674</v>
      </c>
      <c r="R207" s="2">
        <f t="shared" si="1"/>
        <v>28.60698188079607</v>
      </c>
      <c r="S207" s="2">
        <f t="shared" si="2"/>
        <v>0.15381274769594822</v>
      </c>
      <c r="T207" s="2"/>
      <c r="U207" s="2"/>
      <c r="V207" s="2"/>
      <c r="W207" s="2"/>
      <c r="X207" s="2"/>
      <c r="Y207" s="2"/>
      <c r="Z207" s="2"/>
    </row>
    <row r="208" spans="1:26" ht="13.5" customHeight="1">
      <c r="A208" s="1">
        <v>207</v>
      </c>
      <c r="B208" s="2" t="s">
        <v>725</v>
      </c>
      <c r="C208" s="2" t="s">
        <v>725</v>
      </c>
      <c r="D208" s="2" t="s">
        <v>483</v>
      </c>
      <c r="E208" s="2" t="s">
        <v>726</v>
      </c>
      <c r="F208" s="2" t="s">
        <v>726</v>
      </c>
      <c r="G208" s="2"/>
      <c r="H208" s="1"/>
      <c r="I208" s="2">
        <v>806.56943347000004</v>
      </c>
      <c r="J208" s="2">
        <v>806.56832350000002</v>
      </c>
      <c r="K208" s="2">
        <v>8.5024999999999995</v>
      </c>
      <c r="L208" s="2" t="s">
        <v>727</v>
      </c>
      <c r="M208" s="2">
        <v>248.097039022681</v>
      </c>
      <c r="N208" s="2">
        <v>209.29859905628399</v>
      </c>
      <c r="O208" s="2">
        <v>230.80023407708799</v>
      </c>
      <c r="P208" s="2">
        <v>295.61750679821</v>
      </c>
      <c r="Q208" s="2">
        <f t="shared" si="0"/>
        <v>245.95334473856576</v>
      </c>
      <c r="R208" s="2">
        <f t="shared" si="1"/>
        <v>36.716533796198128</v>
      </c>
      <c r="S208" s="2">
        <f t="shared" si="2"/>
        <v>0.1492825146786505</v>
      </c>
      <c r="T208" s="2"/>
      <c r="U208" s="2"/>
      <c r="V208" s="2"/>
      <c r="W208" s="2"/>
      <c r="X208" s="2"/>
      <c r="Y208" s="2"/>
      <c r="Z208" s="2"/>
    </row>
    <row r="209" spans="1:26" ht="13.5" customHeight="1">
      <c r="A209" s="1">
        <v>208</v>
      </c>
      <c r="B209" s="2" t="s">
        <v>728</v>
      </c>
      <c r="C209" s="2" t="s">
        <v>728</v>
      </c>
      <c r="D209" s="2" t="s">
        <v>483</v>
      </c>
      <c r="E209" s="2" t="s">
        <v>729</v>
      </c>
      <c r="F209" s="2" t="s">
        <v>729</v>
      </c>
      <c r="G209" s="2"/>
      <c r="H209" s="1"/>
      <c r="I209" s="2">
        <v>834.60073347000002</v>
      </c>
      <c r="J209" s="2">
        <v>834.59993199999997</v>
      </c>
      <c r="K209" s="2">
        <v>9.16</v>
      </c>
      <c r="L209" s="2" t="s">
        <v>730</v>
      </c>
      <c r="M209" s="2">
        <v>69.662610687692606</v>
      </c>
      <c r="N209" s="2">
        <v>56.669951420134701</v>
      </c>
      <c r="O209" s="2">
        <v>59.456283912715598</v>
      </c>
      <c r="P209" s="2">
        <v>85.344504917186896</v>
      </c>
      <c r="Q209" s="2">
        <f t="shared" si="0"/>
        <v>67.78333773443245</v>
      </c>
      <c r="R209" s="2">
        <f t="shared" si="1"/>
        <v>12.971422954249523</v>
      </c>
      <c r="S209" s="2">
        <f t="shared" si="2"/>
        <v>0.19136595198469142</v>
      </c>
      <c r="T209" s="2"/>
      <c r="U209" s="2"/>
      <c r="V209" s="2"/>
      <c r="W209" s="2"/>
      <c r="X209" s="2"/>
      <c r="Y209" s="2"/>
      <c r="Z209" s="2"/>
    </row>
    <row r="210" spans="1:26" ht="13.5" customHeight="1">
      <c r="A210" s="1">
        <v>209</v>
      </c>
      <c r="B210" s="2" t="s">
        <v>731</v>
      </c>
      <c r="C210" s="2" t="s">
        <v>732</v>
      </c>
      <c r="D210" s="2" t="s">
        <v>483</v>
      </c>
      <c r="E210" s="2" t="s">
        <v>733</v>
      </c>
      <c r="F210" s="2" t="s">
        <v>734</v>
      </c>
      <c r="G210" s="2" t="s">
        <v>668</v>
      </c>
      <c r="H210" s="1"/>
      <c r="I210" s="2">
        <v>518.32411847000003</v>
      </c>
      <c r="J210" s="2">
        <v>518.32411999999999</v>
      </c>
      <c r="K210" s="2">
        <v>2.859</v>
      </c>
      <c r="L210" s="2" t="s">
        <v>401</v>
      </c>
      <c r="M210" s="2">
        <v>296.28552790642698</v>
      </c>
      <c r="N210" s="2">
        <v>527.85550341482997</v>
      </c>
      <c r="O210" s="2">
        <v>362.83750718001897</v>
      </c>
      <c r="P210" s="2">
        <v>457.50841703664599</v>
      </c>
      <c r="Q210" s="2">
        <f t="shared" si="0"/>
        <v>411.12173888448052</v>
      </c>
      <c r="R210" s="2">
        <f t="shared" si="1"/>
        <v>102.13915030405936</v>
      </c>
      <c r="S210" s="2">
        <f t="shared" si="2"/>
        <v>0.24844015930950086</v>
      </c>
      <c r="T210" s="2"/>
      <c r="U210" s="2"/>
      <c r="V210" s="2"/>
      <c r="W210" s="2"/>
      <c r="X210" s="2"/>
      <c r="Y210" s="2"/>
      <c r="Z210" s="2"/>
    </row>
    <row r="211" spans="1:26" ht="13.5" customHeight="1">
      <c r="A211" s="1">
        <v>210</v>
      </c>
      <c r="B211" s="2" t="s">
        <v>735</v>
      </c>
      <c r="C211" s="2" t="s">
        <v>736</v>
      </c>
      <c r="D211" s="2" t="s">
        <v>483</v>
      </c>
      <c r="E211" s="2" t="s">
        <v>737</v>
      </c>
      <c r="F211" s="2" t="s">
        <v>734</v>
      </c>
      <c r="G211" s="2" t="s">
        <v>610</v>
      </c>
      <c r="H211" s="1"/>
      <c r="I211" s="2">
        <v>544.33976846999997</v>
      </c>
      <c r="J211" s="2">
        <v>544.33851349999998</v>
      </c>
      <c r="K211" s="2">
        <v>3.0385</v>
      </c>
      <c r="L211" s="2" t="s">
        <v>405</v>
      </c>
      <c r="M211" s="2">
        <v>94.032852194152795</v>
      </c>
      <c r="N211" s="2">
        <v>92.249332767609701</v>
      </c>
      <c r="O211" s="2">
        <v>94.223298178119194</v>
      </c>
      <c r="P211" s="2">
        <v>122.763244255419</v>
      </c>
      <c r="Q211" s="2">
        <f t="shared" si="0"/>
        <v>100.81718184882517</v>
      </c>
      <c r="R211" s="2">
        <f t="shared" si="1"/>
        <v>14.657695632427627</v>
      </c>
      <c r="S211" s="2">
        <f t="shared" si="2"/>
        <v>0.14538886491001865</v>
      </c>
      <c r="T211" s="2"/>
      <c r="U211" s="2"/>
      <c r="V211" s="2"/>
      <c r="W211" s="2"/>
      <c r="X211" s="2"/>
      <c r="Y211" s="2"/>
      <c r="Z211" s="2"/>
    </row>
    <row r="212" spans="1:26" ht="13.5" customHeight="1">
      <c r="A212" s="1">
        <v>211</v>
      </c>
      <c r="B212" s="2" t="s">
        <v>738</v>
      </c>
      <c r="C212" s="2" t="s">
        <v>505</v>
      </c>
      <c r="D212" s="2" t="s">
        <v>483</v>
      </c>
      <c r="E212" s="2" t="s">
        <v>739</v>
      </c>
      <c r="F212" s="2" t="s">
        <v>592</v>
      </c>
      <c r="G212" s="2" t="s">
        <v>380</v>
      </c>
      <c r="H212" s="1"/>
      <c r="I212" s="2">
        <v>522.35541847000002</v>
      </c>
      <c r="J212" s="2">
        <v>522.35639849999995</v>
      </c>
      <c r="K212" s="2">
        <v>2.8075000000000001</v>
      </c>
      <c r="L212" s="2" t="s">
        <v>397</v>
      </c>
      <c r="M212" s="2">
        <v>829.64732666734096</v>
      </c>
      <c r="N212" s="2">
        <v>586.913925159737</v>
      </c>
      <c r="O212" s="2">
        <v>821.83650765862603</v>
      </c>
      <c r="P212" s="2">
        <v>1189.38599830257</v>
      </c>
      <c r="Q212" s="2">
        <f t="shared" si="0"/>
        <v>856.94593944706855</v>
      </c>
      <c r="R212" s="2">
        <f t="shared" si="1"/>
        <v>248.60381328003737</v>
      </c>
      <c r="S212" s="2">
        <f t="shared" si="2"/>
        <v>0.2901044299719131</v>
      </c>
      <c r="T212" s="2"/>
      <c r="U212" s="2"/>
      <c r="V212" s="2"/>
      <c r="W212" s="2"/>
      <c r="X212" s="2"/>
      <c r="Y212" s="2"/>
      <c r="Z212" s="2"/>
    </row>
    <row r="213" spans="1:26" ht="13.5" customHeight="1">
      <c r="A213" s="1">
        <v>212</v>
      </c>
      <c r="B213" s="2" t="s">
        <v>740</v>
      </c>
      <c r="C213" s="2" t="s">
        <v>741</v>
      </c>
      <c r="D213" s="2" t="s">
        <v>483</v>
      </c>
      <c r="E213" s="2" t="s">
        <v>742</v>
      </c>
      <c r="F213" s="2" t="s">
        <v>592</v>
      </c>
      <c r="G213" s="2" t="s">
        <v>743</v>
      </c>
      <c r="H213" s="1"/>
      <c r="I213" s="2">
        <v>520.33976846999997</v>
      </c>
      <c r="J213" s="2">
        <v>520.33869000000004</v>
      </c>
      <c r="K213" s="2">
        <v>2.0525000000000002</v>
      </c>
      <c r="L213" s="2" t="s">
        <v>399</v>
      </c>
      <c r="M213" s="2">
        <v>12609.2398627332</v>
      </c>
      <c r="N213" s="2">
        <v>9328.9852604708994</v>
      </c>
      <c r="O213" s="2">
        <v>12468.6521508891</v>
      </c>
      <c r="P213" s="2">
        <v>14007.3612978028</v>
      </c>
      <c r="Q213" s="2">
        <f t="shared" si="0"/>
        <v>12103.559642974</v>
      </c>
      <c r="R213" s="2">
        <f t="shared" si="1"/>
        <v>1975.8313667047314</v>
      </c>
      <c r="S213" s="2">
        <f t="shared" si="2"/>
        <v>0.16324382454311137</v>
      </c>
      <c r="T213" s="2"/>
      <c r="U213" s="2"/>
      <c r="V213" s="2"/>
      <c r="W213" s="2"/>
      <c r="X213" s="2"/>
      <c r="Y213" s="2"/>
      <c r="Z213" s="2"/>
    </row>
    <row r="214" spans="1:26" ht="13.5" customHeight="1">
      <c r="A214" s="1">
        <v>213</v>
      </c>
      <c r="B214" s="2" t="s">
        <v>744</v>
      </c>
      <c r="C214" s="2" t="s">
        <v>745</v>
      </c>
      <c r="D214" s="2" t="s">
        <v>483</v>
      </c>
      <c r="E214" s="2" t="s">
        <v>742</v>
      </c>
      <c r="F214" s="2" t="s">
        <v>592</v>
      </c>
      <c r="G214" s="2" t="s">
        <v>743</v>
      </c>
      <c r="H214" s="1"/>
      <c r="I214" s="2">
        <v>542.32171346999996</v>
      </c>
      <c r="J214" s="2">
        <v>542.32207300000005</v>
      </c>
      <c r="K214" s="2">
        <v>2.0419999999999998</v>
      </c>
      <c r="L214" s="2" t="s">
        <v>746</v>
      </c>
      <c r="M214" s="2">
        <v>2800.1956811739001</v>
      </c>
      <c r="N214" s="2">
        <v>2940.5280580940198</v>
      </c>
      <c r="O214" s="2">
        <v>3069.0021151994902</v>
      </c>
      <c r="P214" s="2">
        <v>4526.4740315151503</v>
      </c>
      <c r="Q214" s="2">
        <f t="shared" si="0"/>
        <v>3334.04997149564</v>
      </c>
      <c r="R214" s="2">
        <f t="shared" si="1"/>
        <v>802.49307466644279</v>
      </c>
      <c r="S214" s="2">
        <f t="shared" si="2"/>
        <v>0.24069617478062214</v>
      </c>
      <c r="T214" s="2"/>
      <c r="U214" s="2"/>
      <c r="V214" s="2"/>
      <c r="W214" s="2"/>
      <c r="X214" s="2"/>
      <c r="Y214" s="2"/>
      <c r="Z214" s="2"/>
    </row>
    <row r="215" spans="1:26" ht="13.5" customHeight="1">
      <c r="A215" s="1">
        <v>214</v>
      </c>
      <c r="B215" s="2" t="s">
        <v>747</v>
      </c>
      <c r="C215" s="2" t="s">
        <v>732</v>
      </c>
      <c r="D215" s="2" t="s">
        <v>483</v>
      </c>
      <c r="E215" s="2" t="s">
        <v>591</v>
      </c>
      <c r="F215" s="2" t="s">
        <v>592</v>
      </c>
      <c r="G215" s="2" t="s">
        <v>593</v>
      </c>
      <c r="H215" s="1"/>
      <c r="I215" s="2">
        <v>518.32411847000003</v>
      </c>
      <c r="J215" s="2">
        <v>518.32411999999999</v>
      </c>
      <c r="K215" s="2">
        <v>1.569</v>
      </c>
      <c r="L215" s="2" t="s">
        <v>401</v>
      </c>
      <c r="M215" s="2">
        <v>4968.0548557690799</v>
      </c>
      <c r="N215" s="2">
        <v>3313.9805624585701</v>
      </c>
      <c r="O215" s="2">
        <v>5082.2391256176998</v>
      </c>
      <c r="P215" s="2">
        <v>4471.3029757328604</v>
      </c>
      <c r="Q215" s="2">
        <f t="shared" si="0"/>
        <v>4458.8943798945529</v>
      </c>
      <c r="R215" s="2">
        <f t="shared" si="1"/>
        <v>808.03974424115563</v>
      </c>
      <c r="S215" s="2">
        <f t="shared" si="2"/>
        <v>0.18121975435988344</v>
      </c>
      <c r="T215" s="2"/>
      <c r="U215" s="2"/>
      <c r="V215" s="2"/>
      <c r="W215" s="2"/>
      <c r="X215" s="2"/>
      <c r="Y215" s="2"/>
      <c r="Z215" s="2"/>
    </row>
    <row r="216" spans="1:26" ht="13.5" customHeight="1">
      <c r="A216" s="1">
        <v>215</v>
      </c>
      <c r="B216" s="2" t="s">
        <v>748</v>
      </c>
      <c r="C216" s="2" t="s">
        <v>749</v>
      </c>
      <c r="D216" s="2" t="s">
        <v>750</v>
      </c>
      <c r="E216" s="2" t="s">
        <v>751</v>
      </c>
      <c r="F216" s="2" t="s">
        <v>752</v>
      </c>
      <c r="G216" s="2" t="s">
        <v>244</v>
      </c>
      <c r="H216" s="1"/>
      <c r="I216" s="2">
        <v>540.30606347000003</v>
      </c>
      <c r="J216" s="2">
        <v>540.30670350000003</v>
      </c>
      <c r="K216" s="2">
        <v>1.6915</v>
      </c>
      <c r="L216" s="2" t="s">
        <v>403</v>
      </c>
      <c r="M216" s="2">
        <v>135.535142051653</v>
      </c>
      <c r="N216" s="2">
        <v>288.48999079208102</v>
      </c>
      <c r="O216" s="2">
        <v>277.11885291365502</v>
      </c>
      <c r="P216" s="2">
        <v>229.12186040906099</v>
      </c>
      <c r="Q216" s="2">
        <f t="shared" si="0"/>
        <v>232.56646154161251</v>
      </c>
      <c r="R216" s="2">
        <f t="shared" si="1"/>
        <v>69.616326963628794</v>
      </c>
      <c r="S216" s="2">
        <f t="shared" si="2"/>
        <v>0.29933949419087896</v>
      </c>
      <c r="T216" s="2"/>
      <c r="U216" s="2"/>
      <c r="V216" s="2"/>
      <c r="W216" s="2"/>
      <c r="X216" s="2"/>
      <c r="Y216" s="2"/>
      <c r="Z216" s="2"/>
    </row>
    <row r="217" spans="1:26" ht="13.5" customHeight="1">
      <c r="A217" s="1">
        <v>216</v>
      </c>
      <c r="B217" s="2" t="s">
        <v>753</v>
      </c>
      <c r="C217" s="2" t="s">
        <v>754</v>
      </c>
      <c r="D217" s="2" t="s">
        <v>750</v>
      </c>
      <c r="E217" s="2" t="s">
        <v>755</v>
      </c>
      <c r="F217" s="2" t="s">
        <v>503</v>
      </c>
      <c r="G217" s="2" t="s">
        <v>631</v>
      </c>
      <c r="H217" s="1"/>
      <c r="I217" s="2">
        <v>550.38671847000001</v>
      </c>
      <c r="J217" s="2">
        <v>550.38671999999997</v>
      </c>
      <c r="K217" s="2">
        <v>4.2484999999999999</v>
      </c>
      <c r="L217" s="2" t="s">
        <v>756</v>
      </c>
      <c r="M217" s="2">
        <v>13.119213661510599</v>
      </c>
      <c r="N217" s="2">
        <v>15.2961436701764</v>
      </c>
      <c r="O217" s="2">
        <v>14.615889684679599</v>
      </c>
      <c r="P217" s="2">
        <v>16.103288573295099</v>
      </c>
      <c r="Q217" s="2">
        <f t="shared" si="0"/>
        <v>14.783633897415424</v>
      </c>
      <c r="R217" s="2">
        <f t="shared" si="1"/>
        <v>1.2652519608550217</v>
      </c>
      <c r="S217" s="2">
        <f t="shared" si="2"/>
        <v>8.5584638366634727E-2</v>
      </c>
      <c r="T217" s="2"/>
      <c r="U217" s="2"/>
      <c r="V217" s="2"/>
      <c r="W217" s="2"/>
      <c r="X217" s="2"/>
      <c r="Y217" s="2"/>
      <c r="Z217" s="2"/>
    </row>
    <row r="218" spans="1:26" ht="13.5" customHeight="1">
      <c r="A218" s="1">
        <v>217</v>
      </c>
      <c r="B218" s="2" t="s">
        <v>757</v>
      </c>
      <c r="C218" s="2" t="s">
        <v>758</v>
      </c>
      <c r="D218" s="2" t="s">
        <v>750</v>
      </c>
      <c r="E218" s="2" t="s">
        <v>759</v>
      </c>
      <c r="F218" s="2" t="s">
        <v>760</v>
      </c>
      <c r="G218" s="2" t="s">
        <v>761</v>
      </c>
      <c r="H218" s="1"/>
      <c r="I218" s="2">
        <v>774.50442846999999</v>
      </c>
      <c r="J218" s="2">
        <v>774.50408500000003</v>
      </c>
      <c r="K218" s="2">
        <v>7.0434999999999999</v>
      </c>
      <c r="L218" s="2" t="s">
        <v>652</v>
      </c>
      <c r="M218" s="2">
        <v>456.47579051656999</v>
      </c>
      <c r="N218" s="2">
        <v>413.10677367209303</v>
      </c>
      <c r="O218" s="2">
        <v>372.26794541414</v>
      </c>
      <c r="P218" s="2">
        <v>289.91470340759003</v>
      </c>
      <c r="Q218" s="2">
        <f t="shared" si="0"/>
        <v>382.94130325259823</v>
      </c>
      <c r="R218" s="2">
        <f t="shared" si="1"/>
        <v>70.91108345215595</v>
      </c>
      <c r="S218" s="2">
        <f t="shared" si="2"/>
        <v>0.18517481099546246</v>
      </c>
      <c r="T218" s="2"/>
      <c r="U218" s="2"/>
      <c r="V218" s="2"/>
      <c r="W218" s="2"/>
      <c r="X218" s="2"/>
      <c r="Y218" s="2"/>
      <c r="Z218" s="2"/>
    </row>
    <row r="219" spans="1:26" ht="13.5" customHeight="1">
      <c r="A219" s="1">
        <v>218</v>
      </c>
      <c r="B219" s="2" t="s">
        <v>762</v>
      </c>
      <c r="C219" s="2" t="s">
        <v>763</v>
      </c>
      <c r="D219" s="2" t="s">
        <v>750</v>
      </c>
      <c r="E219" s="2" t="s">
        <v>764</v>
      </c>
      <c r="F219" s="2" t="s">
        <v>531</v>
      </c>
      <c r="G219" s="2" t="s">
        <v>761</v>
      </c>
      <c r="H219" s="1"/>
      <c r="I219" s="2">
        <v>780.55378346999998</v>
      </c>
      <c r="J219" s="2">
        <v>780.55137999999999</v>
      </c>
      <c r="K219" s="2">
        <v>8.8665000000000003</v>
      </c>
      <c r="L219" s="2" t="s">
        <v>598</v>
      </c>
      <c r="M219" s="2">
        <v>6666.9812254033704</v>
      </c>
      <c r="N219" s="2">
        <v>6357.00266280301</v>
      </c>
      <c r="O219" s="2">
        <v>5744.9655918713297</v>
      </c>
      <c r="P219" s="2">
        <v>5976.1243544356003</v>
      </c>
      <c r="Q219" s="2">
        <f t="shared" si="0"/>
        <v>6186.2684586283276</v>
      </c>
      <c r="R219" s="2">
        <f t="shared" si="1"/>
        <v>407.89855656792389</v>
      </c>
      <c r="S219" s="2">
        <f t="shared" si="2"/>
        <v>6.5936122768646646E-2</v>
      </c>
      <c r="T219" s="2"/>
      <c r="U219" s="2"/>
      <c r="V219" s="2"/>
      <c r="W219" s="2"/>
      <c r="X219" s="2"/>
      <c r="Y219" s="2"/>
      <c r="Z219" s="2"/>
    </row>
    <row r="220" spans="1:26" ht="13.5" customHeight="1">
      <c r="A220" s="1">
        <v>219</v>
      </c>
      <c r="B220" s="2" t="s">
        <v>765</v>
      </c>
      <c r="C220" s="2" t="s">
        <v>766</v>
      </c>
      <c r="D220" s="2" t="s">
        <v>750</v>
      </c>
      <c r="E220" s="2" t="s">
        <v>764</v>
      </c>
      <c r="F220" s="2" t="s">
        <v>531</v>
      </c>
      <c r="G220" s="2" t="s">
        <v>761</v>
      </c>
      <c r="H220" s="1"/>
      <c r="I220" s="2">
        <v>802.53572846999998</v>
      </c>
      <c r="J220" s="2">
        <v>802.53319250000004</v>
      </c>
      <c r="K220" s="2">
        <v>7.7634999999999996</v>
      </c>
      <c r="L220" s="2" t="s">
        <v>721</v>
      </c>
      <c r="M220" s="2">
        <v>3514.7360709261602</v>
      </c>
      <c r="N220" s="2">
        <v>3914.2755881593898</v>
      </c>
      <c r="O220" s="2">
        <v>2991.9889121545302</v>
      </c>
      <c r="P220" s="2">
        <v>2649.3030166931399</v>
      </c>
      <c r="Q220" s="2">
        <f t="shared" si="0"/>
        <v>3267.5758969833055</v>
      </c>
      <c r="R220" s="2">
        <f t="shared" si="1"/>
        <v>559.02241543012963</v>
      </c>
      <c r="S220" s="2">
        <f t="shared" si="2"/>
        <v>0.17108169268424059</v>
      </c>
      <c r="T220" s="2"/>
      <c r="U220" s="2"/>
      <c r="V220" s="2"/>
      <c r="W220" s="2"/>
      <c r="X220" s="2"/>
      <c r="Y220" s="2"/>
      <c r="Z220" s="2"/>
    </row>
    <row r="221" spans="1:26" ht="13.5" customHeight="1">
      <c r="A221" s="1">
        <v>220</v>
      </c>
      <c r="B221" s="2" t="s">
        <v>767</v>
      </c>
      <c r="C221" s="2" t="s">
        <v>768</v>
      </c>
      <c r="D221" s="2" t="s">
        <v>750</v>
      </c>
      <c r="E221" s="2" t="s">
        <v>769</v>
      </c>
      <c r="F221" s="2" t="s">
        <v>173</v>
      </c>
      <c r="G221" s="2" t="s">
        <v>173</v>
      </c>
      <c r="H221" s="1"/>
      <c r="I221" s="2">
        <v>744.55378346999998</v>
      </c>
      <c r="J221" s="2">
        <v>744.55404750000002</v>
      </c>
      <c r="K221" s="2">
        <v>9.6259999999999994</v>
      </c>
      <c r="L221" s="2" t="s">
        <v>495</v>
      </c>
      <c r="M221" s="2">
        <v>270.92699475345501</v>
      </c>
      <c r="N221" s="2">
        <v>253.321763039682</v>
      </c>
      <c r="O221" s="2">
        <v>213.90087973932299</v>
      </c>
      <c r="P221" s="2">
        <v>238.72496201863601</v>
      </c>
      <c r="Q221" s="2">
        <f t="shared" si="0"/>
        <v>244.21864988777401</v>
      </c>
      <c r="R221" s="2">
        <f t="shared" si="1"/>
        <v>24.121568133784411</v>
      </c>
      <c r="S221" s="2">
        <f t="shared" si="2"/>
        <v>9.8770377057071659E-2</v>
      </c>
      <c r="T221" s="2"/>
      <c r="U221" s="2"/>
      <c r="V221" s="2"/>
      <c r="W221" s="2"/>
      <c r="X221" s="2"/>
      <c r="Y221" s="2"/>
      <c r="Z221" s="2"/>
    </row>
    <row r="222" spans="1:26" ht="13.5" customHeight="1">
      <c r="A222" s="1">
        <v>221</v>
      </c>
      <c r="B222" s="2" t="s">
        <v>770</v>
      </c>
      <c r="C222" s="2" t="s">
        <v>771</v>
      </c>
      <c r="D222" s="2" t="s">
        <v>750</v>
      </c>
      <c r="E222" s="2" t="s">
        <v>772</v>
      </c>
      <c r="F222" s="2" t="s">
        <v>454</v>
      </c>
      <c r="G222" s="2" t="s">
        <v>546</v>
      </c>
      <c r="H222" s="1"/>
      <c r="I222" s="2">
        <v>804.55137847000003</v>
      </c>
      <c r="J222" s="2">
        <v>804.54883800000005</v>
      </c>
      <c r="K222" s="2">
        <v>8.3040000000000003</v>
      </c>
      <c r="L222" s="2" t="s">
        <v>589</v>
      </c>
      <c r="M222" s="2">
        <v>1677.2357252198699</v>
      </c>
      <c r="N222" s="2">
        <v>1484.20751925077</v>
      </c>
      <c r="O222" s="2">
        <v>1559.58527886359</v>
      </c>
      <c r="P222" s="2">
        <v>1584.51111957637</v>
      </c>
      <c r="Q222" s="2">
        <f t="shared" si="0"/>
        <v>1576.3849107276501</v>
      </c>
      <c r="R222" s="2">
        <f t="shared" si="1"/>
        <v>79.615369504987527</v>
      </c>
      <c r="S222" s="2">
        <f t="shared" si="2"/>
        <v>5.0505031457220392E-2</v>
      </c>
      <c r="T222" s="2"/>
      <c r="U222" s="2"/>
      <c r="V222" s="2"/>
      <c r="W222" s="2"/>
      <c r="X222" s="2"/>
      <c r="Y222" s="2"/>
      <c r="Z222" s="2"/>
    </row>
    <row r="223" spans="1:26" ht="13.5" customHeight="1">
      <c r="A223" s="1">
        <v>222</v>
      </c>
      <c r="B223" s="2" t="s">
        <v>773</v>
      </c>
      <c r="C223" s="2" t="s">
        <v>773</v>
      </c>
      <c r="D223" s="2" t="s">
        <v>750</v>
      </c>
      <c r="E223" s="2" t="s">
        <v>774</v>
      </c>
      <c r="F223" s="2" t="s">
        <v>774</v>
      </c>
      <c r="G223" s="2"/>
      <c r="H223" s="1"/>
      <c r="I223" s="2">
        <v>512.27476347000004</v>
      </c>
      <c r="J223" s="2">
        <v>512.27545350000003</v>
      </c>
      <c r="K223" s="2">
        <v>1.2144999999999999</v>
      </c>
      <c r="L223" s="2" t="s">
        <v>775</v>
      </c>
      <c r="M223" s="2">
        <v>70.722421298860297</v>
      </c>
      <c r="N223" s="2">
        <v>65.575551083119294</v>
      </c>
      <c r="O223" s="2">
        <v>71.488228110713393</v>
      </c>
      <c r="P223" s="2">
        <v>108.747109605687</v>
      </c>
      <c r="Q223" s="2">
        <f t="shared" si="0"/>
        <v>79.133327524595003</v>
      </c>
      <c r="R223" s="2">
        <f t="shared" si="1"/>
        <v>19.916327303410068</v>
      </c>
      <c r="S223" s="2">
        <f t="shared" si="2"/>
        <v>0.25168064994132822</v>
      </c>
      <c r="T223" s="2"/>
      <c r="U223" s="2"/>
      <c r="V223" s="2"/>
      <c r="W223" s="2"/>
      <c r="X223" s="2"/>
      <c r="Y223" s="2"/>
      <c r="Z223" s="2"/>
    </row>
    <row r="224" spans="1:26" ht="13.5" customHeight="1">
      <c r="A224" s="1">
        <v>223</v>
      </c>
      <c r="B224" s="2" t="s">
        <v>776</v>
      </c>
      <c r="C224" s="2" t="s">
        <v>777</v>
      </c>
      <c r="D224" s="2" t="s">
        <v>750</v>
      </c>
      <c r="E224" s="2" t="s">
        <v>778</v>
      </c>
      <c r="F224" s="2" t="s">
        <v>779</v>
      </c>
      <c r="G224" s="2" t="s">
        <v>601</v>
      </c>
      <c r="H224" s="1"/>
      <c r="I224" s="2">
        <v>812.65036347</v>
      </c>
      <c r="J224" s="2">
        <v>812.65035999999998</v>
      </c>
      <c r="K224" s="2">
        <v>11.311500000000001</v>
      </c>
      <c r="L224" s="2" t="s">
        <v>780</v>
      </c>
      <c r="M224" s="2">
        <v>430.064440422666</v>
      </c>
      <c r="N224" s="2">
        <v>353.493443240023</v>
      </c>
      <c r="O224" s="2">
        <v>505.346981986716</v>
      </c>
      <c r="P224" s="2">
        <v>415.12820111148898</v>
      </c>
      <c r="Q224" s="2">
        <f t="shared" si="0"/>
        <v>426.00826669022348</v>
      </c>
      <c r="R224" s="2">
        <f t="shared" si="1"/>
        <v>62.417571610503835</v>
      </c>
      <c r="S224" s="2">
        <f t="shared" si="2"/>
        <v>0.14651727792853242</v>
      </c>
      <c r="T224" s="2"/>
      <c r="U224" s="2"/>
      <c r="V224" s="2"/>
      <c r="W224" s="2"/>
      <c r="X224" s="2"/>
      <c r="Y224" s="2"/>
      <c r="Z224" s="2"/>
    </row>
    <row r="225" spans="1:26" ht="13.5" customHeight="1">
      <c r="A225" s="1">
        <v>224</v>
      </c>
      <c r="B225" s="2" t="s">
        <v>781</v>
      </c>
      <c r="C225" s="2" t="s">
        <v>781</v>
      </c>
      <c r="D225" s="2" t="s">
        <v>750</v>
      </c>
      <c r="E225" s="2" t="s">
        <v>782</v>
      </c>
      <c r="F225" s="2" t="s">
        <v>782</v>
      </c>
      <c r="G225" s="2"/>
      <c r="H225" s="1"/>
      <c r="I225" s="2">
        <v>506.32411846999997</v>
      </c>
      <c r="J225" s="2">
        <v>506.32411999999999</v>
      </c>
      <c r="K225" s="2">
        <v>1.37</v>
      </c>
      <c r="L225" s="2" t="s">
        <v>783</v>
      </c>
      <c r="M225" s="2">
        <v>304.63635680967002</v>
      </c>
      <c r="N225" s="2">
        <v>588.26414286469605</v>
      </c>
      <c r="O225" s="2">
        <v>294.22212885297802</v>
      </c>
      <c r="P225" s="2">
        <v>509.99834356676502</v>
      </c>
      <c r="Q225" s="2">
        <f t="shared" si="0"/>
        <v>424.28024302352731</v>
      </c>
      <c r="R225" s="2">
        <f t="shared" si="1"/>
        <v>147.72506528211227</v>
      </c>
      <c r="S225" s="2">
        <f t="shared" si="2"/>
        <v>0.34817804437318706</v>
      </c>
      <c r="T225" s="2"/>
      <c r="U225" s="2"/>
      <c r="V225" s="2"/>
      <c r="W225" s="2"/>
      <c r="X225" s="2"/>
      <c r="Y225" s="2"/>
      <c r="Z225" s="2"/>
    </row>
    <row r="226" spans="1:26" ht="13.5" customHeight="1">
      <c r="A226" s="1">
        <v>225</v>
      </c>
      <c r="B226" s="2" t="s">
        <v>784</v>
      </c>
      <c r="C226" s="2" t="s">
        <v>785</v>
      </c>
      <c r="D226" s="2" t="s">
        <v>750</v>
      </c>
      <c r="E226" s="2" t="s">
        <v>786</v>
      </c>
      <c r="F226" s="2" t="s">
        <v>787</v>
      </c>
      <c r="G226" s="2" t="s">
        <v>161</v>
      </c>
      <c r="H226" s="1"/>
      <c r="I226" s="2">
        <v>796.52516347000005</v>
      </c>
      <c r="J226" s="2">
        <v>796.52516000000003</v>
      </c>
      <c r="K226" s="2">
        <v>8.8789999999999996</v>
      </c>
      <c r="L226" s="2" t="s">
        <v>788</v>
      </c>
      <c r="M226" s="2">
        <v>218.64956655242699</v>
      </c>
      <c r="N226" s="2">
        <v>210.00048166636699</v>
      </c>
      <c r="O226" s="2">
        <v>217.20771639462399</v>
      </c>
      <c r="P226" s="2">
        <v>213.66590566099401</v>
      </c>
      <c r="Q226" s="2">
        <f t="shared" si="0"/>
        <v>214.880917568603</v>
      </c>
      <c r="R226" s="2">
        <f t="shared" si="1"/>
        <v>3.8691780553288937</v>
      </c>
      <c r="S226" s="2">
        <f t="shared" si="2"/>
        <v>1.800615009982735E-2</v>
      </c>
      <c r="T226" s="2"/>
      <c r="U226" s="2"/>
      <c r="V226" s="2"/>
      <c r="W226" s="2"/>
      <c r="X226" s="2"/>
      <c r="Y226" s="2"/>
      <c r="Z226" s="2"/>
    </row>
    <row r="227" spans="1:26" ht="13.5" customHeight="1">
      <c r="A227" s="1">
        <v>226</v>
      </c>
      <c r="B227" s="2" t="s">
        <v>789</v>
      </c>
      <c r="C227" s="2" t="s">
        <v>790</v>
      </c>
      <c r="D227" s="2" t="s">
        <v>750</v>
      </c>
      <c r="E227" s="2" t="s">
        <v>791</v>
      </c>
      <c r="F227" s="2" t="s">
        <v>792</v>
      </c>
      <c r="G227" s="2" t="s">
        <v>161</v>
      </c>
      <c r="H227" s="1"/>
      <c r="I227" s="2">
        <v>794.50951347</v>
      </c>
      <c r="J227" s="2">
        <v>794.50833850000004</v>
      </c>
      <c r="K227" s="2">
        <v>8.3469999999999995</v>
      </c>
      <c r="L227" s="2" t="s">
        <v>793</v>
      </c>
      <c r="M227" s="2">
        <v>93.2204178052652</v>
      </c>
      <c r="N227" s="2">
        <v>80.255388455862601</v>
      </c>
      <c r="O227" s="2">
        <v>64.640302636685405</v>
      </c>
      <c r="P227" s="2">
        <v>86.965842658041794</v>
      </c>
      <c r="Q227" s="2">
        <f t="shared" si="0"/>
        <v>81.270487888963743</v>
      </c>
      <c r="R227" s="2">
        <f t="shared" si="1"/>
        <v>12.285918488719226</v>
      </c>
      <c r="S227" s="2">
        <f t="shared" si="2"/>
        <v>0.15117318485284512</v>
      </c>
      <c r="T227" s="2"/>
      <c r="U227" s="2"/>
      <c r="V227" s="2"/>
      <c r="W227" s="2"/>
      <c r="X227" s="2"/>
      <c r="Y227" s="2"/>
      <c r="Z227" s="2"/>
    </row>
    <row r="228" spans="1:26" ht="13.5" customHeight="1">
      <c r="A228" s="1">
        <v>227</v>
      </c>
      <c r="B228" s="2" t="s">
        <v>794</v>
      </c>
      <c r="C228" s="2" t="s">
        <v>795</v>
      </c>
      <c r="D228" s="2" t="s">
        <v>750</v>
      </c>
      <c r="E228" s="2" t="s">
        <v>796</v>
      </c>
      <c r="F228" s="2" t="s">
        <v>161</v>
      </c>
      <c r="G228" s="2" t="s">
        <v>797</v>
      </c>
      <c r="H228" s="1"/>
      <c r="I228" s="2">
        <v>808.58508346999997</v>
      </c>
      <c r="J228" s="2">
        <v>808.58267999999998</v>
      </c>
      <c r="K228" s="2">
        <v>9.4550000000000001</v>
      </c>
      <c r="L228" s="2" t="s">
        <v>586</v>
      </c>
      <c r="M228" s="2">
        <v>464.582101674613</v>
      </c>
      <c r="N228" s="2">
        <v>408.78588912734699</v>
      </c>
      <c r="O228" s="2">
        <v>399.80949219579401</v>
      </c>
      <c r="P228" s="2">
        <v>530.82319815671201</v>
      </c>
      <c r="Q228" s="2">
        <f t="shared" si="0"/>
        <v>451.00017028861646</v>
      </c>
      <c r="R228" s="2">
        <f t="shared" si="1"/>
        <v>60.43926895589923</v>
      </c>
      <c r="S228" s="2">
        <f t="shared" si="2"/>
        <v>0.13401163222892193</v>
      </c>
      <c r="T228" s="2"/>
      <c r="U228" s="2"/>
      <c r="V228" s="2"/>
      <c r="W228" s="2"/>
      <c r="X228" s="2"/>
      <c r="Y228" s="2"/>
      <c r="Z228" s="2"/>
    </row>
    <row r="229" spans="1:26" ht="13.5" customHeight="1">
      <c r="A229" s="1">
        <v>228</v>
      </c>
      <c r="B229" s="2" t="s">
        <v>798</v>
      </c>
      <c r="C229" s="2" t="s">
        <v>798</v>
      </c>
      <c r="D229" s="2" t="s">
        <v>750</v>
      </c>
      <c r="E229" s="2" t="s">
        <v>799</v>
      </c>
      <c r="F229" s="2" t="s">
        <v>799</v>
      </c>
      <c r="G229" s="2"/>
      <c r="H229" s="1"/>
      <c r="I229" s="2">
        <v>524.37106846999995</v>
      </c>
      <c r="J229" s="2">
        <v>524.37107000000003</v>
      </c>
      <c r="K229" s="2">
        <v>4.1555</v>
      </c>
      <c r="L229" s="2" t="s">
        <v>395</v>
      </c>
      <c r="M229" s="2">
        <v>56.092439681368198</v>
      </c>
      <c r="N229" s="2">
        <v>54.630699364540298</v>
      </c>
      <c r="O229" s="2">
        <v>56.173872641194201</v>
      </c>
      <c r="P229" s="2">
        <v>86.605689106176598</v>
      </c>
      <c r="Q229" s="2">
        <f t="shared" si="0"/>
        <v>63.375675198319826</v>
      </c>
      <c r="R229" s="2">
        <f t="shared" si="1"/>
        <v>15.502898956429778</v>
      </c>
      <c r="S229" s="2">
        <f t="shared" si="2"/>
        <v>0.24461907361013457</v>
      </c>
      <c r="T229" s="2"/>
      <c r="U229" s="2"/>
      <c r="V229" s="2"/>
      <c r="W229" s="2"/>
      <c r="X229" s="2"/>
      <c r="Y229" s="2"/>
      <c r="Z229" s="2"/>
    </row>
    <row r="230" spans="1:26" ht="13.5" customHeight="1">
      <c r="A230" s="1">
        <v>229</v>
      </c>
      <c r="B230" s="2" t="s">
        <v>800</v>
      </c>
      <c r="C230" s="2" t="s">
        <v>800</v>
      </c>
      <c r="D230" s="2" t="s">
        <v>750</v>
      </c>
      <c r="E230" s="2" t="s">
        <v>239</v>
      </c>
      <c r="F230" s="2" t="s">
        <v>239</v>
      </c>
      <c r="G230" s="2"/>
      <c r="H230" s="1"/>
      <c r="I230" s="2">
        <v>536.33468346999996</v>
      </c>
      <c r="J230" s="2">
        <v>536.33508700000004</v>
      </c>
      <c r="K230" s="2">
        <v>2.3780000000000001</v>
      </c>
      <c r="L230" s="2" t="s">
        <v>801</v>
      </c>
      <c r="M230" s="2">
        <v>242.29501744227801</v>
      </c>
      <c r="N230" s="2">
        <v>236.600258903829</v>
      </c>
      <c r="O230" s="2">
        <v>292.664486574629</v>
      </c>
      <c r="P230" s="2">
        <v>442.61909582357703</v>
      </c>
      <c r="Q230" s="2">
        <f t="shared" si="0"/>
        <v>303.54471468607824</v>
      </c>
      <c r="R230" s="2">
        <f t="shared" si="1"/>
        <v>96.078350709155146</v>
      </c>
      <c r="S230" s="2">
        <f t="shared" si="2"/>
        <v>0.3165212440233659</v>
      </c>
      <c r="T230" s="2"/>
      <c r="U230" s="2"/>
      <c r="V230" s="2"/>
      <c r="W230" s="2"/>
      <c r="X230" s="2"/>
      <c r="Y230" s="2"/>
      <c r="Z230" s="2"/>
    </row>
    <row r="231" spans="1:26" ht="13.5" customHeight="1">
      <c r="A231" s="1">
        <v>230</v>
      </c>
      <c r="B231" s="2" t="s">
        <v>802</v>
      </c>
      <c r="C231" s="2" t="s">
        <v>802</v>
      </c>
      <c r="D231" s="2" t="s">
        <v>750</v>
      </c>
      <c r="E231" s="2" t="s">
        <v>803</v>
      </c>
      <c r="F231" s="2" t="s">
        <v>803</v>
      </c>
      <c r="G231" s="2"/>
      <c r="H231" s="1"/>
      <c r="I231" s="2">
        <v>534.31903347000002</v>
      </c>
      <c r="J231" s="2">
        <v>534.31903</v>
      </c>
      <c r="K231" s="2">
        <v>1.8</v>
      </c>
      <c r="L231" s="2" t="s">
        <v>804</v>
      </c>
      <c r="M231" s="2">
        <v>212.244174158177</v>
      </c>
      <c r="N231" s="2">
        <v>175.49820393021901</v>
      </c>
      <c r="O231" s="2">
        <v>264.423930938213</v>
      </c>
      <c r="P231" s="2">
        <v>306.275963649679</v>
      </c>
      <c r="Q231" s="2">
        <f t="shared" si="0"/>
        <v>239.610568169072</v>
      </c>
      <c r="R231" s="2">
        <f t="shared" si="1"/>
        <v>57.501573010233543</v>
      </c>
      <c r="S231" s="2">
        <f t="shared" si="2"/>
        <v>0.23997928576196925</v>
      </c>
      <c r="T231" s="2"/>
      <c r="U231" s="2"/>
      <c r="V231" s="2"/>
      <c r="W231" s="2"/>
      <c r="X231" s="2"/>
      <c r="Y231" s="2"/>
      <c r="Z231" s="2"/>
    </row>
    <row r="232" spans="1:26" ht="13.5" customHeight="1">
      <c r="A232" s="1">
        <v>231</v>
      </c>
      <c r="B232" s="2" t="s">
        <v>749</v>
      </c>
      <c r="C232" s="2" t="s">
        <v>749</v>
      </c>
      <c r="D232" s="2" t="s">
        <v>750</v>
      </c>
      <c r="E232" s="2" t="s">
        <v>805</v>
      </c>
      <c r="F232" s="2" t="s">
        <v>805</v>
      </c>
      <c r="G232" s="2"/>
      <c r="H232" s="1"/>
      <c r="I232" s="2">
        <v>540.30606347000003</v>
      </c>
      <c r="J232" s="2">
        <v>540.30634650000002</v>
      </c>
      <c r="K232" s="2">
        <v>1.5680000000000001</v>
      </c>
      <c r="L232" s="2" t="s">
        <v>403</v>
      </c>
      <c r="M232" s="2">
        <v>430.65311257485098</v>
      </c>
      <c r="N232" s="2">
        <v>459.78497799284997</v>
      </c>
      <c r="O232" s="2">
        <v>699.63178261864095</v>
      </c>
      <c r="P232" s="2">
        <v>895.45148280032504</v>
      </c>
      <c r="Q232" s="2">
        <f t="shared" si="0"/>
        <v>621.38033899666675</v>
      </c>
      <c r="R232" s="2">
        <f t="shared" si="1"/>
        <v>218.88217217739236</v>
      </c>
      <c r="S232" s="2">
        <f t="shared" si="2"/>
        <v>0.35225152525877795</v>
      </c>
      <c r="T232" s="2"/>
      <c r="U232" s="2"/>
      <c r="V232" s="2"/>
      <c r="W232" s="2"/>
      <c r="X232" s="2"/>
      <c r="Y232" s="2"/>
      <c r="Z232" s="2"/>
    </row>
    <row r="233" spans="1:26" ht="13.5" customHeight="1">
      <c r="A233" s="1">
        <v>232</v>
      </c>
      <c r="B233" s="2" t="s">
        <v>806</v>
      </c>
      <c r="C233" s="2" t="s">
        <v>807</v>
      </c>
      <c r="D233" s="2" t="s">
        <v>750</v>
      </c>
      <c r="E233" s="2" t="s">
        <v>808</v>
      </c>
      <c r="F233" s="2" t="s">
        <v>243</v>
      </c>
      <c r="G233" s="2" t="s">
        <v>559</v>
      </c>
      <c r="H233" s="1"/>
      <c r="I233" s="2">
        <v>778.53572846999998</v>
      </c>
      <c r="J233" s="2">
        <v>778.53497500000003</v>
      </c>
      <c r="K233" s="2">
        <v>8.3454999999999995</v>
      </c>
      <c r="L233" s="2" t="s">
        <v>809</v>
      </c>
      <c r="M233" s="2">
        <v>2337.7467151589599</v>
      </c>
      <c r="N233" s="2">
        <v>2155.4659142363498</v>
      </c>
      <c r="O233" s="2">
        <v>1974.90697677196</v>
      </c>
      <c r="P233" s="2">
        <v>2099.9927269269101</v>
      </c>
      <c r="Q233" s="2">
        <f t="shared" si="0"/>
        <v>2142.0280832735452</v>
      </c>
      <c r="R233" s="2">
        <f t="shared" si="1"/>
        <v>150.75675063888642</v>
      </c>
      <c r="S233" s="2">
        <f t="shared" si="2"/>
        <v>7.0380380078160817E-2</v>
      </c>
      <c r="T233" s="2"/>
      <c r="U233" s="2"/>
      <c r="V233" s="2"/>
      <c r="W233" s="2"/>
      <c r="X233" s="2"/>
      <c r="Y233" s="2"/>
      <c r="Z233" s="2"/>
    </row>
    <row r="234" spans="1:26" ht="13.5" customHeight="1">
      <c r="A234" s="1">
        <v>233</v>
      </c>
      <c r="B234" s="2" t="s">
        <v>810</v>
      </c>
      <c r="C234" s="2" t="s">
        <v>810</v>
      </c>
      <c r="D234" s="2" t="s">
        <v>750</v>
      </c>
      <c r="E234" s="2" t="s">
        <v>811</v>
      </c>
      <c r="F234" s="2" t="s">
        <v>811</v>
      </c>
      <c r="G234" s="2"/>
      <c r="H234" s="1"/>
      <c r="I234" s="2">
        <v>544.33976846999997</v>
      </c>
      <c r="J234" s="2">
        <v>544.33977000000004</v>
      </c>
      <c r="K234" s="2">
        <v>2.8079999999999998</v>
      </c>
      <c r="L234" s="2" t="s">
        <v>405</v>
      </c>
      <c r="M234" s="2">
        <v>125.23850027346001</v>
      </c>
      <c r="N234" s="2">
        <v>90.814023551327494</v>
      </c>
      <c r="O234" s="2">
        <v>125.09046652482699</v>
      </c>
      <c r="P234" s="2">
        <v>182.931687036943</v>
      </c>
      <c r="Q234" s="2">
        <f t="shared" si="0"/>
        <v>131.01866934663937</v>
      </c>
      <c r="R234" s="2">
        <f t="shared" si="1"/>
        <v>38.209636186226433</v>
      </c>
      <c r="S234" s="2">
        <f t="shared" si="2"/>
        <v>0.29163505000294454</v>
      </c>
      <c r="T234" s="2"/>
      <c r="U234" s="2"/>
      <c r="V234" s="2"/>
      <c r="W234" s="2"/>
      <c r="X234" s="2"/>
      <c r="Y234" s="2"/>
      <c r="Z234" s="2"/>
    </row>
    <row r="235" spans="1:26" ht="13.5" customHeight="1">
      <c r="A235" s="1">
        <v>234</v>
      </c>
      <c r="B235" s="2" t="s">
        <v>812</v>
      </c>
      <c r="C235" s="2" t="s">
        <v>812</v>
      </c>
      <c r="D235" s="2" t="s">
        <v>750</v>
      </c>
      <c r="E235" s="2" t="s">
        <v>813</v>
      </c>
      <c r="F235" s="2" t="s">
        <v>813</v>
      </c>
      <c r="G235" s="2"/>
      <c r="H235" s="1"/>
      <c r="I235" s="2">
        <v>542.32411847000003</v>
      </c>
      <c r="J235" s="2">
        <v>542.32411999999999</v>
      </c>
      <c r="K235" s="2">
        <v>2.0489999999999999</v>
      </c>
      <c r="L235" s="2" t="s">
        <v>407</v>
      </c>
      <c r="M235" s="2">
        <v>2489.1466505828498</v>
      </c>
      <c r="N235" s="2">
        <v>2660.72932764393</v>
      </c>
      <c r="O235" s="2">
        <v>3165.6760893076798</v>
      </c>
      <c r="P235" s="2">
        <v>4612.4656393841697</v>
      </c>
      <c r="Q235" s="2">
        <f t="shared" si="0"/>
        <v>3232.0044267296571</v>
      </c>
      <c r="R235" s="2">
        <f t="shared" si="1"/>
        <v>964.06526791601311</v>
      </c>
      <c r="S235" s="2">
        <f t="shared" si="2"/>
        <v>0.29828711246274942</v>
      </c>
      <c r="T235" s="2"/>
      <c r="U235" s="2"/>
      <c r="V235" s="2"/>
      <c r="W235" s="2"/>
      <c r="X235" s="2"/>
      <c r="Y235" s="2"/>
      <c r="Z235" s="2"/>
    </row>
    <row r="236" spans="1:26" ht="13.5" customHeight="1">
      <c r="A236" s="1">
        <v>235</v>
      </c>
      <c r="B236" s="2" t="s">
        <v>814</v>
      </c>
      <c r="C236" s="2" t="s">
        <v>814</v>
      </c>
      <c r="D236" s="2" t="s">
        <v>750</v>
      </c>
      <c r="E236" s="2" t="s">
        <v>815</v>
      </c>
      <c r="F236" s="2" t="s">
        <v>815</v>
      </c>
      <c r="G236" s="2"/>
      <c r="H236" s="1"/>
      <c r="I236" s="2">
        <v>542.32411847000003</v>
      </c>
      <c r="J236" s="2">
        <v>542.32249200000001</v>
      </c>
      <c r="K236" s="2">
        <v>2.0489999999999999</v>
      </c>
      <c r="L236" s="2" t="s">
        <v>407</v>
      </c>
      <c r="M236" s="2">
        <v>2489.1466505828498</v>
      </c>
      <c r="N236" s="2">
        <v>2660.72932764393</v>
      </c>
      <c r="O236" s="2">
        <v>3165.6760893076798</v>
      </c>
      <c r="P236" s="2">
        <v>4612.4656393841697</v>
      </c>
      <c r="Q236" s="2">
        <f t="shared" si="0"/>
        <v>3232.0044267296571</v>
      </c>
      <c r="R236" s="2">
        <f t="shared" si="1"/>
        <v>964.06526791601311</v>
      </c>
      <c r="S236" s="2">
        <f t="shared" si="2"/>
        <v>0.29828711246274942</v>
      </c>
      <c r="T236" s="2"/>
      <c r="U236" s="2"/>
      <c r="V236" s="2"/>
      <c r="W236" s="2"/>
      <c r="X236" s="2"/>
      <c r="Y236" s="2"/>
      <c r="Z236" s="2"/>
    </row>
    <row r="237" spans="1:26" ht="13.5" customHeight="1">
      <c r="A237" s="1">
        <v>236</v>
      </c>
      <c r="B237" s="2" t="s">
        <v>816</v>
      </c>
      <c r="C237" s="2" t="s">
        <v>817</v>
      </c>
      <c r="D237" s="2" t="s">
        <v>750</v>
      </c>
      <c r="E237" s="2" t="s">
        <v>818</v>
      </c>
      <c r="F237" s="2" t="s">
        <v>254</v>
      </c>
      <c r="G237" s="2" t="s">
        <v>244</v>
      </c>
      <c r="H237" s="1"/>
      <c r="I237" s="2">
        <v>750.50442846999999</v>
      </c>
      <c r="J237" s="2">
        <v>750.50392550000004</v>
      </c>
      <c r="K237" s="2">
        <v>7.7039999999999997</v>
      </c>
      <c r="L237" s="2" t="s">
        <v>562</v>
      </c>
      <c r="M237" s="2">
        <v>581.88030918111201</v>
      </c>
      <c r="N237" s="2">
        <v>572.76432317635397</v>
      </c>
      <c r="O237" s="2">
        <v>452.55419917386001</v>
      </c>
      <c r="P237" s="2">
        <v>369.91370138292501</v>
      </c>
      <c r="Q237" s="2">
        <f t="shared" si="0"/>
        <v>494.27813322856275</v>
      </c>
      <c r="R237" s="2">
        <f t="shared" si="1"/>
        <v>101.72122332701205</v>
      </c>
      <c r="S237" s="2">
        <f t="shared" si="2"/>
        <v>0.20579753885243068</v>
      </c>
      <c r="T237" s="2"/>
      <c r="U237" s="2"/>
      <c r="V237" s="2"/>
      <c r="W237" s="2"/>
      <c r="X237" s="2"/>
      <c r="Y237" s="2"/>
      <c r="Z237" s="2"/>
    </row>
    <row r="238" spans="1:26" ht="13.5" customHeight="1">
      <c r="A238" s="1">
        <v>237</v>
      </c>
      <c r="B238" s="2" t="s">
        <v>819</v>
      </c>
      <c r="C238" s="2" t="s">
        <v>820</v>
      </c>
      <c r="D238" s="2" t="s">
        <v>750</v>
      </c>
      <c r="E238" s="2" t="s">
        <v>821</v>
      </c>
      <c r="F238" s="2" t="s">
        <v>714</v>
      </c>
      <c r="G238" s="2" t="s">
        <v>593</v>
      </c>
      <c r="H238" s="1"/>
      <c r="I238" s="2">
        <v>780.55137847000003</v>
      </c>
      <c r="J238" s="2">
        <v>780.54871400000002</v>
      </c>
      <c r="K238" s="2">
        <v>8.8665000000000003</v>
      </c>
      <c r="L238" s="2" t="s">
        <v>536</v>
      </c>
      <c r="M238" s="2">
        <v>6666.9812254033704</v>
      </c>
      <c r="N238" s="2">
        <v>6357.00266280301</v>
      </c>
      <c r="O238" s="2">
        <v>5744.9655918713297</v>
      </c>
      <c r="P238" s="2">
        <v>5976.1243544356003</v>
      </c>
      <c r="Q238" s="2">
        <f t="shared" si="0"/>
        <v>6186.2684586283276</v>
      </c>
      <c r="R238" s="2">
        <f t="shared" si="1"/>
        <v>407.89855656792389</v>
      </c>
      <c r="S238" s="2">
        <f t="shared" si="2"/>
        <v>6.5936122768646646E-2</v>
      </c>
      <c r="T238" s="2"/>
      <c r="U238" s="2"/>
      <c r="V238" s="2"/>
      <c r="W238" s="2"/>
      <c r="X238" s="2"/>
      <c r="Y238" s="2"/>
      <c r="Z238" s="2"/>
    </row>
    <row r="239" spans="1:26" ht="13.5" customHeight="1">
      <c r="A239" s="1">
        <v>238</v>
      </c>
      <c r="B239" s="2" t="s">
        <v>822</v>
      </c>
      <c r="C239" s="2" t="s">
        <v>823</v>
      </c>
      <c r="D239" s="2" t="s">
        <v>750</v>
      </c>
      <c r="E239" s="2" t="s">
        <v>824</v>
      </c>
      <c r="F239" s="2" t="s">
        <v>464</v>
      </c>
      <c r="G239" s="2" t="s">
        <v>635</v>
      </c>
      <c r="H239" s="1"/>
      <c r="I239" s="2">
        <v>808.58267847000002</v>
      </c>
      <c r="J239" s="2">
        <v>808.58209750000003</v>
      </c>
      <c r="K239" s="2">
        <v>9.4550000000000001</v>
      </c>
      <c r="L239" s="2" t="s">
        <v>719</v>
      </c>
      <c r="M239" s="2">
        <v>464.582101674613</v>
      </c>
      <c r="N239" s="2">
        <v>408.78588912734699</v>
      </c>
      <c r="O239" s="2">
        <v>399.80949219579401</v>
      </c>
      <c r="P239" s="2">
        <v>530.82319815671201</v>
      </c>
      <c r="Q239" s="2">
        <f t="shared" si="0"/>
        <v>451.00017028861646</v>
      </c>
      <c r="R239" s="2">
        <f t="shared" si="1"/>
        <v>60.43926895589923</v>
      </c>
      <c r="S239" s="2">
        <f t="shared" si="2"/>
        <v>0.13401163222892193</v>
      </c>
      <c r="T239" s="2"/>
      <c r="U239" s="2"/>
      <c r="V239" s="2"/>
      <c r="W239" s="2"/>
      <c r="X239" s="2"/>
      <c r="Y239" s="2"/>
      <c r="Z239" s="2"/>
    </row>
    <row r="240" spans="1:26" ht="13.5" customHeight="1">
      <c r="A240" s="1">
        <v>239</v>
      </c>
      <c r="B240" s="2" t="s">
        <v>825</v>
      </c>
      <c r="C240" s="2" t="s">
        <v>826</v>
      </c>
      <c r="D240" s="2" t="s">
        <v>750</v>
      </c>
      <c r="E240" s="2" t="s">
        <v>827</v>
      </c>
      <c r="F240" s="2" t="s">
        <v>464</v>
      </c>
      <c r="G240" s="2" t="s">
        <v>639</v>
      </c>
      <c r="H240" s="1"/>
      <c r="I240" s="2">
        <v>806.56702846999997</v>
      </c>
      <c r="J240" s="2">
        <v>806.56629799999996</v>
      </c>
      <c r="K240" s="2">
        <v>8.8915000000000006</v>
      </c>
      <c r="L240" s="2" t="s">
        <v>577</v>
      </c>
      <c r="M240" s="2">
        <v>526.92618947629205</v>
      </c>
      <c r="N240" s="2">
        <v>501.71424425010298</v>
      </c>
      <c r="O240" s="2">
        <v>533.47574842372399</v>
      </c>
      <c r="P240" s="2">
        <v>625.27053364733501</v>
      </c>
      <c r="Q240" s="2">
        <f t="shared" si="0"/>
        <v>546.84667894936354</v>
      </c>
      <c r="R240" s="2">
        <f t="shared" si="1"/>
        <v>54.045799502335029</v>
      </c>
      <c r="S240" s="2">
        <f t="shared" si="2"/>
        <v>9.8831723009036546E-2</v>
      </c>
      <c r="T240" s="2"/>
      <c r="U240" s="2"/>
      <c r="V240" s="2"/>
      <c r="W240" s="2"/>
      <c r="X240" s="2"/>
      <c r="Y240" s="2"/>
      <c r="Z240" s="2"/>
    </row>
    <row r="241" spans="1:26" ht="13.5" customHeight="1">
      <c r="A241" s="1">
        <v>240</v>
      </c>
      <c r="B241" s="2" t="s">
        <v>828</v>
      </c>
      <c r="C241" s="2" t="s">
        <v>829</v>
      </c>
      <c r="D241" s="2" t="s">
        <v>750</v>
      </c>
      <c r="E241" s="2" t="s">
        <v>830</v>
      </c>
      <c r="F241" s="2" t="s">
        <v>471</v>
      </c>
      <c r="G241" s="2" t="s">
        <v>86</v>
      </c>
      <c r="H241" s="1"/>
      <c r="I241" s="2">
        <v>782.56702846999997</v>
      </c>
      <c r="J241" s="2">
        <v>782.5660815</v>
      </c>
      <c r="K241" s="2">
        <v>9.3469999999999995</v>
      </c>
      <c r="L241" s="2" t="s">
        <v>429</v>
      </c>
      <c r="M241" s="2">
        <v>974.07704836159701</v>
      </c>
      <c r="N241" s="2">
        <v>847.06193738382501</v>
      </c>
      <c r="O241" s="2">
        <v>815.06916992180902</v>
      </c>
      <c r="P241" s="2">
        <v>801.32764563327703</v>
      </c>
      <c r="Q241" s="2">
        <f t="shared" si="0"/>
        <v>859.38395032512699</v>
      </c>
      <c r="R241" s="2">
        <f t="shared" si="1"/>
        <v>78.826123032059513</v>
      </c>
      <c r="S241" s="2">
        <f t="shared" si="2"/>
        <v>9.1723987866235535E-2</v>
      </c>
      <c r="T241" s="2"/>
      <c r="U241" s="2"/>
      <c r="V241" s="2"/>
      <c r="W241" s="2"/>
      <c r="X241" s="2"/>
      <c r="Y241" s="2"/>
      <c r="Z241" s="2"/>
    </row>
    <row r="242" spans="1:26" ht="13.5" customHeight="1">
      <c r="A242" s="1">
        <v>241</v>
      </c>
      <c r="B242" s="2" t="s">
        <v>831</v>
      </c>
      <c r="C242" s="2" t="s">
        <v>832</v>
      </c>
      <c r="D242" s="2" t="s">
        <v>750</v>
      </c>
      <c r="E242" s="2" t="s">
        <v>833</v>
      </c>
      <c r="F242" s="2" t="s">
        <v>428</v>
      </c>
      <c r="G242" s="2" t="s">
        <v>63</v>
      </c>
      <c r="H242" s="1"/>
      <c r="I242" s="2">
        <v>810.59832846999996</v>
      </c>
      <c r="J242" s="2">
        <v>810.59714499999995</v>
      </c>
      <c r="K242" s="2">
        <v>9.9329999999999998</v>
      </c>
      <c r="L242" s="2" t="s">
        <v>435</v>
      </c>
      <c r="M242" s="2">
        <v>79.585451263102101</v>
      </c>
      <c r="N242" s="2">
        <v>56.7781006809563</v>
      </c>
      <c r="O242" s="2">
        <v>75.667968164051899</v>
      </c>
      <c r="P242" s="2">
        <v>87.516156097468993</v>
      </c>
      <c r="Q242" s="2">
        <f t="shared" si="0"/>
        <v>74.886919051394827</v>
      </c>
      <c r="R242" s="2">
        <f t="shared" si="1"/>
        <v>13.039851402531333</v>
      </c>
      <c r="S242" s="2">
        <f t="shared" si="2"/>
        <v>0.17412722499081709</v>
      </c>
      <c r="T242" s="2"/>
      <c r="U242" s="2"/>
      <c r="V242" s="2"/>
      <c r="W242" s="2"/>
      <c r="X242" s="2"/>
      <c r="Y242" s="2"/>
      <c r="Z242" s="2"/>
    </row>
    <row r="243" spans="1:26" ht="13.5" customHeight="1">
      <c r="A243" s="1">
        <v>242</v>
      </c>
      <c r="B243" s="2" t="s">
        <v>834</v>
      </c>
      <c r="C243" s="2" t="s">
        <v>834</v>
      </c>
      <c r="D243" s="2" t="s">
        <v>750</v>
      </c>
      <c r="E243" s="2" t="s">
        <v>835</v>
      </c>
      <c r="F243" s="2" t="s">
        <v>835</v>
      </c>
      <c r="G243" s="2"/>
      <c r="H243" s="1"/>
      <c r="I243" s="2">
        <v>706.57451847000004</v>
      </c>
      <c r="J243" s="2">
        <v>706.57452000000001</v>
      </c>
      <c r="K243" s="2">
        <v>10.412000000000001</v>
      </c>
      <c r="L243" s="2" t="s">
        <v>836</v>
      </c>
      <c r="M243" s="2">
        <v>65.779137360027704</v>
      </c>
      <c r="N243" s="2">
        <v>53.0341575778547</v>
      </c>
      <c r="O243" s="2">
        <v>42.294959215715998</v>
      </c>
      <c r="P243" s="2">
        <v>98.120729601256599</v>
      </c>
      <c r="Q243" s="2">
        <f t="shared" si="0"/>
        <v>64.807245938713749</v>
      </c>
      <c r="R243" s="2">
        <f t="shared" si="1"/>
        <v>24.194637351559184</v>
      </c>
      <c r="S243" s="2">
        <f t="shared" si="2"/>
        <v>0.37333228717108763</v>
      </c>
      <c r="T243" s="2"/>
      <c r="U243" s="2"/>
      <c r="V243" s="2"/>
      <c r="W243" s="2"/>
      <c r="X243" s="2"/>
      <c r="Y243" s="2"/>
      <c r="Z243" s="2"/>
    </row>
    <row r="244" spans="1:26" ht="13.5" customHeight="1">
      <c r="A244" s="1">
        <v>243</v>
      </c>
      <c r="B244" s="2" t="s">
        <v>837</v>
      </c>
      <c r="C244" s="2" t="s">
        <v>837</v>
      </c>
      <c r="D244" s="2" t="s">
        <v>750</v>
      </c>
      <c r="E244" s="2" t="s">
        <v>295</v>
      </c>
      <c r="F244" s="2" t="s">
        <v>295</v>
      </c>
      <c r="G244" s="2"/>
      <c r="H244" s="1"/>
      <c r="I244" s="2">
        <v>752.52007847000004</v>
      </c>
      <c r="J244" s="2">
        <v>752.51945550000005</v>
      </c>
      <c r="K244" s="2">
        <v>8.2554999999999996</v>
      </c>
      <c r="L244" s="2" t="s">
        <v>420</v>
      </c>
      <c r="M244" s="2">
        <v>111.508565869211</v>
      </c>
      <c r="N244" s="2">
        <v>180.05509554554899</v>
      </c>
      <c r="O244" s="2">
        <v>72.267598375075195</v>
      </c>
      <c r="P244" s="2">
        <v>68.244411766855293</v>
      </c>
      <c r="Q244" s="2">
        <f t="shared" si="0"/>
        <v>108.01891788917261</v>
      </c>
      <c r="R244" s="2">
        <f t="shared" si="1"/>
        <v>51.838070690175677</v>
      </c>
      <c r="S244" s="2">
        <f t="shared" si="2"/>
        <v>0.47989807436658016</v>
      </c>
      <c r="T244" s="2"/>
      <c r="U244" s="2"/>
      <c r="V244" s="2"/>
      <c r="W244" s="2"/>
      <c r="X244" s="2"/>
      <c r="Y244" s="2"/>
      <c r="Z244" s="2"/>
    </row>
    <row r="245" spans="1:26" ht="13.5" customHeight="1">
      <c r="A245" s="1">
        <v>244</v>
      </c>
      <c r="B245" s="2" t="s">
        <v>838</v>
      </c>
      <c r="C245" s="2" t="s">
        <v>838</v>
      </c>
      <c r="D245" s="2" t="s">
        <v>750</v>
      </c>
      <c r="E245" s="2" t="s">
        <v>839</v>
      </c>
      <c r="F245" s="2" t="s">
        <v>839</v>
      </c>
      <c r="G245" s="2"/>
      <c r="H245" s="1"/>
      <c r="I245" s="2">
        <v>746.56943347000004</v>
      </c>
      <c r="J245" s="2">
        <v>746.56849250000005</v>
      </c>
      <c r="K245" s="2">
        <v>10.090999999999999</v>
      </c>
      <c r="L245" s="2" t="s">
        <v>616</v>
      </c>
      <c r="M245" s="2">
        <v>169.06906795725499</v>
      </c>
      <c r="N245" s="2">
        <v>134.40957658644501</v>
      </c>
      <c r="O245" s="2">
        <v>158.06977414084699</v>
      </c>
      <c r="P245" s="2">
        <v>207.369775536936</v>
      </c>
      <c r="Q245" s="2">
        <f t="shared" si="0"/>
        <v>167.22954855537074</v>
      </c>
      <c r="R245" s="2">
        <f t="shared" si="1"/>
        <v>30.417504177296486</v>
      </c>
      <c r="S245" s="2">
        <f t="shared" si="2"/>
        <v>0.18189072708777337</v>
      </c>
      <c r="T245" s="2"/>
      <c r="U245" s="2"/>
      <c r="V245" s="2"/>
      <c r="W245" s="2"/>
      <c r="X245" s="2"/>
      <c r="Y245" s="2"/>
      <c r="Z245" s="2"/>
    </row>
    <row r="246" spans="1:26" ht="13.5" customHeight="1">
      <c r="A246" s="1">
        <v>245</v>
      </c>
      <c r="B246" s="2" t="s">
        <v>840</v>
      </c>
      <c r="C246" s="2" t="s">
        <v>840</v>
      </c>
      <c r="D246" s="2" t="s">
        <v>750</v>
      </c>
      <c r="E246" s="2" t="s">
        <v>841</v>
      </c>
      <c r="F246" s="2" t="s">
        <v>841</v>
      </c>
      <c r="G246" s="2"/>
      <c r="H246" s="1"/>
      <c r="I246" s="2">
        <v>776.52007847000004</v>
      </c>
      <c r="J246" s="2">
        <v>776.52008000000001</v>
      </c>
      <c r="K246" s="2">
        <v>7.6325000000000003</v>
      </c>
      <c r="L246" s="2" t="s">
        <v>842</v>
      </c>
      <c r="M246" s="2">
        <v>184.169698994996</v>
      </c>
      <c r="N246" s="2">
        <v>179.940724064412</v>
      </c>
      <c r="O246" s="2">
        <v>138.24793337200799</v>
      </c>
      <c r="P246" s="2">
        <v>107.038318056428</v>
      </c>
      <c r="Q246" s="2">
        <f t="shared" si="0"/>
        <v>152.34916862196098</v>
      </c>
      <c r="R246" s="2">
        <f t="shared" si="1"/>
        <v>36.63221760282277</v>
      </c>
      <c r="S246" s="2">
        <f t="shared" si="2"/>
        <v>0.24044908110868596</v>
      </c>
      <c r="T246" s="2"/>
      <c r="U246" s="2"/>
      <c r="V246" s="2"/>
      <c r="W246" s="2"/>
      <c r="X246" s="2"/>
      <c r="Y246" s="2"/>
      <c r="Z246" s="2"/>
    </row>
    <row r="247" spans="1:26" ht="13.5" customHeight="1">
      <c r="A247" s="1">
        <v>246</v>
      </c>
      <c r="B247" s="2" t="s">
        <v>843</v>
      </c>
      <c r="C247" s="2" t="s">
        <v>843</v>
      </c>
      <c r="D247" s="2" t="s">
        <v>750</v>
      </c>
      <c r="E247" s="2" t="s">
        <v>844</v>
      </c>
      <c r="F247" s="2" t="s">
        <v>844</v>
      </c>
      <c r="G247" s="2"/>
      <c r="H247" s="1"/>
      <c r="I247" s="2">
        <v>750.50683346999995</v>
      </c>
      <c r="J247" s="2">
        <v>750.50402650000001</v>
      </c>
      <c r="K247" s="2">
        <v>7.7039999999999997</v>
      </c>
      <c r="L247" s="2" t="s">
        <v>656</v>
      </c>
      <c r="M247" s="2">
        <v>581.88030918111201</v>
      </c>
      <c r="N247" s="2">
        <v>572.76432317635397</v>
      </c>
      <c r="O247" s="2">
        <v>452.55419917386001</v>
      </c>
      <c r="P247" s="2">
        <v>369.91370138292501</v>
      </c>
      <c r="Q247" s="2">
        <f t="shared" si="0"/>
        <v>494.27813322856275</v>
      </c>
      <c r="R247" s="2">
        <f t="shared" si="1"/>
        <v>101.72122332701205</v>
      </c>
      <c r="S247" s="2">
        <f t="shared" si="2"/>
        <v>0.20579753885243068</v>
      </c>
      <c r="T247" s="2"/>
      <c r="U247" s="2"/>
      <c r="V247" s="2"/>
      <c r="W247" s="2"/>
      <c r="X247" s="2"/>
      <c r="Y247" s="2"/>
      <c r="Z247" s="2"/>
    </row>
    <row r="248" spans="1:26" ht="13.5" customHeight="1">
      <c r="A248" s="1">
        <v>247</v>
      </c>
      <c r="B248" s="2" t="s">
        <v>845</v>
      </c>
      <c r="C248" s="2" t="s">
        <v>845</v>
      </c>
      <c r="D248" s="2" t="s">
        <v>750</v>
      </c>
      <c r="E248" s="2" t="s">
        <v>71</v>
      </c>
      <c r="F248" s="2" t="s">
        <v>71</v>
      </c>
      <c r="G248" s="2"/>
      <c r="H248" s="1"/>
      <c r="I248" s="2">
        <v>774.60073347000002</v>
      </c>
      <c r="J248" s="2">
        <v>774.60073</v>
      </c>
      <c r="K248" s="2">
        <v>9.7104999999999997</v>
      </c>
      <c r="L248" s="2" t="s">
        <v>515</v>
      </c>
      <c r="M248" s="2">
        <v>409.47107567037199</v>
      </c>
      <c r="N248" s="2">
        <v>338.03939269672702</v>
      </c>
      <c r="O248" s="2">
        <v>339.76514496286001</v>
      </c>
      <c r="P248" s="2">
        <v>297.63954946099602</v>
      </c>
      <c r="Q248" s="2">
        <f t="shared" si="0"/>
        <v>346.22879069773876</v>
      </c>
      <c r="R248" s="2">
        <f t="shared" si="1"/>
        <v>46.437577916766145</v>
      </c>
      <c r="S248" s="2">
        <f t="shared" si="2"/>
        <v>0.13412396416595701</v>
      </c>
      <c r="T248" s="2"/>
      <c r="U248" s="2"/>
      <c r="V248" s="2"/>
      <c r="W248" s="2"/>
      <c r="X248" s="2"/>
      <c r="Y248" s="2"/>
      <c r="Z248" s="2"/>
    </row>
    <row r="249" spans="1:26" ht="13.5" customHeight="1">
      <c r="A249" s="1">
        <v>248</v>
      </c>
      <c r="B249" s="2" t="s">
        <v>846</v>
      </c>
      <c r="C249" s="2" t="s">
        <v>846</v>
      </c>
      <c r="D249" s="2" t="s">
        <v>750</v>
      </c>
      <c r="E249" s="2" t="s">
        <v>301</v>
      </c>
      <c r="F249" s="2" t="s">
        <v>301</v>
      </c>
      <c r="G249" s="2"/>
      <c r="H249" s="1"/>
      <c r="I249" s="2">
        <v>768.55378346999998</v>
      </c>
      <c r="J249" s="2">
        <v>768.55377999999996</v>
      </c>
      <c r="K249" s="2">
        <v>8.1195000000000004</v>
      </c>
      <c r="L249" s="2" t="s">
        <v>665</v>
      </c>
      <c r="M249" s="2">
        <v>1008.01118955511</v>
      </c>
      <c r="N249" s="2">
        <v>688.08406752803296</v>
      </c>
      <c r="O249" s="2">
        <v>739.80073491749397</v>
      </c>
      <c r="P249" s="2">
        <v>566.05040656271501</v>
      </c>
      <c r="Q249" s="2">
        <f t="shared" si="0"/>
        <v>750.48659964083799</v>
      </c>
      <c r="R249" s="2">
        <f t="shared" si="1"/>
        <v>186.49744184719179</v>
      </c>
      <c r="S249" s="2">
        <f t="shared" si="2"/>
        <v>0.24850202779962266</v>
      </c>
      <c r="T249" s="2"/>
      <c r="U249" s="2"/>
      <c r="V249" s="2"/>
      <c r="W249" s="2"/>
      <c r="X249" s="2"/>
      <c r="Y249" s="2"/>
      <c r="Z249" s="2"/>
    </row>
    <row r="250" spans="1:26" ht="13.5" customHeight="1">
      <c r="A250" s="1">
        <v>249</v>
      </c>
      <c r="B250" s="2" t="s">
        <v>847</v>
      </c>
      <c r="C250" s="2" t="s">
        <v>847</v>
      </c>
      <c r="D250" s="2" t="s">
        <v>750</v>
      </c>
      <c r="E250" s="2" t="s">
        <v>848</v>
      </c>
      <c r="F250" s="2" t="s">
        <v>848</v>
      </c>
      <c r="G250" s="2"/>
      <c r="H250" s="1"/>
      <c r="I250" s="2">
        <v>766.53813347000005</v>
      </c>
      <c r="J250" s="2">
        <v>766.53813000000002</v>
      </c>
      <c r="K250" s="2">
        <v>8.5020000000000007</v>
      </c>
      <c r="L250" s="2" t="s">
        <v>644</v>
      </c>
      <c r="M250" s="2">
        <v>75.2131128871454</v>
      </c>
      <c r="N250" s="2">
        <v>72.433254783548094</v>
      </c>
      <c r="O250" s="2">
        <v>53.3994545323213</v>
      </c>
      <c r="P250" s="2">
        <v>48.784185899724498</v>
      </c>
      <c r="Q250" s="2">
        <f t="shared" si="0"/>
        <v>62.457502025684825</v>
      </c>
      <c r="R250" s="2">
        <f t="shared" si="1"/>
        <v>13.307003792583631</v>
      </c>
      <c r="S250" s="2">
        <f t="shared" si="2"/>
        <v>0.2130569324900522</v>
      </c>
      <c r="T250" s="2"/>
      <c r="U250" s="2"/>
      <c r="V250" s="2"/>
      <c r="W250" s="2"/>
      <c r="X250" s="2"/>
      <c r="Y250" s="2"/>
      <c r="Z250" s="2"/>
    </row>
    <row r="251" spans="1:26" ht="13.5" customHeight="1">
      <c r="A251" s="1">
        <v>250</v>
      </c>
      <c r="B251" s="2" t="s">
        <v>849</v>
      </c>
      <c r="C251" s="2" t="s">
        <v>849</v>
      </c>
      <c r="D251" s="2" t="s">
        <v>750</v>
      </c>
      <c r="E251" s="2" t="s">
        <v>848</v>
      </c>
      <c r="F251" s="2" t="s">
        <v>848</v>
      </c>
      <c r="G251" s="2"/>
      <c r="H251" s="1"/>
      <c r="I251" s="2">
        <v>788.52007847000004</v>
      </c>
      <c r="J251" s="2">
        <v>788.52008000000001</v>
      </c>
      <c r="K251" s="2">
        <v>7.3665000000000003</v>
      </c>
      <c r="L251" s="2" t="s">
        <v>850</v>
      </c>
      <c r="M251" s="2">
        <v>28.131869055104001</v>
      </c>
      <c r="N251" s="2">
        <v>31.175717090667199</v>
      </c>
      <c r="O251" s="2">
        <v>25.3980710891501</v>
      </c>
      <c r="P251" s="2">
        <v>16.324256696350201</v>
      </c>
      <c r="Q251" s="2">
        <f t="shared" si="0"/>
        <v>25.257478482817874</v>
      </c>
      <c r="R251" s="2">
        <f t="shared" si="1"/>
        <v>6.4059838471193586</v>
      </c>
      <c r="S251" s="2">
        <f t="shared" si="2"/>
        <v>0.25362721189596238</v>
      </c>
      <c r="T251" s="2"/>
      <c r="U251" s="2"/>
      <c r="V251" s="2"/>
      <c r="W251" s="2"/>
      <c r="X251" s="2"/>
      <c r="Y251" s="2"/>
      <c r="Z251" s="2"/>
    </row>
    <row r="252" spans="1:26" ht="13.5" customHeight="1">
      <c r="A252" s="1">
        <v>251</v>
      </c>
      <c r="B252" s="2" t="s">
        <v>851</v>
      </c>
      <c r="C252" s="2" t="s">
        <v>851</v>
      </c>
      <c r="D252" s="2" t="s">
        <v>750</v>
      </c>
      <c r="E252" s="2" t="s">
        <v>852</v>
      </c>
      <c r="F252" s="2" t="s">
        <v>852</v>
      </c>
      <c r="G252" s="2"/>
      <c r="H252" s="1"/>
      <c r="I252" s="2">
        <v>778.53813347000005</v>
      </c>
      <c r="J252" s="2">
        <v>778.53650900000002</v>
      </c>
      <c r="K252" s="2">
        <v>8.3454999999999995</v>
      </c>
      <c r="L252" s="2" t="s">
        <v>692</v>
      </c>
      <c r="M252" s="2">
        <v>2330.2690474832998</v>
      </c>
      <c r="N252" s="2">
        <v>2127.8572742490501</v>
      </c>
      <c r="O252" s="2">
        <v>1997.646444812</v>
      </c>
      <c r="P252" s="2">
        <v>2195.7107498487599</v>
      </c>
      <c r="Q252" s="2">
        <f t="shared" si="0"/>
        <v>2162.8708790982778</v>
      </c>
      <c r="R252" s="2">
        <f t="shared" si="1"/>
        <v>138.59493749692174</v>
      </c>
      <c r="S252" s="2">
        <f t="shared" si="2"/>
        <v>6.4079154625588816E-2</v>
      </c>
      <c r="T252" s="2"/>
      <c r="U252" s="2"/>
      <c r="V252" s="2"/>
      <c r="W252" s="2"/>
      <c r="X252" s="2"/>
      <c r="Y252" s="2"/>
      <c r="Z252" s="2"/>
    </row>
    <row r="253" spans="1:26" ht="13.5" customHeight="1">
      <c r="A253" s="1">
        <v>252</v>
      </c>
      <c r="B253" s="2" t="s">
        <v>853</v>
      </c>
      <c r="C253" s="2" t="s">
        <v>853</v>
      </c>
      <c r="D253" s="2" t="s">
        <v>750</v>
      </c>
      <c r="E253" s="2" t="s">
        <v>852</v>
      </c>
      <c r="F253" s="2" t="s">
        <v>852</v>
      </c>
      <c r="G253" s="2"/>
      <c r="H253" s="1"/>
      <c r="I253" s="2">
        <v>800.52007847000004</v>
      </c>
      <c r="J253" s="2">
        <v>800.51987399999996</v>
      </c>
      <c r="K253" s="2">
        <v>7.1745000000000001</v>
      </c>
      <c r="L253" s="2" t="s">
        <v>695</v>
      </c>
      <c r="M253" s="2">
        <v>818.52819486187605</v>
      </c>
      <c r="N253" s="2">
        <v>1281.4220387453099</v>
      </c>
      <c r="O253" s="2">
        <v>996.88002850201997</v>
      </c>
      <c r="P253" s="2">
        <v>584.26041922742399</v>
      </c>
      <c r="Q253" s="2">
        <f t="shared" si="0"/>
        <v>920.27267033415751</v>
      </c>
      <c r="R253" s="2">
        <f t="shared" si="1"/>
        <v>294.13926679504385</v>
      </c>
      <c r="S253" s="2">
        <f t="shared" si="2"/>
        <v>0.31962186455916353</v>
      </c>
      <c r="T253" s="2"/>
      <c r="U253" s="2"/>
      <c r="V253" s="2"/>
      <c r="W253" s="2"/>
      <c r="X253" s="2"/>
      <c r="Y253" s="2"/>
      <c r="Z253" s="2"/>
    </row>
    <row r="254" spans="1:26" ht="13.5" customHeight="1">
      <c r="A254" s="1">
        <v>253</v>
      </c>
      <c r="B254" s="2" t="s">
        <v>854</v>
      </c>
      <c r="C254" s="2" t="s">
        <v>854</v>
      </c>
      <c r="D254" s="2" t="s">
        <v>750</v>
      </c>
      <c r="E254" s="2" t="s">
        <v>855</v>
      </c>
      <c r="F254" s="2" t="s">
        <v>855</v>
      </c>
      <c r="G254" s="2"/>
      <c r="H254" s="1"/>
      <c r="I254" s="2">
        <v>796.58508346999997</v>
      </c>
      <c r="J254" s="2">
        <v>796.58507999999995</v>
      </c>
      <c r="K254" s="2">
        <v>8.7285000000000004</v>
      </c>
      <c r="L254" s="2" t="s">
        <v>547</v>
      </c>
      <c r="M254" s="2">
        <v>358.29632115975699</v>
      </c>
      <c r="N254" s="2">
        <v>390.57754863144299</v>
      </c>
      <c r="O254" s="2">
        <v>328.84542168248203</v>
      </c>
      <c r="P254" s="2">
        <v>271.75439192512198</v>
      </c>
      <c r="Q254" s="2">
        <f t="shared" si="0"/>
        <v>337.36842084970101</v>
      </c>
      <c r="R254" s="2">
        <f t="shared" si="1"/>
        <v>50.487723250975442</v>
      </c>
      <c r="S254" s="2">
        <f t="shared" si="2"/>
        <v>0.14965159786981938</v>
      </c>
      <c r="T254" s="2"/>
      <c r="U254" s="2"/>
      <c r="V254" s="2"/>
      <c r="W254" s="2"/>
      <c r="X254" s="2"/>
      <c r="Y254" s="2"/>
      <c r="Z254" s="2"/>
    </row>
    <row r="255" spans="1:26" ht="13.5" customHeight="1">
      <c r="A255" s="1">
        <v>254</v>
      </c>
      <c r="B255" s="2" t="s">
        <v>856</v>
      </c>
      <c r="C255" s="2" t="s">
        <v>856</v>
      </c>
      <c r="D255" s="2" t="s">
        <v>750</v>
      </c>
      <c r="E255" s="2" t="s">
        <v>857</v>
      </c>
      <c r="F255" s="2" t="s">
        <v>857</v>
      </c>
      <c r="G255" s="2"/>
      <c r="H255" s="1"/>
      <c r="I255" s="2">
        <v>804.55378346999998</v>
      </c>
      <c r="J255" s="2">
        <v>804.55137999999999</v>
      </c>
      <c r="K255" s="2">
        <v>8.3040000000000003</v>
      </c>
      <c r="L255" s="2" t="s">
        <v>858</v>
      </c>
      <c r="M255" s="2">
        <v>1677.2357252198699</v>
      </c>
      <c r="N255" s="2">
        <v>1484.20751925077</v>
      </c>
      <c r="O255" s="2">
        <v>1559.58527886359</v>
      </c>
      <c r="P255" s="2">
        <v>1584.51111957637</v>
      </c>
      <c r="Q255" s="2">
        <f t="shared" si="0"/>
        <v>1576.3849107276501</v>
      </c>
      <c r="R255" s="2">
        <f t="shared" si="1"/>
        <v>79.615369504987527</v>
      </c>
      <c r="S255" s="2">
        <f t="shared" si="2"/>
        <v>5.0505031457220392E-2</v>
      </c>
      <c r="T255" s="2"/>
      <c r="U255" s="2"/>
      <c r="V255" s="2"/>
      <c r="W255" s="2"/>
      <c r="X255" s="2"/>
      <c r="Y255" s="2"/>
      <c r="Z255" s="2"/>
    </row>
    <row r="256" spans="1:26" ht="13.5" customHeight="1">
      <c r="A256" s="1">
        <v>255</v>
      </c>
      <c r="B256" s="2" t="s">
        <v>859</v>
      </c>
      <c r="C256" s="2" t="s">
        <v>859</v>
      </c>
      <c r="D256" s="2" t="s">
        <v>750</v>
      </c>
      <c r="E256" s="2" t="s">
        <v>860</v>
      </c>
      <c r="F256" s="2" t="s">
        <v>860</v>
      </c>
      <c r="G256" s="2"/>
      <c r="H256" s="1"/>
      <c r="I256" s="2">
        <v>812.65276846999996</v>
      </c>
      <c r="J256" s="2">
        <v>812.65279950000001</v>
      </c>
      <c r="K256" s="2">
        <v>11.311</v>
      </c>
      <c r="L256" s="2" t="s">
        <v>861</v>
      </c>
      <c r="M256" s="2">
        <v>433.49217849743502</v>
      </c>
      <c r="N256" s="2">
        <v>350.75737835186402</v>
      </c>
      <c r="O256" s="2">
        <v>523.86667002926595</v>
      </c>
      <c r="P256" s="2">
        <v>408.74734689085801</v>
      </c>
      <c r="Q256" s="2">
        <f t="shared" si="0"/>
        <v>429.21589344235576</v>
      </c>
      <c r="R256" s="2">
        <f t="shared" si="1"/>
        <v>71.999435438789462</v>
      </c>
      <c r="S256" s="2">
        <f t="shared" si="2"/>
        <v>0.16774643376168241</v>
      </c>
      <c r="T256" s="2"/>
      <c r="U256" s="2"/>
      <c r="V256" s="2"/>
      <c r="W256" s="2"/>
      <c r="X256" s="2"/>
      <c r="Y256" s="2"/>
      <c r="Z256" s="2"/>
    </row>
    <row r="257" spans="1:26" ht="13.5" customHeight="1">
      <c r="A257" s="1">
        <v>256</v>
      </c>
      <c r="B257" s="2" t="s">
        <v>862</v>
      </c>
      <c r="C257" s="2" t="s">
        <v>862</v>
      </c>
      <c r="D257" s="2" t="s">
        <v>750</v>
      </c>
      <c r="E257" s="2" t="s">
        <v>863</v>
      </c>
      <c r="F257" s="2" t="s">
        <v>863</v>
      </c>
      <c r="G257" s="2"/>
      <c r="H257" s="1"/>
      <c r="I257" s="2">
        <v>824.55646347000004</v>
      </c>
      <c r="J257" s="2">
        <v>824.55646000000002</v>
      </c>
      <c r="K257" s="2">
        <v>7.6840000000000002</v>
      </c>
      <c r="L257" s="2" t="s">
        <v>864</v>
      </c>
      <c r="M257" s="2">
        <v>82.403524864392807</v>
      </c>
      <c r="N257" s="2">
        <v>55.9867319742471</v>
      </c>
      <c r="O257" s="2">
        <v>64.493053846433398</v>
      </c>
      <c r="P257" s="2">
        <v>65.781585669972699</v>
      </c>
      <c r="Q257" s="2">
        <f t="shared" ref="Q257:Q511" si="3">AVERAGE(M257:P257)</f>
        <v>67.166224088761496</v>
      </c>
      <c r="R257" s="2">
        <f t="shared" ref="R257:R511" si="4">STDEV(M257:P257)</f>
        <v>11.048671738581714</v>
      </c>
      <c r="S257" s="2">
        <f t="shared" ref="S257:S511" si="5">R257/Q257</f>
        <v>0.1644974373426244</v>
      </c>
      <c r="T257" s="2"/>
      <c r="U257" s="2"/>
      <c r="V257" s="2"/>
      <c r="W257" s="2"/>
      <c r="X257" s="2"/>
      <c r="Y257" s="2"/>
      <c r="Z257" s="2"/>
    </row>
    <row r="258" spans="1:26" ht="13.5" customHeight="1">
      <c r="A258" s="1">
        <v>257</v>
      </c>
      <c r="B258" s="2" t="s">
        <v>865</v>
      </c>
      <c r="C258" s="2" t="s">
        <v>866</v>
      </c>
      <c r="D258" s="2" t="s">
        <v>867</v>
      </c>
      <c r="E258" s="2" t="s">
        <v>868</v>
      </c>
      <c r="F258" s="2" t="s">
        <v>490</v>
      </c>
      <c r="G258" s="2" t="s">
        <v>186</v>
      </c>
      <c r="H258" s="1"/>
      <c r="I258" s="2">
        <v>623.40471447000004</v>
      </c>
      <c r="J258" s="2">
        <v>623.40394149999997</v>
      </c>
      <c r="K258" s="2">
        <v>3.0345</v>
      </c>
      <c r="L258" s="2" t="s">
        <v>869</v>
      </c>
      <c r="M258" s="2">
        <v>295.96365813978298</v>
      </c>
      <c r="N258" s="2">
        <v>380.15693512256303</v>
      </c>
      <c r="O258" s="2">
        <v>388.60941375218499</v>
      </c>
      <c r="P258" s="2">
        <v>486.643970101496</v>
      </c>
      <c r="Q258" s="2">
        <f t="shared" si="3"/>
        <v>387.84349427900679</v>
      </c>
      <c r="R258" s="2">
        <f t="shared" si="4"/>
        <v>78.02373172316571</v>
      </c>
      <c r="S258" s="2">
        <f t="shared" si="5"/>
        <v>0.20117323836567183</v>
      </c>
      <c r="T258" s="2"/>
      <c r="U258" s="2"/>
      <c r="V258" s="2"/>
      <c r="W258" s="2"/>
      <c r="X258" s="2"/>
      <c r="Y258" s="2"/>
      <c r="Z258" s="2"/>
    </row>
    <row r="259" spans="1:26" ht="13.5" customHeight="1">
      <c r="A259" s="1">
        <v>258</v>
      </c>
      <c r="B259" s="2" t="s">
        <v>870</v>
      </c>
      <c r="C259" s="2" t="s">
        <v>871</v>
      </c>
      <c r="D259" s="2" t="s">
        <v>867</v>
      </c>
      <c r="E259" s="2" t="s">
        <v>872</v>
      </c>
      <c r="F259" s="2" t="s">
        <v>54</v>
      </c>
      <c r="G259" s="2" t="s">
        <v>380</v>
      </c>
      <c r="H259" s="1"/>
      <c r="I259" s="2">
        <v>627.43601447000003</v>
      </c>
      <c r="J259" s="2">
        <v>627.43601000000001</v>
      </c>
      <c r="K259" s="2">
        <v>3.8765000000000001</v>
      </c>
      <c r="L259" s="2" t="s">
        <v>873</v>
      </c>
      <c r="M259" s="2">
        <v>132.77025397771399</v>
      </c>
      <c r="N259" s="2">
        <v>188.61621300710999</v>
      </c>
      <c r="O259" s="2">
        <v>162.11389064707299</v>
      </c>
      <c r="P259" s="2">
        <v>196.91975979668001</v>
      </c>
      <c r="Q259" s="2">
        <f t="shared" si="3"/>
        <v>170.10502935714425</v>
      </c>
      <c r="R259" s="2">
        <f t="shared" si="4"/>
        <v>28.979518279777359</v>
      </c>
      <c r="S259" s="2">
        <f t="shared" si="5"/>
        <v>0.17036250126933855</v>
      </c>
      <c r="T259" s="2"/>
      <c r="U259" s="2"/>
      <c r="V259" s="2"/>
      <c r="W259" s="2"/>
      <c r="X259" s="2"/>
      <c r="Y259" s="2"/>
      <c r="Z259" s="2"/>
    </row>
    <row r="260" spans="1:26" ht="13.5" customHeight="1">
      <c r="A260" s="1">
        <v>259</v>
      </c>
      <c r="B260" s="2" t="s">
        <v>874</v>
      </c>
      <c r="C260" s="2" t="s">
        <v>875</v>
      </c>
      <c r="D260" s="2" t="s">
        <v>876</v>
      </c>
      <c r="E260" s="2" t="s">
        <v>877</v>
      </c>
      <c r="F260" s="2" t="s">
        <v>380</v>
      </c>
      <c r="G260" s="2" t="s">
        <v>878</v>
      </c>
      <c r="H260" s="1"/>
      <c r="I260" s="2">
        <v>740.54361346999997</v>
      </c>
      <c r="J260" s="2">
        <v>740.54325900000003</v>
      </c>
      <c r="K260" s="2">
        <v>8.1724999999999994</v>
      </c>
      <c r="L260" s="2" t="s">
        <v>879</v>
      </c>
      <c r="M260" s="2">
        <v>341.73440874209001</v>
      </c>
      <c r="N260" s="2">
        <v>303.73414234645202</v>
      </c>
      <c r="O260" s="2">
        <v>320.56241213892997</v>
      </c>
      <c r="P260" s="2">
        <v>195.78961042231299</v>
      </c>
      <c r="Q260" s="2">
        <f t="shared" si="3"/>
        <v>290.4551434124462</v>
      </c>
      <c r="R260" s="2">
        <f t="shared" si="4"/>
        <v>64.997193867407773</v>
      </c>
      <c r="S260" s="2">
        <f t="shared" si="5"/>
        <v>0.22377704558363348</v>
      </c>
      <c r="T260" s="2"/>
      <c r="U260" s="2"/>
      <c r="V260" s="2"/>
      <c r="W260" s="2"/>
      <c r="X260" s="2"/>
      <c r="Y260" s="2"/>
      <c r="Z260" s="2"/>
    </row>
    <row r="261" spans="1:26" ht="13.5" customHeight="1">
      <c r="A261" s="1">
        <v>260</v>
      </c>
      <c r="B261" s="2" t="s">
        <v>880</v>
      </c>
      <c r="C261" s="2" t="s">
        <v>881</v>
      </c>
      <c r="D261" s="2" t="s">
        <v>876</v>
      </c>
      <c r="E261" s="2" t="s">
        <v>882</v>
      </c>
      <c r="F261" s="2" t="s">
        <v>380</v>
      </c>
      <c r="G261" s="2" t="s">
        <v>254</v>
      </c>
      <c r="H261" s="1"/>
      <c r="I261" s="2">
        <v>766.55926347000002</v>
      </c>
      <c r="J261" s="2">
        <v>766.55881050000005</v>
      </c>
      <c r="K261" s="2">
        <v>8.2004999999999999</v>
      </c>
      <c r="L261" s="2" t="s">
        <v>883</v>
      </c>
      <c r="M261" s="2">
        <v>118.934178685643</v>
      </c>
      <c r="N261" s="2">
        <v>157.533683746767</v>
      </c>
      <c r="O261" s="2">
        <v>102.062017434902</v>
      </c>
      <c r="P261" s="2">
        <v>64.070583680836293</v>
      </c>
      <c r="Q261" s="2">
        <f t="shared" si="3"/>
        <v>110.65011588703709</v>
      </c>
      <c r="R261" s="2">
        <f t="shared" si="4"/>
        <v>38.773284992295039</v>
      </c>
      <c r="S261" s="2">
        <f t="shared" si="5"/>
        <v>0.35041341512808499</v>
      </c>
      <c r="T261" s="2"/>
      <c r="U261" s="2"/>
      <c r="V261" s="2"/>
      <c r="W261" s="2"/>
      <c r="X261" s="2"/>
      <c r="Y261" s="2"/>
      <c r="Z261" s="2"/>
    </row>
    <row r="262" spans="1:26" ht="13.5" customHeight="1">
      <c r="A262" s="1">
        <v>261</v>
      </c>
      <c r="B262" s="2" t="s">
        <v>884</v>
      </c>
      <c r="C262" s="2" t="s">
        <v>885</v>
      </c>
      <c r="D262" s="2" t="s">
        <v>876</v>
      </c>
      <c r="E262" s="2" t="s">
        <v>886</v>
      </c>
      <c r="F262" s="2" t="s">
        <v>383</v>
      </c>
      <c r="G262" s="2" t="s">
        <v>485</v>
      </c>
      <c r="H262" s="1"/>
      <c r="I262" s="2">
        <v>767.48335946999998</v>
      </c>
      <c r="J262" s="2">
        <v>767.48253899999997</v>
      </c>
      <c r="K262" s="2">
        <v>7.4565000000000001</v>
      </c>
      <c r="L262" s="2" t="s">
        <v>887</v>
      </c>
      <c r="M262" s="2">
        <v>307.83403934012199</v>
      </c>
      <c r="N262" s="2">
        <v>304.66695589477598</v>
      </c>
      <c r="O262" s="2">
        <v>193.32481968152501</v>
      </c>
      <c r="P262" s="2">
        <v>147.100048477738</v>
      </c>
      <c r="Q262" s="2">
        <f t="shared" si="3"/>
        <v>238.23146584854027</v>
      </c>
      <c r="R262" s="2">
        <f t="shared" si="4"/>
        <v>80.787240486591969</v>
      </c>
      <c r="S262" s="2">
        <f t="shared" si="5"/>
        <v>0.33911238466690979</v>
      </c>
      <c r="T262" s="2"/>
      <c r="U262" s="2"/>
      <c r="V262" s="2"/>
      <c r="W262" s="2"/>
      <c r="X262" s="2"/>
      <c r="Y262" s="2"/>
      <c r="Z262" s="2"/>
    </row>
    <row r="263" spans="1:26" ht="13.5" customHeight="1">
      <c r="A263" s="1">
        <v>262</v>
      </c>
      <c r="B263" s="2" t="s">
        <v>888</v>
      </c>
      <c r="C263" s="2" t="s">
        <v>889</v>
      </c>
      <c r="D263" s="2" t="s">
        <v>876</v>
      </c>
      <c r="E263" s="2" t="s">
        <v>886</v>
      </c>
      <c r="F263" s="2" t="s">
        <v>383</v>
      </c>
      <c r="G263" s="2" t="s">
        <v>485</v>
      </c>
      <c r="H263" s="1"/>
      <c r="I263" s="2">
        <v>762.52796346999901</v>
      </c>
      <c r="J263" s="2">
        <v>762.52795949999995</v>
      </c>
      <c r="K263" s="2">
        <v>7.4580000000000002</v>
      </c>
      <c r="L263" s="2" t="s">
        <v>890</v>
      </c>
      <c r="M263" s="2">
        <v>540.35415442801002</v>
      </c>
      <c r="N263" s="2">
        <v>522.03743278271702</v>
      </c>
      <c r="O263" s="2">
        <v>384.52389522878201</v>
      </c>
      <c r="P263" s="2">
        <v>263.16440211001998</v>
      </c>
      <c r="Q263" s="2">
        <f t="shared" si="3"/>
        <v>427.5199711373823</v>
      </c>
      <c r="R263" s="2">
        <f t="shared" si="4"/>
        <v>129.77739799182604</v>
      </c>
      <c r="S263" s="2">
        <f t="shared" si="5"/>
        <v>0.30355867971866618</v>
      </c>
      <c r="T263" s="2"/>
      <c r="U263" s="2"/>
      <c r="V263" s="2"/>
      <c r="W263" s="2"/>
      <c r="X263" s="2"/>
      <c r="Y263" s="2"/>
      <c r="Z263" s="2"/>
    </row>
    <row r="264" spans="1:26" ht="13.5" customHeight="1">
      <c r="A264" s="1">
        <v>263</v>
      </c>
      <c r="B264" s="2" t="s">
        <v>891</v>
      </c>
      <c r="C264" s="2" t="s">
        <v>892</v>
      </c>
      <c r="D264" s="2" t="s">
        <v>876</v>
      </c>
      <c r="E264" s="2" t="s">
        <v>195</v>
      </c>
      <c r="F264" s="2" t="s">
        <v>37</v>
      </c>
      <c r="G264" s="2" t="s">
        <v>186</v>
      </c>
      <c r="H264" s="1"/>
      <c r="I264" s="2">
        <v>765.46770947000005</v>
      </c>
      <c r="J264" s="2">
        <v>765.46821199999999</v>
      </c>
      <c r="K264" s="2">
        <v>6.9424999999999999</v>
      </c>
      <c r="L264" s="2" t="s">
        <v>893</v>
      </c>
      <c r="M264" s="2">
        <v>180.96404680313401</v>
      </c>
      <c r="N264" s="2">
        <v>193.512606698881</v>
      </c>
      <c r="O264" s="2">
        <v>136.891253231202</v>
      </c>
      <c r="P264" s="2">
        <v>114.846395747183</v>
      </c>
      <c r="Q264" s="2">
        <f t="shared" si="3"/>
        <v>156.55357562009999</v>
      </c>
      <c r="R264" s="2">
        <f t="shared" si="4"/>
        <v>36.91403010752083</v>
      </c>
      <c r="S264" s="2">
        <f t="shared" si="5"/>
        <v>0.23579167681930235</v>
      </c>
      <c r="T264" s="2"/>
      <c r="U264" s="2"/>
      <c r="V264" s="2"/>
      <c r="W264" s="2"/>
      <c r="X264" s="2"/>
      <c r="Y264" s="2"/>
      <c r="Z264" s="2"/>
    </row>
    <row r="265" spans="1:26" ht="13.5" customHeight="1">
      <c r="A265" s="1">
        <v>264</v>
      </c>
      <c r="B265" s="2" t="s">
        <v>894</v>
      </c>
      <c r="C265" s="2" t="s">
        <v>895</v>
      </c>
      <c r="D265" s="2" t="s">
        <v>876</v>
      </c>
      <c r="E265" s="2" t="s">
        <v>535</v>
      </c>
      <c r="F265" s="2" t="s">
        <v>392</v>
      </c>
      <c r="G265" s="2" t="s">
        <v>392</v>
      </c>
      <c r="H265" s="1"/>
      <c r="I265" s="2">
        <v>769.49900947000003</v>
      </c>
      <c r="J265" s="2">
        <v>769.49901</v>
      </c>
      <c r="K265" s="2">
        <v>7.9749999999999996</v>
      </c>
      <c r="L265" s="2" t="s">
        <v>896</v>
      </c>
      <c r="M265" s="2">
        <v>159.23564614428599</v>
      </c>
      <c r="N265" s="2">
        <v>207.907659039365</v>
      </c>
      <c r="O265" s="2">
        <v>116.260787921855</v>
      </c>
      <c r="P265" s="2">
        <v>92.204551544635805</v>
      </c>
      <c r="Q265" s="2">
        <f t="shared" si="3"/>
        <v>143.90216116253546</v>
      </c>
      <c r="R265" s="2">
        <f t="shared" si="4"/>
        <v>50.887155795877518</v>
      </c>
      <c r="S265" s="2">
        <f t="shared" si="5"/>
        <v>0.35362329088582062</v>
      </c>
      <c r="T265" s="2"/>
      <c r="U265" s="2"/>
      <c r="V265" s="2"/>
      <c r="W265" s="2"/>
      <c r="X265" s="2"/>
      <c r="Y265" s="2"/>
      <c r="Z265" s="2"/>
    </row>
    <row r="266" spans="1:26" ht="13.5" customHeight="1">
      <c r="A266" s="1">
        <v>265</v>
      </c>
      <c r="B266" s="2" t="s">
        <v>897</v>
      </c>
      <c r="C266" s="2" t="s">
        <v>898</v>
      </c>
      <c r="D266" s="2" t="s">
        <v>876</v>
      </c>
      <c r="E266" s="2" t="s">
        <v>541</v>
      </c>
      <c r="F266" s="2" t="s">
        <v>392</v>
      </c>
      <c r="G266" s="2" t="s">
        <v>178</v>
      </c>
      <c r="H266" s="1"/>
      <c r="I266" s="2">
        <v>776.54361346999997</v>
      </c>
      <c r="J266" s="2">
        <v>776.54360999999994</v>
      </c>
      <c r="K266" s="2">
        <v>8.86</v>
      </c>
      <c r="L266" s="2" t="s">
        <v>899</v>
      </c>
      <c r="M266" s="2">
        <v>3955.3424690234201</v>
      </c>
      <c r="N266" s="2">
        <v>4693.0429080289396</v>
      </c>
      <c r="O266" s="2">
        <v>3805.2023813167898</v>
      </c>
      <c r="P266" s="2">
        <v>3126.4796077060601</v>
      </c>
      <c r="Q266" s="2">
        <f t="shared" si="3"/>
        <v>3895.0168415188027</v>
      </c>
      <c r="R266" s="2">
        <f t="shared" si="4"/>
        <v>642.70286062881087</v>
      </c>
      <c r="S266" s="2">
        <f t="shared" si="5"/>
        <v>0.16500643945308299</v>
      </c>
      <c r="T266" s="2"/>
      <c r="U266" s="2"/>
      <c r="V266" s="2"/>
      <c r="W266" s="2"/>
      <c r="X266" s="2"/>
      <c r="Y266" s="2"/>
      <c r="Z266" s="2"/>
    </row>
    <row r="267" spans="1:26" ht="13.5" customHeight="1">
      <c r="A267" s="1">
        <v>266</v>
      </c>
      <c r="B267" s="2" t="s">
        <v>900</v>
      </c>
      <c r="C267" s="2" t="s">
        <v>901</v>
      </c>
      <c r="D267" s="2" t="s">
        <v>876</v>
      </c>
      <c r="E267" s="2" t="s">
        <v>902</v>
      </c>
      <c r="F267" s="2" t="s">
        <v>48</v>
      </c>
      <c r="G267" s="2" t="s">
        <v>519</v>
      </c>
      <c r="H267" s="1"/>
      <c r="I267" s="2">
        <v>743.48335946999998</v>
      </c>
      <c r="J267" s="2">
        <v>743.48249899999996</v>
      </c>
      <c r="K267" s="2">
        <v>7.9344999999999999</v>
      </c>
      <c r="L267" s="2" t="s">
        <v>903</v>
      </c>
      <c r="M267" s="2">
        <v>354.50476528173903</v>
      </c>
      <c r="N267" s="2">
        <v>370.471158256644</v>
      </c>
      <c r="O267" s="2">
        <v>309.803752129901</v>
      </c>
      <c r="P267" s="2">
        <v>257.651884419677</v>
      </c>
      <c r="Q267" s="2">
        <f t="shared" si="3"/>
        <v>323.10789002199033</v>
      </c>
      <c r="R267" s="2">
        <f t="shared" si="4"/>
        <v>50.63112253810425</v>
      </c>
      <c r="S267" s="2">
        <f t="shared" si="5"/>
        <v>0.15670035954448019</v>
      </c>
      <c r="T267" s="2"/>
      <c r="U267" s="2"/>
      <c r="V267" s="2"/>
      <c r="W267" s="2"/>
      <c r="X267" s="2"/>
      <c r="Y267" s="2"/>
      <c r="Z267" s="2"/>
    </row>
    <row r="268" spans="1:26" ht="13.5" customHeight="1">
      <c r="A268" s="1">
        <v>267</v>
      </c>
      <c r="B268" s="2" t="s">
        <v>904</v>
      </c>
      <c r="C268" s="2" t="s">
        <v>905</v>
      </c>
      <c r="D268" s="2" t="s">
        <v>876</v>
      </c>
      <c r="E268" s="2" t="s">
        <v>902</v>
      </c>
      <c r="F268" s="2" t="s">
        <v>48</v>
      </c>
      <c r="G268" s="2" t="s">
        <v>519</v>
      </c>
      <c r="H268" s="1"/>
      <c r="I268" s="2">
        <v>738.52796347000003</v>
      </c>
      <c r="J268" s="2">
        <v>738.52723800000001</v>
      </c>
      <c r="K268" s="2">
        <v>7.9470000000000001</v>
      </c>
      <c r="L268" s="2" t="s">
        <v>906</v>
      </c>
      <c r="M268" s="2">
        <v>600.94876633749402</v>
      </c>
      <c r="N268" s="2">
        <v>671.37176901141902</v>
      </c>
      <c r="O268" s="2">
        <v>504.50782276817699</v>
      </c>
      <c r="P268" s="2">
        <v>461.12271067143303</v>
      </c>
      <c r="Q268" s="2">
        <f t="shared" si="3"/>
        <v>559.48776719713078</v>
      </c>
      <c r="R268" s="2">
        <f t="shared" si="4"/>
        <v>94.754987461367108</v>
      </c>
      <c r="S268" s="2">
        <f t="shared" si="5"/>
        <v>0.16936024881484316</v>
      </c>
      <c r="T268" s="2"/>
      <c r="U268" s="2"/>
      <c r="V268" s="2"/>
      <c r="W268" s="2"/>
      <c r="X268" s="2"/>
      <c r="Y268" s="2"/>
      <c r="Z268" s="2"/>
    </row>
    <row r="269" spans="1:26" ht="13.5" customHeight="1">
      <c r="A269" s="1">
        <v>268</v>
      </c>
      <c r="B269" s="2" t="s">
        <v>907</v>
      </c>
      <c r="C269" s="2" t="s">
        <v>907</v>
      </c>
      <c r="D269" s="2" t="s">
        <v>876</v>
      </c>
      <c r="E269" s="2" t="s">
        <v>877</v>
      </c>
      <c r="F269" s="2" t="s">
        <v>380</v>
      </c>
      <c r="G269" s="2" t="s">
        <v>878</v>
      </c>
      <c r="H269" s="1"/>
      <c r="I269" s="2">
        <v>723.51706447000004</v>
      </c>
      <c r="J269" s="2">
        <v>723.51689399999998</v>
      </c>
      <c r="K269" s="2">
        <v>8.1724999999999994</v>
      </c>
      <c r="L269" s="2" t="s">
        <v>908</v>
      </c>
      <c r="M269" s="2">
        <v>130.273967133632</v>
      </c>
      <c r="N269" s="2">
        <v>121.00634268346001</v>
      </c>
      <c r="O269" s="2">
        <v>105.385515250515</v>
      </c>
      <c r="P269" s="2">
        <v>71.213374430022299</v>
      </c>
      <c r="Q269" s="2">
        <f t="shared" si="3"/>
        <v>106.96979987440733</v>
      </c>
      <c r="R269" s="2">
        <f t="shared" si="4"/>
        <v>25.955992654270627</v>
      </c>
      <c r="S269" s="2">
        <f t="shared" si="5"/>
        <v>0.24264785654217752</v>
      </c>
      <c r="T269" s="2"/>
      <c r="U269" s="2"/>
      <c r="V269" s="2"/>
      <c r="W269" s="2"/>
      <c r="X269" s="2"/>
      <c r="Y269" s="2"/>
      <c r="Z269" s="2"/>
    </row>
    <row r="270" spans="1:26" ht="13.5" customHeight="1">
      <c r="A270" s="1">
        <v>269</v>
      </c>
      <c r="B270" s="2" t="s">
        <v>909</v>
      </c>
      <c r="C270" s="2" t="s">
        <v>909</v>
      </c>
      <c r="D270" s="2" t="s">
        <v>876</v>
      </c>
      <c r="E270" s="2" t="s">
        <v>877</v>
      </c>
      <c r="F270" s="2" t="s">
        <v>380</v>
      </c>
      <c r="G270" s="2" t="s">
        <v>878</v>
      </c>
      <c r="H270" s="1"/>
      <c r="I270" s="2">
        <v>745.49900947000003</v>
      </c>
      <c r="J270" s="2">
        <v>745.49901</v>
      </c>
      <c r="K270" s="2">
        <v>8.1705000000000005</v>
      </c>
      <c r="L270" s="2" t="s">
        <v>910</v>
      </c>
      <c r="M270" s="2">
        <v>271.07892544447998</v>
      </c>
      <c r="N270" s="2">
        <v>296.06791125448501</v>
      </c>
      <c r="O270" s="2">
        <v>220.904835617195</v>
      </c>
      <c r="P270" s="2">
        <v>190.38559147356301</v>
      </c>
      <c r="Q270" s="2">
        <f t="shared" si="3"/>
        <v>244.60931594743073</v>
      </c>
      <c r="R270" s="2">
        <f t="shared" si="4"/>
        <v>47.786825037332704</v>
      </c>
      <c r="S270" s="2">
        <f t="shared" si="5"/>
        <v>0.1953597918061413</v>
      </c>
      <c r="T270" s="2"/>
      <c r="U270" s="2"/>
      <c r="V270" s="2"/>
      <c r="W270" s="2"/>
      <c r="X270" s="2"/>
      <c r="Y270" s="2"/>
      <c r="Z270" s="2"/>
    </row>
    <row r="271" spans="1:26" ht="13.5" customHeight="1">
      <c r="A271" s="1">
        <v>270</v>
      </c>
      <c r="B271" s="2" t="s">
        <v>911</v>
      </c>
      <c r="C271" s="2" t="s">
        <v>911</v>
      </c>
      <c r="D271" s="2" t="s">
        <v>876</v>
      </c>
      <c r="E271" s="2" t="s">
        <v>902</v>
      </c>
      <c r="F271" s="2" t="s">
        <v>48</v>
      </c>
      <c r="G271" s="2" t="s">
        <v>519</v>
      </c>
      <c r="H271" s="1"/>
      <c r="I271" s="2">
        <v>721.50141446999999</v>
      </c>
      <c r="J271" s="2">
        <v>721.50094950000005</v>
      </c>
      <c r="K271" s="2">
        <v>7.944</v>
      </c>
      <c r="L271" s="2" t="s">
        <v>912</v>
      </c>
      <c r="M271" s="2">
        <v>241.44727226986501</v>
      </c>
      <c r="N271" s="2">
        <v>273.941543871752</v>
      </c>
      <c r="O271" s="2">
        <v>197.062222134123</v>
      </c>
      <c r="P271" s="2">
        <v>153.79640772077201</v>
      </c>
      <c r="Q271" s="2">
        <f t="shared" si="3"/>
        <v>216.56186149912799</v>
      </c>
      <c r="R271" s="2">
        <f t="shared" si="4"/>
        <v>52.381452639204809</v>
      </c>
      <c r="S271" s="2">
        <f t="shared" si="5"/>
        <v>0.24187755072199418</v>
      </c>
      <c r="T271" s="2"/>
      <c r="U271" s="2"/>
      <c r="V271" s="2"/>
      <c r="W271" s="2"/>
      <c r="X271" s="2"/>
      <c r="Y271" s="2"/>
      <c r="Z271" s="2"/>
    </row>
    <row r="272" spans="1:26" ht="13.5" customHeight="1">
      <c r="A272" s="1">
        <v>271</v>
      </c>
      <c r="B272" s="2" t="s">
        <v>913</v>
      </c>
      <c r="C272" s="2" t="s">
        <v>913</v>
      </c>
      <c r="D272" s="2" t="s">
        <v>876</v>
      </c>
      <c r="E272" s="2" t="s">
        <v>535</v>
      </c>
      <c r="F272" s="2" t="s">
        <v>392</v>
      </c>
      <c r="G272" s="2" t="s">
        <v>392</v>
      </c>
      <c r="H272" s="1"/>
      <c r="I272" s="2">
        <v>764.54361346999997</v>
      </c>
      <c r="J272" s="2">
        <v>764.5416735</v>
      </c>
      <c r="K272" s="2">
        <v>7.9615</v>
      </c>
      <c r="L272" s="2" t="s">
        <v>914</v>
      </c>
      <c r="M272" s="2">
        <v>287.02073430714501</v>
      </c>
      <c r="N272" s="2">
        <v>400.56989583071498</v>
      </c>
      <c r="O272" s="2">
        <v>206.74938128071901</v>
      </c>
      <c r="P272" s="2">
        <v>154.690828831668</v>
      </c>
      <c r="Q272" s="2">
        <f t="shared" si="3"/>
        <v>262.25771006256173</v>
      </c>
      <c r="R272" s="2">
        <f t="shared" si="4"/>
        <v>107.07517079696301</v>
      </c>
      <c r="S272" s="2">
        <f t="shared" si="5"/>
        <v>0.40828226087774566</v>
      </c>
      <c r="T272" s="2"/>
      <c r="U272" s="2"/>
      <c r="V272" s="2"/>
      <c r="W272" s="2"/>
      <c r="X272" s="2"/>
      <c r="Y272" s="2"/>
      <c r="Z272" s="2"/>
    </row>
    <row r="273" spans="1:26" ht="13.5" customHeight="1">
      <c r="A273" s="1">
        <v>272</v>
      </c>
      <c r="B273" s="2" t="s">
        <v>915</v>
      </c>
      <c r="C273" s="2" t="s">
        <v>915</v>
      </c>
      <c r="D273" s="2" t="s">
        <v>876</v>
      </c>
      <c r="E273" s="2" t="s">
        <v>195</v>
      </c>
      <c r="F273" s="2" t="s">
        <v>37</v>
      </c>
      <c r="G273" s="2" t="s">
        <v>186</v>
      </c>
      <c r="H273" s="1"/>
      <c r="I273" s="2">
        <v>760.51231346999998</v>
      </c>
      <c r="J273" s="2">
        <v>760.512203</v>
      </c>
      <c r="K273" s="2">
        <v>6.9485000000000001</v>
      </c>
      <c r="L273" s="2" t="s">
        <v>916</v>
      </c>
      <c r="M273" s="2">
        <v>459.28561271461501</v>
      </c>
      <c r="N273" s="2">
        <v>404.46224523119002</v>
      </c>
      <c r="O273" s="2">
        <v>342.68674757218099</v>
      </c>
      <c r="P273" s="2">
        <v>270.09983298341001</v>
      </c>
      <c r="Q273" s="2">
        <f t="shared" si="3"/>
        <v>369.13360962534898</v>
      </c>
      <c r="R273" s="2">
        <f t="shared" si="4"/>
        <v>81.409707822434115</v>
      </c>
      <c r="S273" s="2">
        <f t="shared" si="5"/>
        <v>0.22054265907962337</v>
      </c>
      <c r="T273" s="2"/>
      <c r="U273" s="2"/>
      <c r="V273" s="2"/>
      <c r="W273" s="2"/>
      <c r="X273" s="2"/>
      <c r="Y273" s="2"/>
      <c r="Z273" s="2"/>
    </row>
    <row r="274" spans="1:26" ht="13.5" customHeight="1">
      <c r="A274" s="1">
        <v>273</v>
      </c>
      <c r="B274" s="2" t="s">
        <v>917</v>
      </c>
      <c r="C274" s="2" t="s">
        <v>917</v>
      </c>
      <c r="D274" s="2" t="s">
        <v>876</v>
      </c>
      <c r="E274" s="2" t="s">
        <v>848</v>
      </c>
      <c r="F274" s="2" t="s">
        <v>848</v>
      </c>
      <c r="G274" s="2"/>
      <c r="H274" s="1"/>
      <c r="I274" s="2">
        <v>814.55926347000002</v>
      </c>
      <c r="J274" s="2">
        <v>814.55686000000003</v>
      </c>
      <c r="K274" s="2">
        <v>7.94</v>
      </c>
      <c r="L274" s="2" t="s">
        <v>918</v>
      </c>
      <c r="M274" s="2">
        <v>2498.2542721751101</v>
      </c>
      <c r="N274" s="2">
        <v>3185.7363981519602</v>
      </c>
      <c r="O274" s="2">
        <v>2719.9241382217101</v>
      </c>
      <c r="P274" s="2">
        <v>2837.8922991251802</v>
      </c>
      <c r="Q274" s="2">
        <f t="shared" si="3"/>
        <v>2810.4517769184899</v>
      </c>
      <c r="R274" s="2">
        <f t="shared" si="4"/>
        <v>287.08539062407453</v>
      </c>
      <c r="S274" s="2">
        <f t="shared" si="5"/>
        <v>0.1021491964323431</v>
      </c>
      <c r="T274" s="2"/>
      <c r="U274" s="2"/>
      <c r="V274" s="2"/>
      <c r="W274" s="2"/>
      <c r="X274" s="2"/>
      <c r="Y274" s="2"/>
      <c r="Z274" s="2"/>
    </row>
    <row r="275" spans="1:26" ht="13.5" customHeight="1">
      <c r="A275" s="1">
        <v>274</v>
      </c>
      <c r="B275" s="2" t="s">
        <v>919</v>
      </c>
      <c r="C275" s="2" t="s">
        <v>919</v>
      </c>
      <c r="D275" s="2" t="s">
        <v>876</v>
      </c>
      <c r="E275" s="2" t="s">
        <v>920</v>
      </c>
      <c r="F275" s="2" t="s">
        <v>920</v>
      </c>
      <c r="G275" s="2"/>
      <c r="H275" s="1"/>
      <c r="I275" s="2">
        <v>836.67389846999902</v>
      </c>
      <c r="J275" s="2">
        <v>836.6739</v>
      </c>
      <c r="K275" s="2">
        <v>10.907999999999999</v>
      </c>
      <c r="L275" s="2" t="s">
        <v>921</v>
      </c>
      <c r="M275" s="2">
        <v>497.18838094618098</v>
      </c>
      <c r="N275" s="2">
        <v>359.252665298892</v>
      </c>
      <c r="O275" s="2">
        <v>433.67099140312899</v>
      </c>
      <c r="P275" s="2">
        <v>437.44476961491301</v>
      </c>
      <c r="Q275" s="2">
        <f t="shared" si="3"/>
        <v>431.88920181577873</v>
      </c>
      <c r="R275" s="2">
        <f t="shared" si="4"/>
        <v>56.492147949892598</v>
      </c>
      <c r="S275" s="2">
        <f t="shared" si="5"/>
        <v>0.13080240884093505</v>
      </c>
      <c r="T275" s="2"/>
      <c r="U275" s="2"/>
      <c r="V275" s="2"/>
      <c r="W275" s="2"/>
      <c r="X275" s="2"/>
      <c r="Y275" s="2"/>
      <c r="Z275" s="2"/>
    </row>
    <row r="276" spans="1:26" ht="13.5" customHeight="1">
      <c r="A276" s="1">
        <v>275</v>
      </c>
      <c r="B276" s="2" t="s">
        <v>922</v>
      </c>
      <c r="C276" s="2" t="s">
        <v>922</v>
      </c>
      <c r="D276" s="2" t="s">
        <v>876</v>
      </c>
      <c r="E276" s="2" t="s">
        <v>923</v>
      </c>
      <c r="F276" s="2" t="s">
        <v>923</v>
      </c>
      <c r="G276" s="2"/>
      <c r="H276" s="1"/>
      <c r="I276" s="2">
        <v>834.65824846999999</v>
      </c>
      <c r="J276" s="2">
        <v>834.65824999999995</v>
      </c>
      <c r="K276" s="2">
        <v>10.583</v>
      </c>
      <c r="L276" s="2" t="s">
        <v>924</v>
      </c>
      <c r="M276" s="2">
        <v>529.63782885535397</v>
      </c>
      <c r="N276" s="2">
        <v>383.707495060724</v>
      </c>
      <c r="O276" s="2">
        <v>546.67737880578295</v>
      </c>
      <c r="P276" s="2">
        <v>547.723036292031</v>
      </c>
      <c r="Q276" s="2">
        <f t="shared" si="3"/>
        <v>501.93643475347301</v>
      </c>
      <c r="R276" s="2">
        <f t="shared" si="4"/>
        <v>79.25405220176853</v>
      </c>
      <c r="S276" s="2">
        <f t="shared" si="5"/>
        <v>0.15789659150903101</v>
      </c>
      <c r="T276" s="2"/>
      <c r="U276" s="2"/>
      <c r="V276" s="2"/>
      <c r="W276" s="2"/>
      <c r="X276" s="2"/>
      <c r="Y276" s="2"/>
      <c r="Z276" s="2"/>
    </row>
    <row r="277" spans="1:26" ht="13.5" customHeight="1">
      <c r="A277" s="1">
        <v>276</v>
      </c>
      <c r="B277" s="2" t="s">
        <v>925</v>
      </c>
      <c r="C277" s="2" t="s">
        <v>925</v>
      </c>
      <c r="D277" s="2" t="s">
        <v>876</v>
      </c>
      <c r="E277" s="2" t="s">
        <v>926</v>
      </c>
      <c r="F277" s="2" t="s">
        <v>926</v>
      </c>
      <c r="G277" s="2"/>
      <c r="H277" s="1"/>
      <c r="I277" s="2">
        <v>862.68954846999998</v>
      </c>
      <c r="J277" s="2">
        <v>862.68955000000005</v>
      </c>
      <c r="K277" s="2">
        <v>10.95</v>
      </c>
      <c r="L277" s="2" t="s">
        <v>927</v>
      </c>
      <c r="M277" s="2">
        <v>523.81838719945597</v>
      </c>
      <c r="N277" s="2">
        <v>370.41598299601998</v>
      </c>
      <c r="O277" s="2">
        <v>547.74333546142805</v>
      </c>
      <c r="P277" s="2">
        <v>605.19922354799303</v>
      </c>
      <c r="Q277" s="2">
        <f t="shared" si="3"/>
        <v>511.79423230122427</v>
      </c>
      <c r="R277" s="2">
        <f t="shared" si="4"/>
        <v>100.24839165036184</v>
      </c>
      <c r="S277" s="2">
        <f t="shared" si="5"/>
        <v>0.19587636069989769</v>
      </c>
      <c r="T277" s="2"/>
      <c r="U277" s="2"/>
      <c r="V277" s="2"/>
      <c r="W277" s="2"/>
      <c r="X277" s="2"/>
      <c r="Y277" s="2"/>
      <c r="Z277" s="2"/>
    </row>
    <row r="278" spans="1:26" ht="13.5" customHeight="1">
      <c r="A278" s="1">
        <v>277</v>
      </c>
      <c r="B278" s="2" t="s">
        <v>928</v>
      </c>
      <c r="C278" s="2" t="s">
        <v>928</v>
      </c>
      <c r="D278" s="2" t="s">
        <v>876</v>
      </c>
      <c r="E278" s="2" t="s">
        <v>929</v>
      </c>
      <c r="F278" s="2" t="s">
        <v>929</v>
      </c>
      <c r="G278" s="2"/>
      <c r="H278" s="1"/>
      <c r="I278" s="2">
        <v>892.73649846999899</v>
      </c>
      <c r="J278" s="2">
        <v>892.73649999999998</v>
      </c>
      <c r="K278" s="2">
        <v>11.566000000000001</v>
      </c>
      <c r="L278" s="2" t="s">
        <v>930</v>
      </c>
      <c r="M278" s="2">
        <v>565.61930058419603</v>
      </c>
      <c r="N278" s="2">
        <v>437.78694365863203</v>
      </c>
      <c r="O278" s="2">
        <v>585.21671148060295</v>
      </c>
      <c r="P278" s="2">
        <v>641.93564858371803</v>
      </c>
      <c r="Q278" s="2">
        <f t="shared" si="3"/>
        <v>557.63965107678723</v>
      </c>
      <c r="R278" s="2">
        <f t="shared" si="4"/>
        <v>86.206449368028117</v>
      </c>
      <c r="S278" s="2">
        <f t="shared" si="5"/>
        <v>0.15459167797979534</v>
      </c>
      <c r="T278" s="2"/>
      <c r="U278" s="2"/>
      <c r="V278" s="2"/>
      <c r="W278" s="2"/>
      <c r="X278" s="2"/>
      <c r="Y278" s="2"/>
      <c r="Z278" s="2"/>
    </row>
    <row r="279" spans="1:26" ht="13.5" customHeight="1">
      <c r="A279" s="1">
        <v>278</v>
      </c>
      <c r="B279" s="2" t="s">
        <v>931</v>
      </c>
      <c r="C279" s="2" t="s">
        <v>931</v>
      </c>
      <c r="D279" s="2" t="s">
        <v>876</v>
      </c>
      <c r="E279" s="2" t="s">
        <v>932</v>
      </c>
      <c r="F279" s="2" t="s">
        <v>932</v>
      </c>
      <c r="G279" s="2"/>
      <c r="H279" s="1"/>
      <c r="I279" s="2">
        <v>871.67864946999998</v>
      </c>
      <c r="J279" s="2">
        <v>871.67864999999995</v>
      </c>
      <c r="K279" s="2">
        <v>11.544</v>
      </c>
      <c r="L279" s="2" t="s">
        <v>933</v>
      </c>
      <c r="M279" s="2">
        <v>1012.05261931421</v>
      </c>
      <c r="N279" s="2">
        <v>919.88171878621495</v>
      </c>
      <c r="O279" s="2">
        <v>1085.65789069727</v>
      </c>
      <c r="P279" s="2">
        <v>1259.5861257766201</v>
      </c>
      <c r="Q279" s="2">
        <f t="shared" si="3"/>
        <v>1069.2945886435787</v>
      </c>
      <c r="R279" s="2">
        <f t="shared" si="4"/>
        <v>143.8511678672032</v>
      </c>
      <c r="S279" s="2">
        <f t="shared" si="5"/>
        <v>0.13452903380880404</v>
      </c>
      <c r="T279" s="2"/>
      <c r="U279" s="2"/>
      <c r="V279" s="2"/>
      <c r="W279" s="2"/>
      <c r="X279" s="2"/>
      <c r="Y279" s="2"/>
      <c r="Z279" s="2"/>
    </row>
    <row r="280" spans="1:26" ht="13.5" customHeight="1">
      <c r="A280" s="1">
        <v>279</v>
      </c>
      <c r="B280" s="2" t="s">
        <v>934</v>
      </c>
      <c r="C280" s="2" t="s">
        <v>935</v>
      </c>
      <c r="D280" s="2" t="s">
        <v>936</v>
      </c>
      <c r="E280" s="2" t="s">
        <v>165</v>
      </c>
      <c r="F280" s="2" t="s">
        <v>34</v>
      </c>
      <c r="G280" s="2" t="s">
        <v>34</v>
      </c>
      <c r="H280" s="1"/>
      <c r="I280" s="2">
        <v>833.51505447</v>
      </c>
      <c r="J280" s="2">
        <v>833.51558399999999</v>
      </c>
      <c r="K280" s="2">
        <v>7.0845000000000002</v>
      </c>
      <c r="L280" s="2" t="s">
        <v>937</v>
      </c>
      <c r="M280" s="2">
        <v>80.129081141167205</v>
      </c>
      <c r="N280" s="2">
        <v>76.990832336816197</v>
      </c>
      <c r="O280" s="2">
        <v>82.541811102375306</v>
      </c>
      <c r="P280" s="2">
        <v>72.703305195646294</v>
      </c>
      <c r="Q280" s="2">
        <f t="shared" si="3"/>
        <v>78.091257444001258</v>
      </c>
      <c r="R280" s="2">
        <f t="shared" si="4"/>
        <v>4.2505340109165219</v>
      </c>
      <c r="S280" s="2">
        <f t="shared" si="5"/>
        <v>5.4430344062068058E-2</v>
      </c>
      <c r="T280" s="2"/>
      <c r="U280" s="2"/>
      <c r="V280" s="2"/>
      <c r="W280" s="2"/>
      <c r="X280" s="2"/>
      <c r="Y280" s="2"/>
      <c r="Z280" s="2"/>
    </row>
    <row r="281" spans="1:26" ht="13.5" customHeight="1">
      <c r="A281" s="1">
        <v>280</v>
      </c>
      <c r="B281" s="2" t="s">
        <v>938</v>
      </c>
      <c r="C281" s="2" t="s">
        <v>939</v>
      </c>
      <c r="D281" s="2" t="s">
        <v>936</v>
      </c>
      <c r="E281" s="2" t="s">
        <v>177</v>
      </c>
      <c r="F281" s="2" t="s">
        <v>34</v>
      </c>
      <c r="G281" s="2" t="s">
        <v>178</v>
      </c>
      <c r="H281" s="1"/>
      <c r="I281" s="2">
        <v>835.53310947</v>
      </c>
      <c r="J281" s="2">
        <v>835.53168549999998</v>
      </c>
      <c r="K281" s="2">
        <v>7.5854999999999997</v>
      </c>
      <c r="L281" s="2" t="s">
        <v>940</v>
      </c>
      <c r="M281" s="2">
        <v>560.45134489691202</v>
      </c>
      <c r="N281" s="2">
        <v>574.41060676810901</v>
      </c>
      <c r="O281" s="2">
        <v>604.89580795863606</v>
      </c>
      <c r="P281" s="2">
        <v>484.72745982747603</v>
      </c>
      <c r="Q281" s="2">
        <f t="shared" si="3"/>
        <v>556.12130486278329</v>
      </c>
      <c r="R281" s="2">
        <f t="shared" si="4"/>
        <v>51.085813660461312</v>
      </c>
      <c r="S281" s="2">
        <f t="shared" si="5"/>
        <v>9.1860918137394804E-2</v>
      </c>
      <c r="T281" s="2"/>
      <c r="U281" s="2"/>
      <c r="V281" s="2"/>
      <c r="W281" s="2"/>
      <c r="X281" s="2"/>
      <c r="Y281" s="2"/>
      <c r="Z281" s="2"/>
    </row>
    <row r="282" spans="1:26" ht="13.5" customHeight="1">
      <c r="A282" s="1">
        <v>281</v>
      </c>
      <c r="B282" s="2" t="s">
        <v>941</v>
      </c>
      <c r="C282" s="2" t="s">
        <v>942</v>
      </c>
      <c r="D282" s="2" t="s">
        <v>936</v>
      </c>
      <c r="E282" s="2" t="s">
        <v>185</v>
      </c>
      <c r="F282" s="2" t="s">
        <v>34</v>
      </c>
      <c r="G282" s="2" t="s">
        <v>186</v>
      </c>
      <c r="H282" s="1"/>
      <c r="I282" s="2">
        <v>850.54400846999999</v>
      </c>
      <c r="J282" s="2">
        <v>850.54109149999999</v>
      </c>
      <c r="K282" s="2">
        <v>7.0804999999999998</v>
      </c>
      <c r="L282" s="2" t="s">
        <v>943</v>
      </c>
      <c r="M282" s="2">
        <v>136.09258636212499</v>
      </c>
      <c r="N282" s="2">
        <v>113.23591011426799</v>
      </c>
      <c r="O282" s="2">
        <v>134.402904462815</v>
      </c>
      <c r="P282" s="2">
        <v>107.356308327604</v>
      </c>
      <c r="Q282" s="2">
        <f t="shared" si="3"/>
        <v>122.771927316703</v>
      </c>
      <c r="R282" s="2">
        <f t="shared" si="4"/>
        <v>14.620721820757954</v>
      </c>
      <c r="S282" s="2">
        <f t="shared" si="5"/>
        <v>0.11908847682290004</v>
      </c>
      <c r="T282" s="2"/>
      <c r="U282" s="2"/>
      <c r="V282" s="2"/>
      <c r="W282" s="2"/>
      <c r="X282" s="2"/>
      <c r="Y282" s="2"/>
      <c r="Z282" s="2"/>
    </row>
    <row r="283" spans="1:26" ht="13.5" customHeight="1">
      <c r="A283" s="1">
        <v>282</v>
      </c>
      <c r="B283" s="2" t="s">
        <v>944</v>
      </c>
      <c r="C283" s="2" t="s">
        <v>945</v>
      </c>
      <c r="D283" s="2" t="s">
        <v>936</v>
      </c>
      <c r="E283" s="2" t="s">
        <v>946</v>
      </c>
      <c r="F283" s="2" t="s">
        <v>947</v>
      </c>
      <c r="G283" s="2" t="s">
        <v>346</v>
      </c>
      <c r="H283" s="1"/>
      <c r="I283" s="2">
        <v>893.55143946999999</v>
      </c>
      <c r="J283" s="2">
        <v>893.55143999999996</v>
      </c>
      <c r="K283" s="2">
        <v>10.391999999999999</v>
      </c>
      <c r="L283" s="2" t="s">
        <v>948</v>
      </c>
      <c r="M283" s="2">
        <v>3346.0629009147201</v>
      </c>
      <c r="N283" s="2">
        <v>3053.1062104082298</v>
      </c>
      <c r="O283" s="2">
        <v>2483.4591710214299</v>
      </c>
      <c r="P283" s="2">
        <v>2879.4200638125299</v>
      </c>
      <c r="Q283" s="2">
        <f t="shared" si="3"/>
        <v>2940.5120865392273</v>
      </c>
      <c r="R283" s="2">
        <f t="shared" si="4"/>
        <v>360.45272579290827</v>
      </c>
      <c r="S283" s="2">
        <f t="shared" si="5"/>
        <v>0.12258161680169639</v>
      </c>
      <c r="T283" s="2"/>
      <c r="U283" s="2"/>
      <c r="V283" s="2"/>
      <c r="W283" s="2"/>
      <c r="X283" s="2"/>
      <c r="Y283" s="2"/>
      <c r="Z283" s="2"/>
    </row>
    <row r="284" spans="1:26" ht="13.5" customHeight="1">
      <c r="A284" s="1">
        <v>283</v>
      </c>
      <c r="B284" s="2" t="s">
        <v>949</v>
      </c>
      <c r="C284" s="2" t="s">
        <v>950</v>
      </c>
      <c r="D284" s="2" t="s">
        <v>936</v>
      </c>
      <c r="E284" s="2" t="s">
        <v>951</v>
      </c>
      <c r="F284" s="2" t="s">
        <v>48</v>
      </c>
      <c r="G284" s="2" t="s">
        <v>648</v>
      </c>
      <c r="H284" s="1"/>
      <c r="I284" s="2">
        <v>938.66920846999994</v>
      </c>
      <c r="J284" s="2">
        <v>938.66921000000002</v>
      </c>
      <c r="K284" s="2">
        <v>9.8955000000000002</v>
      </c>
      <c r="L284" s="2" t="s">
        <v>952</v>
      </c>
      <c r="M284" s="2">
        <v>245.20322299786301</v>
      </c>
      <c r="N284" s="2">
        <v>176.909207248619</v>
      </c>
      <c r="O284" s="2">
        <v>193.638259044546</v>
      </c>
      <c r="P284" s="2">
        <v>188.79475028722601</v>
      </c>
      <c r="Q284" s="2">
        <f t="shared" si="3"/>
        <v>201.1363598945635</v>
      </c>
      <c r="R284" s="2">
        <f t="shared" si="4"/>
        <v>30.206953907733428</v>
      </c>
      <c r="S284" s="2">
        <f t="shared" si="5"/>
        <v>0.15018146854983375</v>
      </c>
      <c r="T284" s="2"/>
      <c r="U284" s="2"/>
      <c r="V284" s="2"/>
      <c r="W284" s="2"/>
      <c r="X284" s="2"/>
      <c r="Y284" s="2"/>
      <c r="Z284" s="2"/>
    </row>
    <row r="285" spans="1:26" ht="13.5" customHeight="1">
      <c r="A285" s="1">
        <v>284</v>
      </c>
      <c r="B285" s="2" t="s">
        <v>953</v>
      </c>
      <c r="C285" s="2" t="s">
        <v>954</v>
      </c>
      <c r="D285" s="2" t="s">
        <v>936</v>
      </c>
      <c r="E285" s="2" t="s">
        <v>233</v>
      </c>
      <c r="F285" s="2" t="s">
        <v>186</v>
      </c>
      <c r="G285" s="2" t="s">
        <v>186</v>
      </c>
      <c r="H285" s="1"/>
      <c r="I285" s="2">
        <v>877.48375447000001</v>
      </c>
      <c r="J285" s="2">
        <v>877.48374999999999</v>
      </c>
      <c r="K285" s="2">
        <v>7.0904999999999996</v>
      </c>
      <c r="L285" s="2" t="s">
        <v>955</v>
      </c>
      <c r="M285" s="2">
        <v>54.455320119031597</v>
      </c>
      <c r="N285" s="2">
        <v>47.846725735964199</v>
      </c>
      <c r="O285" s="2">
        <v>63.245417834385599</v>
      </c>
      <c r="P285" s="2">
        <v>55.882939606940901</v>
      </c>
      <c r="Q285" s="2">
        <f t="shared" si="3"/>
        <v>55.357600824080578</v>
      </c>
      <c r="R285" s="2">
        <f t="shared" si="4"/>
        <v>6.3171985638368033</v>
      </c>
      <c r="S285" s="2">
        <f t="shared" si="5"/>
        <v>0.11411619126905549</v>
      </c>
      <c r="T285" s="2"/>
      <c r="U285" s="2"/>
      <c r="V285" s="2"/>
      <c r="W285" s="2"/>
      <c r="X285" s="2"/>
      <c r="Y285" s="2"/>
      <c r="Z285" s="2"/>
    </row>
    <row r="286" spans="1:26" ht="13.5" customHeight="1">
      <c r="A286" s="1">
        <v>285</v>
      </c>
      <c r="B286" s="2" t="s">
        <v>956</v>
      </c>
      <c r="C286" s="2" t="s">
        <v>957</v>
      </c>
      <c r="D286" s="2" t="s">
        <v>936</v>
      </c>
      <c r="E286" s="2" t="s">
        <v>958</v>
      </c>
      <c r="F286" s="2" t="s">
        <v>451</v>
      </c>
      <c r="G286" s="2" t="s">
        <v>380</v>
      </c>
      <c r="H286" s="1"/>
      <c r="I286" s="2">
        <v>769.48615946999996</v>
      </c>
      <c r="J286" s="2">
        <v>769.48616000000004</v>
      </c>
      <c r="K286" s="2">
        <v>6.9589999999999996</v>
      </c>
      <c r="L286" s="2" t="s">
        <v>959</v>
      </c>
      <c r="M286" s="2">
        <v>8340.0701397780394</v>
      </c>
      <c r="N286" s="2">
        <v>6559.4605398154999</v>
      </c>
      <c r="O286" s="2">
        <v>8112.8885077577597</v>
      </c>
      <c r="P286" s="2">
        <v>8037.4508012347196</v>
      </c>
      <c r="Q286" s="2">
        <f t="shared" si="3"/>
        <v>7762.4674971465047</v>
      </c>
      <c r="R286" s="2">
        <f t="shared" si="4"/>
        <v>812.25227082206823</v>
      </c>
      <c r="S286" s="2">
        <f t="shared" si="5"/>
        <v>0.10463841183498075</v>
      </c>
      <c r="T286" s="2"/>
      <c r="U286" s="2"/>
      <c r="V286" s="2"/>
      <c r="W286" s="2"/>
      <c r="X286" s="2"/>
      <c r="Y286" s="2"/>
      <c r="Z286" s="2"/>
    </row>
    <row r="287" spans="1:26" ht="13.5" customHeight="1">
      <c r="A287" s="1">
        <v>286</v>
      </c>
      <c r="B287" s="2" t="s">
        <v>960</v>
      </c>
      <c r="C287" s="2" t="s">
        <v>961</v>
      </c>
      <c r="D287" s="2" t="s">
        <v>936</v>
      </c>
      <c r="E287" s="2" t="s">
        <v>962</v>
      </c>
      <c r="F287" s="2" t="s">
        <v>466</v>
      </c>
      <c r="G287" s="2" t="s">
        <v>668</v>
      </c>
      <c r="H287" s="1"/>
      <c r="I287" s="2">
        <v>909.54635446999998</v>
      </c>
      <c r="J287" s="2">
        <v>909.54634999999996</v>
      </c>
      <c r="K287" s="2">
        <v>10.211499999999999</v>
      </c>
      <c r="L287" s="2" t="s">
        <v>963</v>
      </c>
      <c r="M287" s="2">
        <v>543.03808070906098</v>
      </c>
      <c r="N287" s="2">
        <v>445.03892648328599</v>
      </c>
      <c r="O287" s="2">
        <v>787.49688164885697</v>
      </c>
      <c r="P287" s="2">
        <v>332.23278618145298</v>
      </c>
      <c r="Q287" s="2">
        <f t="shared" si="3"/>
        <v>526.95166875566417</v>
      </c>
      <c r="R287" s="2">
        <f t="shared" si="4"/>
        <v>193.87944810166994</v>
      </c>
      <c r="S287" s="2">
        <f t="shared" si="5"/>
        <v>0.36792643348012161</v>
      </c>
      <c r="T287" s="2"/>
      <c r="U287" s="2"/>
      <c r="V287" s="2"/>
      <c r="W287" s="2"/>
      <c r="X287" s="2"/>
      <c r="Y287" s="2"/>
      <c r="Z287" s="2"/>
    </row>
    <row r="288" spans="1:26" ht="13.5" customHeight="1">
      <c r="A288" s="1">
        <v>287</v>
      </c>
      <c r="B288" s="2" t="s">
        <v>964</v>
      </c>
      <c r="C288" s="2" t="s">
        <v>964</v>
      </c>
      <c r="D288" s="2" t="s">
        <v>936</v>
      </c>
      <c r="E288" s="2" t="s">
        <v>177</v>
      </c>
      <c r="F288" s="2" t="s">
        <v>34</v>
      </c>
      <c r="G288" s="2" t="s">
        <v>178</v>
      </c>
      <c r="H288" s="1"/>
      <c r="I288" s="2">
        <v>857.51505447</v>
      </c>
      <c r="J288" s="2">
        <v>857.51504999999997</v>
      </c>
      <c r="K288" s="2">
        <v>7.5904999999999996</v>
      </c>
      <c r="L288" s="2" t="s">
        <v>965</v>
      </c>
      <c r="M288" s="2">
        <v>601.92991861968005</v>
      </c>
      <c r="N288" s="2">
        <v>685.48790329084898</v>
      </c>
      <c r="O288" s="2">
        <v>658.30724949866203</v>
      </c>
      <c r="P288" s="2">
        <v>612.46721557201295</v>
      </c>
      <c r="Q288" s="2">
        <f t="shared" si="3"/>
        <v>639.54807174530106</v>
      </c>
      <c r="R288" s="2">
        <f t="shared" si="4"/>
        <v>39.204052035797268</v>
      </c>
      <c r="S288" s="2">
        <f t="shared" si="5"/>
        <v>6.1299617288831758E-2</v>
      </c>
      <c r="T288" s="2"/>
      <c r="U288" s="2"/>
      <c r="V288" s="2"/>
      <c r="W288" s="2"/>
      <c r="X288" s="2"/>
      <c r="Y288" s="2"/>
      <c r="Z288" s="2"/>
    </row>
    <row r="289" spans="1:26" ht="13.5" customHeight="1">
      <c r="A289" s="1">
        <v>288</v>
      </c>
      <c r="B289" s="2" t="s">
        <v>966</v>
      </c>
      <c r="C289" s="2" t="s">
        <v>966</v>
      </c>
      <c r="D289" s="2" t="s">
        <v>936</v>
      </c>
      <c r="E289" s="2" t="s">
        <v>177</v>
      </c>
      <c r="F289" s="2" t="s">
        <v>34</v>
      </c>
      <c r="G289" s="2" t="s">
        <v>178</v>
      </c>
      <c r="H289" s="1"/>
      <c r="I289" s="2">
        <v>852.55965847000004</v>
      </c>
      <c r="J289" s="2">
        <v>852.55749000000003</v>
      </c>
      <c r="K289" s="2">
        <v>7.585</v>
      </c>
      <c r="L289" s="2" t="s">
        <v>967</v>
      </c>
      <c r="M289" s="2">
        <v>722.91879831916697</v>
      </c>
      <c r="N289" s="2">
        <v>745.45827206779495</v>
      </c>
      <c r="O289" s="2">
        <v>882.92732186465605</v>
      </c>
      <c r="P289" s="2">
        <v>658.52966314999196</v>
      </c>
      <c r="Q289" s="2">
        <f t="shared" si="3"/>
        <v>752.45851385040248</v>
      </c>
      <c r="R289" s="2">
        <f t="shared" si="4"/>
        <v>94.456933815083318</v>
      </c>
      <c r="S289" s="2">
        <f t="shared" si="5"/>
        <v>0.12553108520460232</v>
      </c>
      <c r="T289" s="2"/>
      <c r="U289" s="2"/>
      <c r="V289" s="2"/>
      <c r="W289" s="2"/>
      <c r="X289" s="2"/>
      <c r="Y289" s="2"/>
      <c r="Z289" s="2"/>
    </row>
    <row r="290" spans="1:26" ht="13.5" customHeight="1">
      <c r="A290" s="1">
        <v>289</v>
      </c>
      <c r="B290" s="2" t="s">
        <v>968</v>
      </c>
      <c r="C290" s="2" t="s">
        <v>968</v>
      </c>
      <c r="D290" s="2" t="s">
        <v>936</v>
      </c>
      <c r="E290" s="2" t="s">
        <v>969</v>
      </c>
      <c r="F290" s="2" t="s">
        <v>969</v>
      </c>
      <c r="G290" s="2"/>
      <c r="H290" s="1"/>
      <c r="I290" s="2">
        <v>939.59330447000002</v>
      </c>
      <c r="J290" s="2">
        <v>939.5933</v>
      </c>
      <c r="K290" s="2">
        <v>8.8104999999999993</v>
      </c>
      <c r="L290" s="2" t="s">
        <v>970</v>
      </c>
      <c r="M290" s="2">
        <v>7856.25343055548</v>
      </c>
      <c r="N290" s="2">
        <v>11813.627844479301</v>
      </c>
      <c r="O290" s="2">
        <v>16949.740177738899</v>
      </c>
      <c r="P290" s="2">
        <v>19854.826046253602</v>
      </c>
      <c r="Q290" s="2">
        <f t="shared" si="3"/>
        <v>14118.611874756818</v>
      </c>
      <c r="R290" s="2">
        <f t="shared" si="4"/>
        <v>5336.9630925187275</v>
      </c>
      <c r="S290" s="2">
        <f t="shared" si="5"/>
        <v>0.37800905215482827</v>
      </c>
      <c r="T290" s="2"/>
      <c r="U290" s="2"/>
      <c r="V290" s="2"/>
      <c r="W290" s="2"/>
      <c r="X290" s="2"/>
      <c r="Y290" s="2"/>
      <c r="Z290" s="2"/>
    </row>
    <row r="291" spans="1:26" ht="13.5" customHeight="1">
      <c r="A291" s="1">
        <v>290</v>
      </c>
      <c r="B291" s="2" t="s">
        <v>971</v>
      </c>
      <c r="C291" s="2" t="s">
        <v>971</v>
      </c>
      <c r="D291" s="2" t="s">
        <v>936</v>
      </c>
      <c r="E291" s="2" t="s">
        <v>969</v>
      </c>
      <c r="F291" s="2" t="s">
        <v>969</v>
      </c>
      <c r="G291" s="2"/>
      <c r="H291" s="1"/>
      <c r="I291" s="2">
        <v>934.63790846999996</v>
      </c>
      <c r="J291" s="2">
        <v>934.63577299999997</v>
      </c>
      <c r="K291" s="2">
        <v>8.3290000000000006</v>
      </c>
      <c r="L291" s="2" t="s">
        <v>972</v>
      </c>
      <c r="M291" s="2">
        <v>2618.8604580317401</v>
      </c>
      <c r="N291" s="2">
        <v>2505.62020046523</v>
      </c>
      <c r="O291" s="2">
        <v>2442.3973450973199</v>
      </c>
      <c r="P291" s="2">
        <v>2005.68873177111</v>
      </c>
      <c r="Q291" s="2">
        <f t="shared" si="3"/>
        <v>2393.1416838413502</v>
      </c>
      <c r="R291" s="2">
        <f t="shared" si="4"/>
        <v>268.41900824247853</v>
      </c>
      <c r="S291" s="2">
        <f t="shared" si="5"/>
        <v>0.11216177046886162</v>
      </c>
      <c r="T291" s="2"/>
      <c r="U291" s="2"/>
      <c r="V291" s="2"/>
      <c r="W291" s="2"/>
      <c r="X291" s="2"/>
      <c r="Y291" s="2"/>
      <c r="Z291" s="2"/>
    </row>
    <row r="292" spans="1:26" ht="13.5" customHeight="1">
      <c r="A292" s="1">
        <v>291</v>
      </c>
      <c r="B292" s="2" t="s">
        <v>973</v>
      </c>
      <c r="C292" s="2" t="s">
        <v>973</v>
      </c>
      <c r="D292" s="2" t="s">
        <v>936</v>
      </c>
      <c r="E292" s="2" t="s">
        <v>855</v>
      </c>
      <c r="F292" s="2" t="s">
        <v>855</v>
      </c>
      <c r="G292" s="2"/>
      <c r="H292" s="1"/>
      <c r="I292" s="2">
        <v>937.57765446999997</v>
      </c>
      <c r="J292" s="2">
        <v>937.57764999999995</v>
      </c>
      <c r="K292" s="2">
        <v>8.3204999999999991</v>
      </c>
      <c r="L292" s="2" t="s">
        <v>974</v>
      </c>
      <c r="M292" s="2">
        <v>17199.069791830101</v>
      </c>
      <c r="N292" s="2">
        <v>16096.402765553899</v>
      </c>
      <c r="O292" s="2">
        <v>16045.0338343436</v>
      </c>
      <c r="P292" s="2">
        <v>17060.293948873699</v>
      </c>
      <c r="Q292" s="2">
        <f t="shared" si="3"/>
        <v>16600.200085150325</v>
      </c>
      <c r="R292" s="2">
        <f t="shared" si="4"/>
        <v>614.37029938031208</v>
      </c>
      <c r="S292" s="2">
        <f t="shared" si="5"/>
        <v>3.700981290761042E-2</v>
      </c>
      <c r="T292" s="2"/>
      <c r="U292" s="2"/>
      <c r="V292" s="2"/>
      <c r="W292" s="2"/>
      <c r="X292" s="2"/>
      <c r="Y292" s="2"/>
      <c r="Z292" s="2"/>
    </row>
    <row r="293" spans="1:26" ht="13.5" customHeight="1">
      <c r="A293" s="1">
        <v>292</v>
      </c>
      <c r="B293" s="2" t="s">
        <v>975</v>
      </c>
      <c r="C293" s="2" t="s">
        <v>975</v>
      </c>
      <c r="D293" s="2" t="s">
        <v>936</v>
      </c>
      <c r="E293" s="2" t="s">
        <v>976</v>
      </c>
      <c r="F293" s="2" t="s">
        <v>976</v>
      </c>
      <c r="G293" s="2"/>
      <c r="H293" s="1"/>
      <c r="I293" s="2">
        <v>931.53070447000005</v>
      </c>
      <c r="J293" s="2">
        <v>931.53070000000002</v>
      </c>
      <c r="K293" s="2">
        <v>7.0095000000000001</v>
      </c>
      <c r="L293" s="2" t="s">
        <v>977</v>
      </c>
      <c r="M293" s="2">
        <v>1.94483102667166</v>
      </c>
      <c r="N293" s="2">
        <v>0.47838713370911401</v>
      </c>
      <c r="O293" s="2">
        <v>3.1781505157628702</v>
      </c>
      <c r="P293" s="2">
        <v>1.16710482619346</v>
      </c>
      <c r="Q293" s="2">
        <f t="shared" si="3"/>
        <v>1.6921183755842759</v>
      </c>
      <c r="R293" s="2">
        <f t="shared" si="4"/>
        <v>1.157718728104421</v>
      </c>
      <c r="S293" s="2">
        <f t="shared" si="5"/>
        <v>0.68418306000883022</v>
      </c>
      <c r="T293" s="2"/>
      <c r="U293" s="2"/>
      <c r="V293" s="2"/>
      <c r="W293" s="2"/>
      <c r="X293" s="2"/>
      <c r="Y293" s="2"/>
      <c r="Z293" s="2"/>
    </row>
    <row r="294" spans="1:26" ht="13.5" customHeight="1">
      <c r="A294" s="1">
        <v>293</v>
      </c>
      <c r="B294" s="2" t="s">
        <v>978</v>
      </c>
      <c r="C294" s="2" t="s">
        <v>978</v>
      </c>
      <c r="D294" s="2" t="s">
        <v>936</v>
      </c>
      <c r="E294" s="2" t="s">
        <v>979</v>
      </c>
      <c r="F294" s="2" t="s">
        <v>979</v>
      </c>
      <c r="G294" s="2"/>
      <c r="H294" s="1"/>
      <c r="I294" s="2">
        <v>931.53310947</v>
      </c>
      <c r="J294" s="2">
        <v>931.53070000000002</v>
      </c>
      <c r="K294" s="2">
        <v>6.431</v>
      </c>
      <c r="L294" s="2" t="s">
        <v>980</v>
      </c>
      <c r="M294" s="2">
        <v>6550.0530155719498</v>
      </c>
      <c r="N294" s="2">
        <v>7393.9233998756899</v>
      </c>
      <c r="O294" s="2">
        <v>6861.2214158434099</v>
      </c>
      <c r="P294" s="2">
        <v>6776.1943163713104</v>
      </c>
      <c r="Q294" s="2">
        <f t="shared" si="3"/>
        <v>6895.3480369155905</v>
      </c>
      <c r="R294" s="2">
        <f t="shared" si="4"/>
        <v>357.3832115534849</v>
      </c>
      <c r="S294" s="2">
        <f t="shared" si="5"/>
        <v>5.1829611738256599E-2</v>
      </c>
      <c r="T294" s="2"/>
      <c r="U294" s="2"/>
      <c r="V294" s="2"/>
      <c r="W294" s="2"/>
      <c r="X294" s="2"/>
      <c r="Y294" s="2"/>
      <c r="Z294" s="2"/>
    </row>
    <row r="295" spans="1:26" ht="13.5" customHeight="1">
      <c r="A295" s="1">
        <v>294</v>
      </c>
      <c r="B295" s="2" t="s">
        <v>981</v>
      </c>
      <c r="C295" s="2" t="s">
        <v>981</v>
      </c>
      <c r="D295" s="2" t="s">
        <v>936</v>
      </c>
      <c r="E295" s="2" t="s">
        <v>982</v>
      </c>
      <c r="F295" s="2" t="s">
        <v>982</v>
      </c>
      <c r="G295" s="2"/>
      <c r="H295" s="1"/>
      <c r="I295" s="2">
        <v>958.63790846999996</v>
      </c>
      <c r="J295" s="2">
        <v>958.63791000000003</v>
      </c>
      <c r="K295" s="2">
        <v>8.3145000000000007</v>
      </c>
      <c r="L295" s="2" t="s">
        <v>983</v>
      </c>
      <c r="M295" s="2">
        <v>217.463103683724</v>
      </c>
      <c r="N295" s="2">
        <v>175.11745815873101</v>
      </c>
      <c r="O295" s="2">
        <v>162.97458606874599</v>
      </c>
      <c r="P295" s="2">
        <v>130.015576955076</v>
      </c>
      <c r="Q295" s="2">
        <f t="shared" si="3"/>
        <v>171.39268121656926</v>
      </c>
      <c r="R295" s="2">
        <f t="shared" si="4"/>
        <v>36.144556402291315</v>
      </c>
      <c r="S295" s="2">
        <f t="shared" si="5"/>
        <v>0.2108873969747844</v>
      </c>
      <c r="T295" s="2"/>
      <c r="U295" s="2"/>
      <c r="V295" s="2"/>
      <c r="W295" s="2"/>
      <c r="X295" s="2"/>
      <c r="Y295" s="2"/>
      <c r="Z295" s="2"/>
    </row>
    <row r="296" spans="1:26" ht="13.5" customHeight="1">
      <c r="A296" s="1">
        <v>295</v>
      </c>
      <c r="B296" s="2" t="s">
        <v>984</v>
      </c>
      <c r="C296" s="2" t="s">
        <v>984</v>
      </c>
      <c r="D296" s="2" t="s">
        <v>936</v>
      </c>
      <c r="E296" s="2" t="s">
        <v>985</v>
      </c>
      <c r="F296" s="2" t="s">
        <v>985</v>
      </c>
      <c r="G296" s="2"/>
      <c r="H296" s="1"/>
      <c r="I296" s="2">
        <v>939.59570946999997</v>
      </c>
      <c r="J296" s="2">
        <v>939.5933</v>
      </c>
      <c r="K296" s="2">
        <v>8.8104999999999993</v>
      </c>
      <c r="L296" s="2" t="s">
        <v>986</v>
      </c>
      <c r="M296" s="2">
        <v>7856.25343055548</v>
      </c>
      <c r="N296" s="2">
        <v>12810.726829093201</v>
      </c>
      <c r="O296" s="2">
        <v>16949.740177738899</v>
      </c>
      <c r="P296" s="2">
        <v>19854.826046253602</v>
      </c>
      <c r="Q296" s="2">
        <f t="shared" si="3"/>
        <v>14367.886620910296</v>
      </c>
      <c r="R296" s="2">
        <f t="shared" si="4"/>
        <v>5215.3167199853897</v>
      </c>
      <c r="S296" s="2">
        <f t="shared" si="5"/>
        <v>0.36298426188826416</v>
      </c>
      <c r="T296" s="2"/>
      <c r="U296" s="2"/>
      <c r="V296" s="2"/>
      <c r="W296" s="2"/>
      <c r="X296" s="2"/>
      <c r="Y296" s="2"/>
      <c r="Z296" s="2"/>
    </row>
    <row r="297" spans="1:26" ht="13.5" customHeight="1">
      <c r="A297" s="1">
        <v>296</v>
      </c>
      <c r="B297" s="2" t="s">
        <v>987</v>
      </c>
      <c r="C297" s="2" t="s">
        <v>987</v>
      </c>
      <c r="D297" s="2" t="s">
        <v>936</v>
      </c>
      <c r="E297" s="2" t="s">
        <v>988</v>
      </c>
      <c r="F297" s="2" t="s">
        <v>988</v>
      </c>
      <c r="G297" s="2"/>
      <c r="H297" s="1"/>
      <c r="I297" s="2">
        <v>937.58005947000004</v>
      </c>
      <c r="J297" s="2">
        <v>937.58006</v>
      </c>
      <c r="K297" s="2">
        <v>8.9169999999999998</v>
      </c>
      <c r="L297" s="2" t="s">
        <v>989</v>
      </c>
      <c r="M297" s="2">
        <v>10.8111202834005</v>
      </c>
      <c r="N297" s="2">
        <v>198.90070398435299</v>
      </c>
      <c r="O297" s="2">
        <v>19.507666520642999</v>
      </c>
      <c r="P297" s="2">
        <v>15.0486538047475</v>
      </c>
      <c r="Q297" s="2">
        <f t="shared" si="3"/>
        <v>61.067036148285993</v>
      </c>
      <c r="R297" s="2">
        <f t="shared" si="4"/>
        <v>91.957689158157308</v>
      </c>
      <c r="S297" s="2">
        <f t="shared" si="5"/>
        <v>1.5058482441306158</v>
      </c>
      <c r="T297" s="2"/>
      <c r="U297" s="2"/>
      <c r="V297" s="2"/>
      <c r="W297" s="2"/>
      <c r="X297" s="2"/>
      <c r="Y297" s="2"/>
      <c r="Z297" s="2"/>
    </row>
    <row r="298" spans="1:26" ht="13.5" customHeight="1">
      <c r="A298" s="1">
        <v>297</v>
      </c>
      <c r="B298" s="2" t="s">
        <v>990</v>
      </c>
      <c r="C298" s="2" t="s">
        <v>990</v>
      </c>
      <c r="D298" s="2" t="s">
        <v>936</v>
      </c>
      <c r="E298" s="2" t="s">
        <v>991</v>
      </c>
      <c r="F298" s="2" t="s">
        <v>991</v>
      </c>
      <c r="G298" s="2"/>
      <c r="H298" s="1"/>
      <c r="I298" s="2">
        <v>935.56440946999999</v>
      </c>
      <c r="J298" s="2">
        <v>935.56440999999995</v>
      </c>
      <c r="K298" s="2">
        <v>7.6459999999999999</v>
      </c>
      <c r="L298" s="2" t="s">
        <v>992</v>
      </c>
      <c r="M298" s="2">
        <v>2178.7286011555202</v>
      </c>
      <c r="N298" s="2">
        <v>2246.8383565259301</v>
      </c>
      <c r="O298" s="2">
        <v>1969.75746700645</v>
      </c>
      <c r="P298" s="2">
        <v>1744.2313435992</v>
      </c>
      <c r="Q298" s="2">
        <f t="shared" si="3"/>
        <v>2034.8889420717751</v>
      </c>
      <c r="R298" s="2">
        <f t="shared" si="4"/>
        <v>226.81589480370553</v>
      </c>
      <c r="S298" s="2">
        <f t="shared" si="5"/>
        <v>0.1114635251655445</v>
      </c>
      <c r="T298" s="2"/>
      <c r="U298" s="2"/>
      <c r="V298" s="2"/>
      <c r="W298" s="2"/>
      <c r="X298" s="2"/>
      <c r="Y298" s="2"/>
      <c r="Z298" s="2"/>
    </row>
    <row r="299" spans="1:26" ht="13.5" customHeight="1">
      <c r="A299" s="1">
        <v>298</v>
      </c>
      <c r="B299" s="2" t="s">
        <v>993</v>
      </c>
      <c r="C299" s="2" t="s">
        <v>993</v>
      </c>
      <c r="D299" s="2" t="s">
        <v>936</v>
      </c>
      <c r="E299" s="2" t="s">
        <v>994</v>
      </c>
      <c r="F299" s="2" t="s">
        <v>994</v>
      </c>
      <c r="G299" s="2"/>
      <c r="H299" s="1"/>
      <c r="I299" s="2">
        <v>933.54875947000005</v>
      </c>
      <c r="J299" s="2">
        <v>933.54876000000002</v>
      </c>
      <c r="K299" s="2">
        <v>7.0514999999999999</v>
      </c>
      <c r="L299" s="2" t="s">
        <v>995</v>
      </c>
      <c r="M299" s="2">
        <v>4303.0244296666897</v>
      </c>
      <c r="N299" s="2">
        <v>4509.8903575361701</v>
      </c>
      <c r="O299" s="2">
        <v>4349.2314524854301</v>
      </c>
      <c r="P299" s="2">
        <v>3787.28419988009</v>
      </c>
      <c r="Q299" s="2">
        <f t="shared" si="3"/>
        <v>4237.3576098920948</v>
      </c>
      <c r="R299" s="2">
        <f t="shared" si="4"/>
        <v>312.87274346725002</v>
      </c>
      <c r="S299" s="2">
        <f t="shared" si="5"/>
        <v>7.38367568356397E-2</v>
      </c>
      <c r="T299" s="2"/>
      <c r="U299" s="2"/>
      <c r="V299" s="2"/>
      <c r="W299" s="2"/>
      <c r="X299" s="2"/>
      <c r="Y299" s="2"/>
      <c r="Z299" s="2"/>
    </row>
    <row r="300" spans="1:26" ht="13.5" customHeight="1">
      <c r="A300" s="1">
        <v>299</v>
      </c>
      <c r="B300" s="2" t="s">
        <v>996</v>
      </c>
      <c r="C300" s="2" t="s">
        <v>997</v>
      </c>
      <c r="D300" s="2" t="s">
        <v>998</v>
      </c>
      <c r="E300" s="2" t="s">
        <v>999</v>
      </c>
      <c r="F300" s="2" t="s">
        <v>507</v>
      </c>
      <c r="G300" s="2" t="s">
        <v>87</v>
      </c>
      <c r="H300" s="1"/>
      <c r="I300" s="2">
        <v>610.31154346999995</v>
      </c>
      <c r="J300" s="2">
        <v>610.31154000000004</v>
      </c>
      <c r="K300" s="2">
        <v>2.222</v>
      </c>
      <c r="L300" s="2" t="s">
        <v>1000</v>
      </c>
      <c r="M300" s="2">
        <v>44.098779443850901</v>
      </c>
      <c r="N300" s="2">
        <v>42.462625491969</v>
      </c>
      <c r="O300" s="2">
        <v>62.639063086397698</v>
      </c>
      <c r="P300" s="2">
        <v>82.227361051149501</v>
      </c>
      <c r="Q300" s="2">
        <f t="shared" si="3"/>
        <v>57.856957268341773</v>
      </c>
      <c r="R300" s="2">
        <f t="shared" si="4"/>
        <v>18.646340342307813</v>
      </c>
      <c r="S300" s="2">
        <f t="shared" si="5"/>
        <v>0.32228345946064357</v>
      </c>
      <c r="T300" s="2"/>
      <c r="U300" s="2"/>
      <c r="V300" s="2"/>
      <c r="W300" s="2"/>
      <c r="X300" s="2"/>
      <c r="Y300" s="2"/>
      <c r="Z300" s="2"/>
    </row>
    <row r="301" spans="1:26" ht="13.5" customHeight="1">
      <c r="A301" s="1">
        <v>300</v>
      </c>
      <c r="B301" s="2" t="s">
        <v>1001</v>
      </c>
      <c r="C301" s="2" t="s">
        <v>1002</v>
      </c>
      <c r="D301" s="2" t="s">
        <v>998</v>
      </c>
      <c r="E301" s="2" t="s">
        <v>1003</v>
      </c>
      <c r="F301" s="2" t="s">
        <v>601</v>
      </c>
      <c r="G301" s="2" t="s">
        <v>34</v>
      </c>
      <c r="H301" s="1"/>
      <c r="I301" s="2">
        <v>814.55685846999995</v>
      </c>
      <c r="J301" s="2">
        <v>814.55501300000003</v>
      </c>
      <c r="K301" s="2">
        <v>7.94</v>
      </c>
      <c r="L301" s="2" t="s">
        <v>1004</v>
      </c>
      <c r="M301" s="2">
        <v>2498.2542721751101</v>
      </c>
      <c r="N301" s="2">
        <v>3185.7363981519602</v>
      </c>
      <c r="O301" s="2">
        <v>2719.9241382217101</v>
      </c>
      <c r="P301" s="2">
        <v>2837.8922991251802</v>
      </c>
      <c r="Q301" s="2">
        <f t="shared" si="3"/>
        <v>2810.4517769184899</v>
      </c>
      <c r="R301" s="2">
        <f t="shared" si="4"/>
        <v>287.08539062407453</v>
      </c>
      <c r="S301" s="2">
        <f t="shared" si="5"/>
        <v>0.1021491964323431</v>
      </c>
      <c r="T301" s="2"/>
      <c r="U301" s="2"/>
      <c r="V301" s="2"/>
      <c r="W301" s="2"/>
      <c r="X301" s="2"/>
      <c r="Y301" s="2"/>
      <c r="Z301" s="2"/>
    </row>
    <row r="302" spans="1:26" ht="13.5" customHeight="1">
      <c r="A302" s="1">
        <v>301</v>
      </c>
      <c r="B302" s="2" t="s">
        <v>1005</v>
      </c>
      <c r="C302" s="2" t="s">
        <v>1006</v>
      </c>
      <c r="D302" s="2" t="s">
        <v>998</v>
      </c>
      <c r="E302" s="2" t="s">
        <v>1007</v>
      </c>
      <c r="F302" s="2" t="s">
        <v>878</v>
      </c>
      <c r="G302" s="2" t="s">
        <v>555</v>
      </c>
      <c r="H302" s="1"/>
      <c r="I302" s="2">
        <v>788.54361346999997</v>
      </c>
      <c r="J302" s="2">
        <v>788.54360999999994</v>
      </c>
      <c r="K302" s="2">
        <v>5.0305</v>
      </c>
      <c r="L302" s="2" t="s">
        <v>1008</v>
      </c>
      <c r="M302" s="2">
        <v>20.703201310844001</v>
      </c>
      <c r="N302" s="2">
        <v>16.858513229501199</v>
      </c>
      <c r="O302" s="2">
        <v>16.281400224738402</v>
      </c>
      <c r="P302" s="2">
        <v>16.776252705700099</v>
      </c>
      <c r="Q302" s="2">
        <f t="shared" si="3"/>
        <v>17.654841867695925</v>
      </c>
      <c r="R302" s="2">
        <f t="shared" si="4"/>
        <v>2.0481614077692138</v>
      </c>
      <c r="S302" s="2">
        <f t="shared" si="5"/>
        <v>0.11601131423991126</v>
      </c>
      <c r="T302" s="2"/>
      <c r="U302" s="2"/>
      <c r="V302" s="2"/>
      <c r="W302" s="2"/>
      <c r="X302" s="2"/>
      <c r="Y302" s="2"/>
      <c r="Z302" s="2"/>
    </row>
    <row r="303" spans="1:26" ht="13.5" customHeight="1">
      <c r="A303" s="1">
        <v>302</v>
      </c>
      <c r="B303" s="2" t="s">
        <v>1009</v>
      </c>
      <c r="C303" s="2" t="s">
        <v>1010</v>
      </c>
      <c r="D303" s="2" t="s">
        <v>998</v>
      </c>
      <c r="E303" s="2" t="s">
        <v>1011</v>
      </c>
      <c r="F303" s="2" t="s">
        <v>878</v>
      </c>
      <c r="G303" s="2" t="s">
        <v>239</v>
      </c>
      <c r="H303" s="1"/>
      <c r="I303" s="2">
        <v>888.66881347000003</v>
      </c>
      <c r="J303" s="2">
        <v>888.66881000000001</v>
      </c>
      <c r="K303" s="2">
        <v>10.958</v>
      </c>
      <c r="L303" s="2" t="s">
        <v>1012</v>
      </c>
      <c r="M303" s="2">
        <v>94.764376158690595</v>
      </c>
      <c r="N303" s="2">
        <v>80.667869395136194</v>
      </c>
      <c r="O303" s="2">
        <v>80.863221791390401</v>
      </c>
      <c r="P303" s="2">
        <v>85.011091491433405</v>
      </c>
      <c r="Q303" s="2">
        <f t="shared" si="3"/>
        <v>85.326639709162635</v>
      </c>
      <c r="R303" s="2">
        <f t="shared" si="4"/>
        <v>6.6029458152152305</v>
      </c>
      <c r="S303" s="2">
        <f t="shared" si="5"/>
        <v>7.7384341370074911E-2</v>
      </c>
      <c r="T303" s="2"/>
      <c r="U303" s="2"/>
      <c r="V303" s="2"/>
      <c r="W303" s="2"/>
      <c r="X303" s="2"/>
      <c r="Y303" s="2"/>
      <c r="Z303" s="2"/>
    </row>
    <row r="304" spans="1:26" ht="13.5" customHeight="1">
      <c r="A304" s="1">
        <v>303</v>
      </c>
      <c r="B304" s="2" t="s">
        <v>1013</v>
      </c>
      <c r="C304" s="2" t="s">
        <v>1013</v>
      </c>
      <c r="D304" s="2" t="s">
        <v>998</v>
      </c>
      <c r="E304" s="2" t="s">
        <v>1014</v>
      </c>
      <c r="F304" s="2" t="s">
        <v>1014</v>
      </c>
      <c r="G304" s="2"/>
      <c r="H304" s="1"/>
      <c r="I304" s="2">
        <v>764.54361346999997</v>
      </c>
      <c r="J304" s="2">
        <v>764.54360999999994</v>
      </c>
      <c r="K304" s="2">
        <v>7.7080000000000002</v>
      </c>
      <c r="L304" s="2" t="s">
        <v>914</v>
      </c>
      <c r="M304" s="2">
        <v>112.904083521768</v>
      </c>
      <c r="N304" s="2">
        <v>106.28390469918099</v>
      </c>
      <c r="O304" s="2">
        <v>77.124679062947095</v>
      </c>
      <c r="P304" s="2">
        <v>83.354412440547705</v>
      </c>
      <c r="Q304" s="2">
        <f t="shared" si="3"/>
        <v>94.916769931110949</v>
      </c>
      <c r="R304" s="2">
        <f t="shared" si="4"/>
        <v>17.349368972623424</v>
      </c>
      <c r="S304" s="2">
        <f t="shared" si="5"/>
        <v>0.18278507565328356</v>
      </c>
      <c r="T304" s="2"/>
      <c r="U304" s="2"/>
      <c r="V304" s="2"/>
      <c r="W304" s="2"/>
      <c r="X304" s="2"/>
      <c r="Y304" s="2"/>
      <c r="Z304" s="2"/>
    </row>
    <row r="305" spans="1:26" ht="13.5" customHeight="1">
      <c r="A305" s="1">
        <v>304</v>
      </c>
      <c r="B305" s="2" t="s">
        <v>1015</v>
      </c>
      <c r="C305" s="2" t="s">
        <v>1015</v>
      </c>
      <c r="D305" s="2" t="s">
        <v>998</v>
      </c>
      <c r="E305" s="2" t="s">
        <v>434</v>
      </c>
      <c r="F305" s="2" t="s">
        <v>434</v>
      </c>
      <c r="G305" s="2"/>
      <c r="H305" s="1"/>
      <c r="I305" s="2">
        <v>776.54361346999997</v>
      </c>
      <c r="J305" s="2">
        <v>776.54360999999994</v>
      </c>
      <c r="K305" s="2">
        <v>8.8780000000000001</v>
      </c>
      <c r="L305" s="2" t="s">
        <v>899</v>
      </c>
      <c r="M305" s="2">
        <v>3365.6716977050701</v>
      </c>
      <c r="N305" s="2">
        <v>4147.1195823368598</v>
      </c>
      <c r="O305" s="2">
        <v>3077.74375950076</v>
      </c>
      <c r="P305" s="2">
        <v>2264.1655990494901</v>
      </c>
      <c r="Q305" s="2">
        <f t="shared" si="3"/>
        <v>3213.6751596480453</v>
      </c>
      <c r="R305" s="2">
        <f t="shared" si="4"/>
        <v>777.70328297370202</v>
      </c>
      <c r="S305" s="2">
        <f t="shared" si="5"/>
        <v>0.24199810010009673</v>
      </c>
      <c r="T305" s="2"/>
      <c r="U305" s="2"/>
      <c r="V305" s="2"/>
      <c r="W305" s="2"/>
      <c r="X305" s="2"/>
      <c r="Y305" s="2"/>
      <c r="Z305" s="2"/>
    </row>
    <row r="306" spans="1:26" ht="13.5" customHeight="1">
      <c r="A306" s="1">
        <v>305</v>
      </c>
      <c r="B306" s="2" t="s">
        <v>1016</v>
      </c>
      <c r="C306" s="2" t="s">
        <v>1016</v>
      </c>
      <c r="D306" s="2" t="s">
        <v>998</v>
      </c>
      <c r="E306" s="2" t="s">
        <v>434</v>
      </c>
      <c r="F306" s="2" t="s">
        <v>434</v>
      </c>
      <c r="G306" s="2"/>
      <c r="H306" s="1"/>
      <c r="I306" s="2">
        <v>798.52555846999996</v>
      </c>
      <c r="J306" s="2">
        <v>798.52405699999997</v>
      </c>
      <c r="K306" s="2">
        <v>8.9015000000000004</v>
      </c>
      <c r="L306" s="2" t="s">
        <v>1017</v>
      </c>
      <c r="M306" s="2">
        <v>654.895979345672</v>
      </c>
      <c r="N306" s="2">
        <v>774.31442843676598</v>
      </c>
      <c r="O306" s="2">
        <v>576.12281315087398</v>
      </c>
      <c r="P306" s="2">
        <v>507.16488876077398</v>
      </c>
      <c r="Q306" s="2">
        <f t="shared" si="3"/>
        <v>628.1245274235215</v>
      </c>
      <c r="R306" s="2">
        <f t="shared" si="4"/>
        <v>114.63508809696739</v>
      </c>
      <c r="S306" s="2">
        <f t="shared" si="5"/>
        <v>0.18250376014957481</v>
      </c>
      <c r="T306" s="2"/>
      <c r="U306" s="2"/>
      <c r="V306" s="2"/>
      <c r="W306" s="2"/>
      <c r="X306" s="2"/>
      <c r="Y306" s="2"/>
      <c r="Z306" s="2"/>
    </row>
    <row r="307" spans="1:26" ht="13.5" customHeight="1">
      <c r="A307" s="1">
        <v>306</v>
      </c>
      <c r="B307" s="2" t="s">
        <v>1018</v>
      </c>
      <c r="C307" s="2" t="s">
        <v>1018</v>
      </c>
      <c r="D307" s="2" t="s">
        <v>998</v>
      </c>
      <c r="E307" s="2" t="s">
        <v>1019</v>
      </c>
      <c r="F307" s="2" t="s">
        <v>1019</v>
      </c>
      <c r="G307" s="2"/>
      <c r="H307" s="1"/>
      <c r="I307" s="2">
        <v>834.65824846999999</v>
      </c>
      <c r="J307" s="2">
        <v>834.65824999999995</v>
      </c>
      <c r="K307" s="2">
        <v>10.583</v>
      </c>
      <c r="L307" s="2" t="s">
        <v>924</v>
      </c>
      <c r="M307" s="2">
        <v>529.63782885535397</v>
      </c>
      <c r="N307" s="2">
        <v>383.707495060724</v>
      </c>
      <c r="O307" s="2">
        <v>546.67737880578295</v>
      </c>
      <c r="P307" s="2">
        <v>547.723036292031</v>
      </c>
      <c r="Q307" s="2">
        <f t="shared" si="3"/>
        <v>501.93643475347301</v>
      </c>
      <c r="R307" s="2">
        <f t="shared" si="4"/>
        <v>79.25405220176853</v>
      </c>
      <c r="S307" s="2">
        <f t="shared" si="5"/>
        <v>0.15789659150903101</v>
      </c>
      <c r="T307" s="2"/>
      <c r="U307" s="2"/>
      <c r="V307" s="2"/>
      <c r="W307" s="2"/>
      <c r="X307" s="2"/>
      <c r="Y307" s="2"/>
      <c r="Z307" s="2"/>
    </row>
    <row r="308" spans="1:26" ht="13.5" customHeight="1">
      <c r="A308" s="1">
        <v>307</v>
      </c>
      <c r="B308" s="2" t="s">
        <v>1020</v>
      </c>
      <c r="C308" s="2" t="s">
        <v>1021</v>
      </c>
      <c r="D308" s="2" t="s">
        <v>1022</v>
      </c>
      <c r="E308" s="2" t="s">
        <v>1023</v>
      </c>
      <c r="F308" s="2" t="s">
        <v>93</v>
      </c>
      <c r="G308" s="2" t="s">
        <v>173</v>
      </c>
      <c r="H308" s="1"/>
      <c r="I308" s="2">
        <v>703.57485247</v>
      </c>
      <c r="J308" s="2">
        <v>703.57453550000002</v>
      </c>
      <c r="K308" s="2">
        <v>8.7070000000000007</v>
      </c>
      <c r="L308" s="2" t="s">
        <v>1024</v>
      </c>
      <c r="M308" s="2">
        <v>373.72796494474898</v>
      </c>
      <c r="N308" s="2">
        <v>349.47434240808099</v>
      </c>
      <c r="O308" s="2">
        <v>378.00977796824901</v>
      </c>
      <c r="P308" s="2">
        <v>510.63535320529598</v>
      </c>
      <c r="Q308" s="2">
        <f t="shared" si="3"/>
        <v>402.96185963159377</v>
      </c>
      <c r="R308" s="2">
        <f t="shared" si="4"/>
        <v>72.873686826355751</v>
      </c>
      <c r="S308" s="2">
        <f t="shared" si="5"/>
        <v>0.18084512239689438</v>
      </c>
      <c r="T308" s="2"/>
      <c r="U308" s="2"/>
      <c r="V308" s="2"/>
      <c r="W308" s="2"/>
      <c r="X308" s="2"/>
      <c r="Y308" s="2"/>
      <c r="Z308" s="2"/>
    </row>
    <row r="309" spans="1:26" ht="13.5" customHeight="1">
      <c r="A309" s="1">
        <v>308</v>
      </c>
      <c r="B309" s="2" t="s">
        <v>1025</v>
      </c>
      <c r="C309" s="2" t="s">
        <v>1026</v>
      </c>
      <c r="D309" s="2" t="s">
        <v>1022</v>
      </c>
      <c r="E309" s="2" t="s">
        <v>1027</v>
      </c>
      <c r="F309" s="2" t="s">
        <v>313</v>
      </c>
      <c r="G309" s="2" t="s">
        <v>454</v>
      </c>
      <c r="H309" s="1"/>
      <c r="I309" s="2">
        <v>731.60615246999998</v>
      </c>
      <c r="J309" s="2">
        <v>731.60560250000003</v>
      </c>
      <c r="K309" s="2">
        <v>9.3885000000000005</v>
      </c>
      <c r="L309" s="2" t="s">
        <v>1028</v>
      </c>
      <c r="M309" s="2">
        <v>151.83045241407601</v>
      </c>
      <c r="N309" s="2">
        <v>139.38523227508</v>
      </c>
      <c r="O309" s="2">
        <v>141.463188997934</v>
      </c>
      <c r="P309" s="2">
        <v>190.63732221911201</v>
      </c>
      <c r="Q309" s="2">
        <f t="shared" si="3"/>
        <v>155.8290489765505</v>
      </c>
      <c r="R309" s="2">
        <f t="shared" si="4"/>
        <v>23.835419730833692</v>
      </c>
      <c r="S309" s="2">
        <f t="shared" si="5"/>
        <v>0.15295877044350376</v>
      </c>
      <c r="T309" s="2"/>
      <c r="U309" s="2"/>
      <c r="V309" s="2"/>
      <c r="W309" s="2"/>
      <c r="X309" s="2"/>
      <c r="Y309" s="2"/>
      <c r="Z309" s="2"/>
    </row>
    <row r="310" spans="1:26" ht="13.5" customHeight="1">
      <c r="A310" s="1">
        <v>309</v>
      </c>
      <c r="B310" s="2" t="s">
        <v>1029</v>
      </c>
      <c r="C310" s="2" t="s">
        <v>1030</v>
      </c>
      <c r="D310" s="2" t="s">
        <v>1022</v>
      </c>
      <c r="E310" s="2" t="s">
        <v>1031</v>
      </c>
      <c r="F310" s="2" t="s">
        <v>1032</v>
      </c>
      <c r="G310" s="2" t="s">
        <v>648</v>
      </c>
      <c r="H310" s="1"/>
      <c r="I310" s="2">
        <v>813.68440247000001</v>
      </c>
      <c r="J310" s="2">
        <v>813.68379800000002</v>
      </c>
      <c r="K310" s="2">
        <v>10.442</v>
      </c>
      <c r="L310" s="2" t="s">
        <v>1033</v>
      </c>
      <c r="M310" s="2">
        <v>137.36559626121701</v>
      </c>
      <c r="N310" s="2">
        <v>128.87320776421899</v>
      </c>
      <c r="O310" s="2">
        <v>139.979075482084</v>
      </c>
      <c r="P310" s="2">
        <v>185.32859038103601</v>
      </c>
      <c r="Q310" s="2">
        <f t="shared" si="3"/>
        <v>147.88661747213899</v>
      </c>
      <c r="R310" s="2">
        <f t="shared" si="4"/>
        <v>25.407559188011881</v>
      </c>
      <c r="S310" s="2">
        <f t="shared" si="5"/>
        <v>0.17180431618701755</v>
      </c>
      <c r="T310" s="2"/>
      <c r="U310" s="2"/>
      <c r="V310" s="2"/>
      <c r="W310" s="2"/>
      <c r="X310" s="2"/>
      <c r="Y310" s="2"/>
      <c r="Z310" s="2"/>
    </row>
    <row r="311" spans="1:26" ht="13.5" customHeight="1">
      <c r="A311" s="1">
        <v>310</v>
      </c>
      <c r="B311" s="2" t="s">
        <v>1034</v>
      </c>
      <c r="C311" s="2" t="s">
        <v>1034</v>
      </c>
      <c r="D311" s="2" t="s">
        <v>1022</v>
      </c>
      <c r="E311" s="2" t="s">
        <v>125</v>
      </c>
      <c r="F311" s="2" t="s">
        <v>125</v>
      </c>
      <c r="G311" s="2"/>
      <c r="H311" s="1"/>
      <c r="I311" s="2">
        <v>701.55920246999995</v>
      </c>
      <c r="J311" s="2">
        <v>701.55903750000004</v>
      </c>
      <c r="K311" s="2">
        <v>7.976</v>
      </c>
      <c r="L311" s="2" t="s">
        <v>1035</v>
      </c>
      <c r="M311" s="2">
        <v>50.366649273873499</v>
      </c>
      <c r="N311" s="2">
        <v>49.494844770544702</v>
      </c>
      <c r="O311" s="2">
        <v>53.7611416749508</v>
      </c>
      <c r="P311" s="2">
        <v>71.825773145942605</v>
      </c>
      <c r="Q311" s="2">
        <f t="shared" si="3"/>
        <v>56.362102216327905</v>
      </c>
      <c r="R311" s="2">
        <f t="shared" si="4"/>
        <v>10.472102545478617</v>
      </c>
      <c r="S311" s="2">
        <f t="shared" si="5"/>
        <v>0.18580042499629981</v>
      </c>
      <c r="T311" s="2"/>
      <c r="U311" s="2"/>
      <c r="V311" s="2"/>
      <c r="W311" s="2"/>
      <c r="X311" s="2"/>
      <c r="Y311" s="2"/>
      <c r="Z311" s="2"/>
    </row>
    <row r="312" spans="1:26" ht="13.5" customHeight="1">
      <c r="A312" s="1">
        <v>311</v>
      </c>
      <c r="B312" s="2" t="s">
        <v>1036</v>
      </c>
      <c r="C312" s="2" t="s">
        <v>1036</v>
      </c>
      <c r="D312" s="2" t="s">
        <v>1022</v>
      </c>
      <c r="E312" s="2" t="s">
        <v>1037</v>
      </c>
      <c r="F312" s="2" t="s">
        <v>1037</v>
      </c>
      <c r="G312" s="2"/>
      <c r="H312" s="1"/>
      <c r="I312" s="2">
        <v>729.59050247000005</v>
      </c>
      <c r="J312" s="2">
        <v>729.59050000000002</v>
      </c>
      <c r="K312" s="2">
        <v>8.7859999999999996</v>
      </c>
      <c r="L312" s="2" t="s">
        <v>1038</v>
      </c>
      <c r="M312" s="2">
        <v>35.852891532943502</v>
      </c>
      <c r="N312" s="2">
        <v>32.812526978965103</v>
      </c>
      <c r="O312" s="2">
        <v>38.983383835952701</v>
      </c>
      <c r="P312" s="2">
        <v>51.174715109879898</v>
      </c>
      <c r="Q312" s="2">
        <f t="shared" si="3"/>
        <v>39.705879364435305</v>
      </c>
      <c r="R312" s="2">
        <f t="shared" si="4"/>
        <v>8.0502591155928176</v>
      </c>
      <c r="S312" s="2">
        <f t="shared" si="5"/>
        <v>0.20274728187492211</v>
      </c>
      <c r="T312" s="2"/>
      <c r="U312" s="2"/>
      <c r="V312" s="2"/>
      <c r="W312" s="2"/>
      <c r="X312" s="2"/>
      <c r="Y312" s="2"/>
      <c r="Z312" s="2"/>
    </row>
    <row r="313" spans="1:26" ht="13.5" customHeight="1">
      <c r="A313" s="1">
        <v>312</v>
      </c>
      <c r="B313" s="2" t="s">
        <v>1039</v>
      </c>
      <c r="C313" s="2" t="s">
        <v>1039</v>
      </c>
      <c r="D313" s="2" t="s">
        <v>1022</v>
      </c>
      <c r="E313" s="2" t="s">
        <v>1040</v>
      </c>
      <c r="F313" s="2" t="s">
        <v>1040</v>
      </c>
      <c r="G313" s="2"/>
      <c r="H313" s="1"/>
      <c r="I313" s="2">
        <v>787.66875246999996</v>
      </c>
      <c r="J313" s="2">
        <v>787.6686085</v>
      </c>
      <c r="K313" s="2">
        <v>10.496499999999999</v>
      </c>
      <c r="L313" s="2" t="s">
        <v>1041</v>
      </c>
      <c r="M313" s="2">
        <v>69.753046168271595</v>
      </c>
      <c r="N313" s="2">
        <v>57.416989008532397</v>
      </c>
      <c r="O313" s="2">
        <v>58.743786487558801</v>
      </c>
      <c r="P313" s="2">
        <v>82.720969828097594</v>
      </c>
      <c r="Q313" s="2">
        <f t="shared" si="3"/>
        <v>67.158697873115102</v>
      </c>
      <c r="R313" s="2">
        <f t="shared" si="4"/>
        <v>11.75622638869107</v>
      </c>
      <c r="S313" s="2">
        <f t="shared" si="5"/>
        <v>0.1750514343041977</v>
      </c>
      <c r="T313" s="2"/>
      <c r="U313" s="2"/>
      <c r="V313" s="2"/>
      <c r="W313" s="2"/>
      <c r="X313" s="2"/>
      <c r="Y313" s="2"/>
      <c r="Z313" s="2"/>
    </row>
    <row r="314" spans="1:26" ht="13.5" customHeight="1">
      <c r="A314" s="1">
        <v>313</v>
      </c>
      <c r="B314" s="2" t="s">
        <v>1042</v>
      </c>
      <c r="C314" s="2" t="s">
        <v>1042</v>
      </c>
      <c r="D314" s="2" t="s">
        <v>1022</v>
      </c>
      <c r="E314" s="2" t="s">
        <v>1043</v>
      </c>
      <c r="F314" s="2" t="s">
        <v>1043</v>
      </c>
      <c r="G314" s="2"/>
      <c r="H314" s="1"/>
      <c r="I314" s="2">
        <v>811.66875246999996</v>
      </c>
      <c r="J314" s="2">
        <v>811.66755049999995</v>
      </c>
      <c r="K314" s="2">
        <v>9.9525000000000006</v>
      </c>
      <c r="L314" s="2" t="s">
        <v>1044</v>
      </c>
      <c r="M314" s="2">
        <v>70.378187570315006</v>
      </c>
      <c r="N314" s="2">
        <v>68.403171104850898</v>
      </c>
      <c r="O314" s="2">
        <v>67.912530963732905</v>
      </c>
      <c r="P314" s="2">
        <v>87.649302162542696</v>
      </c>
      <c r="Q314" s="2">
        <f t="shared" si="3"/>
        <v>73.585797950360373</v>
      </c>
      <c r="R314" s="2">
        <f t="shared" si="4"/>
        <v>9.4360389711926622</v>
      </c>
      <c r="S314" s="2">
        <f t="shared" si="5"/>
        <v>0.12823179518360378</v>
      </c>
      <c r="T314" s="2"/>
      <c r="U314" s="2"/>
      <c r="V314" s="2"/>
      <c r="W314" s="2"/>
      <c r="X314" s="2"/>
      <c r="Y314" s="2"/>
      <c r="Z314" s="2"/>
    </row>
    <row r="315" spans="1:26" ht="13.5" customHeight="1">
      <c r="A315" s="1">
        <v>314</v>
      </c>
      <c r="B315" s="2" t="s">
        <v>1045</v>
      </c>
      <c r="C315" s="2" t="s">
        <v>1045</v>
      </c>
      <c r="D315" s="2" t="s">
        <v>1046</v>
      </c>
      <c r="E315" s="2" t="s">
        <v>1047</v>
      </c>
      <c r="F315" s="2" t="s">
        <v>1047</v>
      </c>
      <c r="G315" s="2"/>
      <c r="H315" s="1"/>
      <c r="I315" s="2">
        <v>272.25840547000001</v>
      </c>
      <c r="J315" s="2">
        <v>272.25841000000003</v>
      </c>
      <c r="K315" s="2">
        <v>2.8694999999999999</v>
      </c>
      <c r="L315" s="2" t="s">
        <v>1048</v>
      </c>
      <c r="M315" s="2">
        <v>104.355255386576</v>
      </c>
      <c r="N315" s="2">
        <v>49.947850144011099</v>
      </c>
      <c r="O315" s="2">
        <v>107.22277335052701</v>
      </c>
      <c r="P315" s="2">
        <v>140.53399424133701</v>
      </c>
      <c r="Q315" s="2">
        <f t="shared" si="3"/>
        <v>100.51496828061278</v>
      </c>
      <c r="R315" s="2">
        <f t="shared" si="4"/>
        <v>37.497992521370833</v>
      </c>
      <c r="S315" s="2">
        <f t="shared" si="5"/>
        <v>0.37305879077318882</v>
      </c>
      <c r="T315" s="2"/>
      <c r="U315" s="2"/>
      <c r="V315" s="2"/>
      <c r="W315" s="2"/>
      <c r="X315" s="2"/>
      <c r="Y315" s="2"/>
      <c r="Z315" s="2"/>
    </row>
    <row r="316" spans="1:26" ht="13.5" customHeight="1">
      <c r="A316" s="1">
        <v>315</v>
      </c>
      <c r="B316" s="2" t="s">
        <v>1049</v>
      </c>
      <c r="C316" s="2" t="s">
        <v>1049</v>
      </c>
      <c r="D316" s="2" t="s">
        <v>1046</v>
      </c>
      <c r="E316" s="2" t="s">
        <v>1050</v>
      </c>
      <c r="F316" s="2" t="s">
        <v>1050</v>
      </c>
      <c r="G316" s="2"/>
      <c r="H316" s="1"/>
      <c r="I316" s="2">
        <v>290.26897047</v>
      </c>
      <c r="J316" s="2">
        <v>290.26897000000002</v>
      </c>
      <c r="K316" s="2">
        <v>1.3494999999999999</v>
      </c>
      <c r="L316" s="2" t="s">
        <v>1051</v>
      </c>
      <c r="M316" s="2">
        <v>377.87502126123297</v>
      </c>
      <c r="N316" s="2">
        <v>215.82773645820799</v>
      </c>
      <c r="O316" s="2">
        <v>384.547937835261</v>
      </c>
      <c r="P316" s="2">
        <v>545.947285283783</v>
      </c>
      <c r="Q316" s="2">
        <f t="shared" si="3"/>
        <v>381.04949520962123</v>
      </c>
      <c r="R316" s="2">
        <f t="shared" si="4"/>
        <v>134.79840147655861</v>
      </c>
      <c r="S316" s="2">
        <f t="shared" si="5"/>
        <v>0.35375562275027794</v>
      </c>
      <c r="T316" s="2"/>
      <c r="U316" s="2"/>
      <c r="V316" s="2"/>
      <c r="W316" s="2"/>
      <c r="X316" s="2"/>
      <c r="Y316" s="2"/>
      <c r="Z316" s="2"/>
    </row>
    <row r="317" spans="1:26" ht="13.5" customHeight="1">
      <c r="A317" s="1">
        <v>316</v>
      </c>
      <c r="B317" s="2" t="s">
        <v>1052</v>
      </c>
      <c r="C317" s="2" t="s">
        <v>1053</v>
      </c>
      <c r="D317" s="2" t="s">
        <v>1054</v>
      </c>
      <c r="E317" s="2" t="s">
        <v>1055</v>
      </c>
      <c r="F317" s="2" t="s">
        <v>45</v>
      </c>
      <c r="G317" s="2" t="s">
        <v>45</v>
      </c>
      <c r="H317" s="1" t="s">
        <v>254</v>
      </c>
      <c r="I317" s="2">
        <v>794.72321546999899</v>
      </c>
      <c r="J317" s="2">
        <v>794.72321999999997</v>
      </c>
      <c r="K317" s="2">
        <v>12.6495</v>
      </c>
      <c r="L317" s="2" t="s">
        <v>1056</v>
      </c>
      <c r="M317" s="2">
        <v>859.14496708030504</v>
      </c>
      <c r="N317" s="2">
        <v>743.61909485619196</v>
      </c>
      <c r="O317" s="2">
        <v>853.87764570255297</v>
      </c>
      <c r="P317" s="2">
        <v>1208.3127842887</v>
      </c>
      <c r="Q317" s="2">
        <f t="shared" si="3"/>
        <v>916.2386229819374</v>
      </c>
      <c r="R317" s="2">
        <f t="shared" si="4"/>
        <v>201.86909473291379</v>
      </c>
      <c r="S317" s="2">
        <f t="shared" si="5"/>
        <v>0.22032371226168385</v>
      </c>
      <c r="T317" s="2"/>
      <c r="U317" s="2"/>
      <c r="V317" s="2"/>
      <c r="W317" s="2"/>
      <c r="X317" s="2"/>
      <c r="Y317" s="2"/>
      <c r="Z317" s="2"/>
    </row>
    <row r="318" spans="1:26" ht="13.5" customHeight="1">
      <c r="A318" s="1">
        <v>317</v>
      </c>
      <c r="B318" s="2" t="s">
        <v>1057</v>
      </c>
      <c r="C318" s="2" t="s">
        <v>1058</v>
      </c>
      <c r="D318" s="2" t="s">
        <v>1054</v>
      </c>
      <c r="E318" s="2" t="s">
        <v>1059</v>
      </c>
      <c r="F318" s="2" t="s">
        <v>45</v>
      </c>
      <c r="G318" s="2" t="s">
        <v>244</v>
      </c>
      <c r="H318" s="1" t="s">
        <v>383</v>
      </c>
      <c r="I318" s="2">
        <v>607.49321646999999</v>
      </c>
      <c r="J318" s="2">
        <v>607.49321999999995</v>
      </c>
      <c r="K318" s="2">
        <v>7.9969999999999999</v>
      </c>
      <c r="L318" s="2" t="s">
        <v>1060</v>
      </c>
      <c r="M318" s="2">
        <v>122.098985646309</v>
      </c>
      <c r="N318" s="2">
        <v>75.536505187831594</v>
      </c>
      <c r="O318" s="2">
        <v>69.760352194184506</v>
      </c>
      <c r="P318" s="2">
        <v>80.807382225861105</v>
      </c>
      <c r="Q318" s="2">
        <f t="shared" si="3"/>
        <v>87.050806313546545</v>
      </c>
      <c r="R318" s="2">
        <f t="shared" si="4"/>
        <v>23.797017690931902</v>
      </c>
      <c r="S318" s="2">
        <f t="shared" si="5"/>
        <v>0.27336929660614406</v>
      </c>
      <c r="T318" s="2"/>
      <c r="U318" s="2"/>
      <c r="V318" s="2"/>
      <c r="W318" s="2"/>
      <c r="X318" s="2"/>
      <c r="Y318" s="2"/>
      <c r="Z318" s="2"/>
    </row>
    <row r="319" spans="1:26" ht="13.5" customHeight="1">
      <c r="A319" s="1">
        <v>318</v>
      </c>
      <c r="B319" s="2" t="s">
        <v>1061</v>
      </c>
      <c r="C319" s="2" t="s">
        <v>1062</v>
      </c>
      <c r="D319" s="2" t="s">
        <v>1054</v>
      </c>
      <c r="E319" s="2" t="s">
        <v>1059</v>
      </c>
      <c r="F319" s="2" t="s">
        <v>45</v>
      </c>
      <c r="G319" s="2" t="s">
        <v>244</v>
      </c>
      <c r="H319" s="1" t="s">
        <v>383</v>
      </c>
      <c r="I319" s="2">
        <v>629.47516146999999</v>
      </c>
      <c r="J319" s="2">
        <v>629.47515999999996</v>
      </c>
      <c r="K319" s="2">
        <v>8.0374999999999996</v>
      </c>
      <c r="L319" s="2" t="s">
        <v>1063</v>
      </c>
      <c r="M319" s="2">
        <v>187.206003461313</v>
      </c>
      <c r="N319" s="2">
        <v>114.153842338022</v>
      </c>
      <c r="O319" s="2">
        <v>118.11965210292399</v>
      </c>
      <c r="P319" s="2">
        <v>145.79083985544301</v>
      </c>
      <c r="Q319" s="2">
        <f t="shared" si="3"/>
        <v>141.3175844394255</v>
      </c>
      <c r="R319" s="2">
        <f t="shared" si="4"/>
        <v>33.673777948554751</v>
      </c>
      <c r="S319" s="2">
        <f t="shared" si="5"/>
        <v>0.23828441507920559</v>
      </c>
      <c r="T319" s="2"/>
      <c r="U319" s="2"/>
      <c r="V319" s="2"/>
      <c r="W319" s="2"/>
      <c r="X319" s="2"/>
      <c r="Y319" s="2"/>
      <c r="Z319" s="2"/>
    </row>
    <row r="320" spans="1:26" ht="13.5" customHeight="1">
      <c r="A320" s="1">
        <v>319</v>
      </c>
      <c r="B320" s="2" t="s">
        <v>1064</v>
      </c>
      <c r="C320" s="2" t="s">
        <v>1065</v>
      </c>
      <c r="D320" s="2" t="s">
        <v>1054</v>
      </c>
      <c r="E320" s="2" t="s">
        <v>1066</v>
      </c>
      <c r="F320" s="2" t="s">
        <v>45</v>
      </c>
      <c r="G320" s="2" t="s">
        <v>63</v>
      </c>
      <c r="H320" s="1" t="s">
        <v>593</v>
      </c>
      <c r="I320" s="2">
        <v>509.38366646999998</v>
      </c>
      <c r="J320" s="2">
        <v>509.383577</v>
      </c>
      <c r="K320" s="2">
        <v>5.29</v>
      </c>
      <c r="L320" s="2" t="s">
        <v>1067</v>
      </c>
      <c r="M320" s="2">
        <v>107.384528876331</v>
      </c>
      <c r="N320" s="2">
        <v>107.10969118817501</v>
      </c>
      <c r="O320" s="2">
        <v>106.312177141495</v>
      </c>
      <c r="P320" s="2">
        <v>103.46302476124499</v>
      </c>
      <c r="Q320" s="2">
        <f t="shared" si="3"/>
        <v>106.0673554918115</v>
      </c>
      <c r="R320" s="2">
        <f t="shared" si="4"/>
        <v>1.7947967037269128</v>
      </c>
      <c r="S320" s="2">
        <f t="shared" si="5"/>
        <v>1.6921292092225988E-2</v>
      </c>
      <c r="T320" s="2"/>
      <c r="U320" s="2"/>
      <c r="V320" s="2"/>
      <c r="W320" s="2"/>
      <c r="X320" s="2"/>
      <c r="Y320" s="2"/>
      <c r="Z320" s="2"/>
    </row>
    <row r="321" spans="1:26" ht="13.5" customHeight="1">
      <c r="A321" s="1">
        <v>320</v>
      </c>
      <c r="B321" s="2" t="s">
        <v>1068</v>
      </c>
      <c r="C321" s="2" t="s">
        <v>1069</v>
      </c>
      <c r="D321" s="2" t="s">
        <v>1054</v>
      </c>
      <c r="E321" s="2" t="s">
        <v>1070</v>
      </c>
      <c r="F321" s="2" t="s">
        <v>45</v>
      </c>
      <c r="G321" s="2" t="s">
        <v>63</v>
      </c>
      <c r="H321" s="1" t="s">
        <v>63</v>
      </c>
      <c r="I321" s="2">
        <v>474.37891546999998</v>
      </c>
      <c r="J321" s="2">
        <v>474.37891999999999</v>
      </c>
      <c r="K321" s="2">
        <v>3.2894999999999999</v>
      </c>
      <c r="L321" s="2" t="s">
        <v>1071</v>
      </c>
      <c r="M321" s="2">
        <v>2148.3545697955201</v>
      </c>
      <c r="N321" s="2">
        <v>2370.1802688379898</v>
      </c>
      <c r="O321" s="2">
        <v>3325.8501991483799</v>
      </c>
      <c r="P321" s="2">
        <v>3563.5835897151101</v>
      </c>
      <c r="Q321" s="2">
        <f t="shared" si="3"/>
        <v>2851.9921568742502</v>
      </c>
      <c r="R321" s="2">
        <f t="shared" si="4"/>
        <v>697.17342675583404</v>
      </c>
      <c r="S321" s="2">
        <f t="shared" si="5"/>
        <v>0.24445138289578183</v>
      </c>
      <c r="T321" s="2"/>
      <c r="U321" s="2"/>
      <c r="V321" s="2"/>
      <c r="W321" s="2"/>
      <c r="X321" s="2"/>
      <c r="Y321" s="2"/>
      <c r="Z321" s="2"/>
    </row>
    <row r="322" spans="1:26" ht="13.5" customHeight="1">
      <c r="A322" s="1">
        <v>321</v>
      </c>
      <c r="B322" s="2" t="s">
        <v>1072</v>
      </c>
      <c r="C322" s="2" t="s">
        <v>1073</v>
      </c>
      <c r="D322" s="2" t="s">
        <v>1054</v>
      </c>
      <c r="E322" s="2" t="s">
        <v>1074</v>
      </c>
      <c r="F322" s="2" t="s">
        <v>383</v>
      </c>
      <c r="G322" s="2" t="s">
        <v>668</v>
      </c>
      <c r="H322" s="1" t="s">
        <v>519</v>
      </c>
      <c r="I322" s="2">
        <v>631.49321646999999</v>
      </c>
      <c r="J322" s="2">
        <v>631.49206000000004</v>
      </c>
      <c r="K322" s="2">
        <v>7.8955000000000002</v>
      </c>
      <c r="L322" s="2" t="s">
        <v>1075</v>
      </c>
      <c r="M322" s="2">
        <v>429.43680807408299</v>
      </c>
      <c r="N322" s="2">
        <v>192.227707737439</v>
      </c>
      <c r="O322" s="2">
        <v>239.53827587526899</v>
      </c>
      <c r="P322" s="2">
        <v>331.294142772898</v>
      </c>
      <c r="Q322" s="2">
        <f t="shared" si="3"/>
        <v>298.12423361492222</v>
      </c>
      <c r="R322" s="2">
        <f t="shared" si="4"/>
        <v>104.86439453223056</v>
      </c>
      <c r="S322" s="2">
        <f t="shared" si="5"/>
        <v>0.35174730098486606</v>
      </c>
      <c r="T322" s="2"/>
      <c r="U322" s="2"/>
      <c r="V322" s="2"/>
      <c r="W322" s="2"/>
      <c r="X322" s="2"/>
      <c r="Y322" s="2"/>
      <c r="Z322" s="2"/>
    </row>
    <row r="323" spans="1:26" ht="13.5" customHeight="1">
      <c r="A323" s="1">
        <v>322</v>
      </c>
      <c r="B323" s="2" t="s">
        <v>1076</v>
      </c>
      <c r="C323" s="2" t="s">
        <v>1073</v>
      </c>
      <c r="D323" s="2" t="s">
        <v>1054</v>
      </c>
      <c r="E323" s="2" t="s">
        <v>1077</v>
      </c>
      <c r="F323" s="2" t="s">
        <v>383</v>
      </c>
      <c r="G323" s="2" t="s">
        <v>383</v>
      </c>
      <c r="H323" s="1" t="s">
        <v>610</v>
      </c>
      <c r="I323" s="2">
        <v>631.49321646999999</v>
      </c>
      <c r="J323" s="2">
        <v>631.49321999999995</v>
      </c>
      <c r="K323" s="2">
        <v>8.9469999999999992</v>
      </c>
      <c r="L323" s="2" t="s">
        <v>1075</v>
      </c>
      <c r="M323" s="2">
        <v>103.689141382511</v>
      </c>
      <c r="N323" s="2">
        <v>94.715917532319807</v>
      </c>
      <c r="O323" s="2">
        <v>97.255325780816307</v>
      </c>
      <c r="P323" s="2">
        <v>90.054705404250001</v>
      </c>
      <c r="Q323" s="2">
        <f t="shared" si="3"/>
        <v>96.428772524974278</v>
      </c>
      <c r="R323" s="2">
        <f t="shared" si="4"/>
        <v>5.6850315190446015</v>
      </c>
      <c r="S323" s="2">
        <f t="shared" si="5"/>
        <v>5.8955759470776463E-2</v>
      </c>
      <c r="T323" s="2"/>
      <c r="U323" s="2"/>
      <c r="V323" s="2"/>
      <c r="W323" s="2"/>
      <c r="X323" s="2"/>
      <c r="Y323" s="2"/>
      <c r="Z323" s="2"/>
    </row>
    <row r="324" spans="1:26" ht="13.5" customHeight="1">
      <c r="A324" s="1">
        <v>323</v>
      </c>
      <c r="B324" s="2" t="s">
        <v>1078</v>
      </c>
      <c r="C324" s="2" t="s">
        <v>1079</v>
      </c>
      <c r="D324" s="2" t="s">
        <v>1054</v>
      </c>
      <c r="E324" s="2" t="s">
        <v>1080</v>
      </c>
      <c r="F324" s="2" t="s">
        <v>383</v>
      </c>
      <c r="G324" s="2" t="s">
        <v>610</v>
      </c>
      <c r="H324" s="1" t="s">
        <v>610</v>
      </c>
      <c r="I324" s="2">
        <v>623.43061647000002</v>
      </c>
      <c r="J324" s="2">
        <v>623.43061999999998</v>
      </c>
      <c r="K324" s="2">
        <v>5.4939999999999998</v>
      </c>
      <c r="L324" s="2" t="s">
        <v>1081</v>
      </c>
      <c r="M324" s="2">
        <v>6.9713763187915303</v>
      </c>
      <c r="N324" s="2">
        <v>5.1566212596872196</v>
      </c>
      <c r="O324" s="2">
        <v>1.28005671002921</v>
      </c>
      <c r="P324" s="2">
        <v>8.2622219475054202</v>
      </c>
      <c r="Q324" s="2">
        <f t="shared" si="3"/>
        <v>5.4175690590033447</v>
      </c>
      <c r="R324" s="2">
        <f t="shared" si="4"/>
        <v>3.0382818197414942</v>
      </c>
      <c r="S324" s="2">
        <f t="shared" si="5"/>
        <v>0.56082013660577845</v>
      </c>
      <c r="T324" s="2"/>
      <c r="U324" s="2"/>
      <c r="V324" s="2"/>
      <c r="W324" s="2"/>
      <c r="X324" s="2"/>
      <c r="Y324" s="2"/>
      <c r="Z324" s="2"/>
    </row>
    <row r="325" spans="1:26" ht="13.5" customHeight="1">
      <c r="A325" s="1">
        <v>324</v>
      </c>
      <c r="B325" s="2" t="s">
        <v>1082</v>
      </c>
      <c r="C325" s="2" t="s">
        <v>1083</v>
      </c>
      <c r="D325" s="2" t="s">
        <v>1054</v>
      </c>
      <c r="E325" s="2" t="s">
        <v>1084</v>
      </c>
      <c r="F325" s="2" t="s">
        <v>503</v>
      </c>
      <c r="G325" s="2" t="s">
        <v>244</v>
      </c>
      <c r="H325" s="1" t="s">
        <v>244</v>
      </c>
      <c r="I325" s="2">
        <v>589.48265146999995</v>
      </c>
      <c r="J325" s="2">
        <v>589.48265000000004</v>
      </c>
      <c r="K325" s="2">
        <v>10.073499999999999</v>
      </c>
      <c r="L325" s="2" t="s">
        <v>196</v>
      </c>
      <c r="M325" s="2">
        <v>1584.443250928</v>
      </c>
      <c r="N325" s="2">
        <v>1697.4512400170499</v>
      </c>
      <c r="O325" s="2">
        <v>2114.4280092551598</v>
      </c>
      <c r="P325" s="2">
        <v>1834.44706484675</v>
      </c>
      <c r="Q325" s="2">
        <f t="shared" si="3"/>
        <v>1807.6923912617399</v>
      </c>
      <c r="R325" s="2">
        <f t="shared" si="4"/>
        <v>228.61601139024611</v>
      </c>
      <c r="S325" s="2">
        <f t="shared" si="5"/>
        <v>0.12646842598627958</v>
      </c>
      <c r="T325" s="2"/>
      <c r="U325" s="2"/>
      <c r="V325" s="2"/>
      <c r="W325" s="2"/>
      <c r="X325" s="2"/>
      <c r="Y325" s="2"/>
      <c r="Z325" s="2"/>
    </row>
    <row r="326" spans="1:26" ht="13.5" customHeight="1">
      <c r="A326" s="1">
        <v>325</v>
      </c>
      <c r="B326" s="2" t="s">
        <v>1085</v>
      </c>
      <c r="C326" s="2" t="s">
        <v>1086</v>
      </c>
      <c r="D326" s="2" t="s">
        <v>1054</v>
      </c>
      <c r="E326" s="2" t="s">
        <v>1084</v>
      </c>
      <c r="F326" s="2" t="s">
        <v>503</v>
      </c>
      <c r="G326" s="2" t="s">
        <v>244</v>
      </c>
      <c r="H326" s="1" t="s">
        <v>244</v>
      </c>
      <c r="I326" s="2">
        <v>606.50920046999897</v>
      </c>
      <c r="J326" s="2">
        <v>606.50920150000002</v>
      </c>
      <c r="K326" s="2">
        <v>8.8245000000000005</v>
      </c>
      <c r="L326" s="2" t="s">
        <v>199</v>
      </c>
      <c r="M326" s="2">
        <v>1893.5706857105499</v>
      </c>
      <c r="N326" s="2">
        <v>1854.8271816052199</v>
      </c>
      <c r="O326" s="2">
        <v>2026.75129373697</v>
      </c>
      <c r="P326" s="2">
        <v>1441.91358040308</v>
      </c>
      <c r="Q326" s="2">
        <f t="shared" si="3"/>
        <v>1804.2656853639551</v>
      </c>
      <c r="R326" s="2">
        <f t="shared" si="4"/>
        <v>252.54091542543316</v>
      </c>
      <c r="S326" s="2">
        <f t="shared" si="5"/>
        <v>0.13996880696342168</v>
      </c>
      <c r="T326" s="2"/>
      <c r="U326" s="2"/>
      <c r="V326" s="2"/>
      <c r="W326" s="2"/>
      <c r="X326" s="2"/>
      <c r="Y326" s="2"/>
      <c r="Z326" s="2"/>
    </row>
    <row r="327" spans="1:26" ht="13.5" customHeight="1">
      <c r="A327" s="1">
        <v>326</v>
      </c>
      <c r="B327" s="2" t="s">
        <v>1087</v>
      </c>
      <c r="C327" s="2" t="s">
        <v>1088</v>
      </c>
      <c r="D327" s="2" t="s">
        <v>1054</v>
      </c>
      <c r="E327" s="2" t="s">
        <v>1089</v>
      </c>
      <c r="F327" s="2" t="s">
        <v>503</v>
      </c>
      <c r="G327" s="2" t="s">
        <v>244</v>
      </c>
      <c r="H327" s="1" t="s">
        <v>1090</v>
      </c>
      <c r="I327" s="2">
        <v>602.47790047000001</v>
      </c>
      <c r="J327" s="2">
        <v>602.47781099999997</v>
      </c>
      <c r="K327" s="2">
        <v>7.7750000000000004</v>
      </c>
      <c r="L327" s="2" t="s">
        <v>260</v>
      </c>
      <c r="M327" s="2">
        <v>12611.815812888</v>
      </c>
      <c r="N327" s="2">
        <v>13433.6636079774</v>
      </c>
      <c r="O327" s="2">
        <v>13899.47574467</v>
      </c>
      <c r="P327" s="2">
        <v>10633.5151681965</v>
      </c>
      <c r="Q327" s="2">
        <f t="shared" si="3"/>
        <v>12644.617583432975</v>
      </c>
      <c r="R327" s="2">
        <f t="shared" si="4"/>
        <v>1442.5523115174944</v>
      </c>
      <c r="S327" s="2">
        <f t="shared" si="5"/>
        <v>0.11408429729085139</v>
      </c>
      <c r="T327" s="2"/>
      <c r="U327" s="2"/>
      <c r="V327" s="2"/>
      <c r="W327" s="2"/>
      <c r="X327" s="2"/>
      <c r="Y327" s="2"/>
      <c r="Z327" s="2"/>
    </row>
    <row r="328" spans="1:26" ht="13.5" customHeight="1">
      <c r="A328" s="1">
        <v>327</v>
      </c>
      <c r="B328" s="2" t="s">
        <v>1091</v>
      </c>
      <c r="C328" s="2" t="s">
        <v>1092</v>
      </c>
      <c r="D328" s="2" t="s">
        <v>1054</v>
      </c>
      <c r="E328" s="2" t="s">
        <v>1093</v>
      </c>
      <c r="F328" s="2" t="s">
        <v>503</v>
      </c>
      <c r="G328" s="2" t="s">
        <v>610</v>
      </c>
      <c r="H328" s="1" t="s">
        <v>615</v>
      </c>
      <c r="I328" s="2">
        <v>631.52960146999999</v>
      </c>
      <c r="J328" s="2">
        <v>631.52959999999996</v>
      </c>
      <c r="K328" s="2">
        <v>10.5665</v>
      </c>
      <c r="L328" s="2" t="s">
        <v>1094</v>
      </c>
      <c r="M328" s="2">
        <v>168.64147701279501</v>
      </c>
      <c r="N328" s="2">
        <v>155.19846085532001</v>
      </c>
      <c r="O328" s="2">
        <v>196.145889783179</v>
      </c>
      <c r="P328" s="2">
        <v>224.25844814718701</v>
      </c>
      <c r="Q328" s="2">
        <f t="shared" si="3"/>
        <v>186.06106894962025</v>
      </c>
      <c r="R328" s="2">
        <f t="shared" si="4"/>
        <v>30.641399828965554</v>
      </c>
      <c r="S328" s="2">
        <f t="shared" si="5"/>
        <v>0.16468463823166751</v>
      </c>
      <c r="T328" s="2"/>
      <c r="U328" s="2"/>
      <c r="V328" s="2"/>
      <c r="W328" s="2"/>
      <c r="X328" s="2"/>
      <c r="Y328" s="2"/>
      <c r="Z328" s="2"/>
    </row>
    <row r="329" spans="1:26" ht="13.5" customHeight="1">
      <c r="A329" s="1">
        <v>328</v>
      </c>
      <c r="B329" s="2" t="s">
        <v>1095</v>
      </c>
      <c r="C329" s="2" t="s">
        <v>1096</v>
      </c>
      <c r="D329" s="2" t="s">
        <v>1054</v>
      </c>
      <c r="E329" s="2" t="s">
        <v>1097</v>
      </c>
      <c r="F329" s="2" t="s">
        <v>503</v>
      </c>
      <c r="G329" s="2" t="s">
        <v>63</v>
      </c>
      <c r="H329" s="1" t="s">
        <v>559</v>
      </c>
      <c r="I329" s="2">
        <v>585.44894647000001</v>
      </c>
      <c r="J329" s="2">
        <v>585.44894999999997</v>
      </c>
      <c r="K329" s="2">
        <v>8.9260000000000002</v>
      </c>
      <c r="L329" s="2" t="s">
        <v>290</v>
      </c>
      <c r="M329" s="2">
        <v>186.06331927845699</v>
      </c>
      <c r="N329" s="2">
        <v>159.57822569953501</v>
      </c>
      <c r="O329" s="2">
        <v>169.772115616387</v>
      </c>
      <c r="P329" s="2">
        <v>184.31163809924101</v>
      </c>
      <c r="Q329" s="2">
        <f t="shared" si="3"/>
        <v>174.93132467340502</v>
      </c>
      <c r="R329" s="2">
        <f t="shared" si="4"/>
        <v>12.573075333814053</v>
      </c>
      <c r="S329" s="2">
        <f t="shared" si="5"/>
        <v>7.1874350447456201E-2</v>
      </c>
      <c r="T329" s="2"/>
      <c r="U329" s="2"/>
      <c r="V329" s="2"/>
      <c r="W329" s="2"/>
      <c r="X329" s="2"/>
      <c r="Y329" s="2"/>
      <c r="Z329" s="2"/>
    </row>
    <row r="330" spans="1:26" ht="13.5" customHeight="1">
      <c r="A330" s="1">
        <v>329</v>
      </c>
      <c r="B330" s="2" t="s">
        <v>1098</v>
      </c>
      <c r="C330" s="2" t="s">
        <v>1099</v>
      </c>
      <c r="D330" s="2" t="s">
        <v>1054</v>
      </c>
      <c r="E330" s="2" t="s">
        <v>1100</v>
      </c>
      <c r="F330" s="2" t="s">
        <v>503</v>
      </c>
      <c r="G330" s="2" t="s">
        <v>63</v>
      </c>
      <c r="H330" s="1" t="s">
        <v>34</v>
      </c>
      <c r="I330" s="2">
        <v>597.54525147000004</v>
      </c>
      <c r="J330" s="2">
        <v>597.54525000000001</v>
      </c>
      <c r="K330" s="2">
        <v>10.7735</v>
      </c>
      <c r="L330" s="2" t="s">
        <v>1101</v>
      </c>
      <c r="M330" s="2">
        <v>170.59411055408</v>
      </c>
      <c r="N330" s="2">
        <v>115.79864124776699</v>
      </c>
      <c r="O330" s="2">
        <v>160.506171106115</v>
      </c>
      <c r="P330" s="2">
        <v>218.93303012916701</v>
      </c>
      <c r="Q330" s="2">
        <f t="shared" si="3"/>
        <v>166.45798825928225</v>
      </c>
      <c r="R330" s="2">
        <f t="shared" si="4"/>
        <v>42.318361239307421</v>
      </c>
      <c r="S330" s="2">
        <f t="shared" si="5"/>
        <v>0.25422847940100352</v>
      </c>
      <c r="T330" s="2"/>
      <c r="U330" s="2"/>
      <c r="V330" s="2"/>
      <c r="W330" s="2"/>
      <c r="X330" s="2"/>
      <c r="Y330" s="2"/>
      <c r="Z330" s="2"/>
    </row>
    <row r="331" spans="1:26" ht="13.5" customHeight="1">
      <c r="A331" s="1">
        <v>330</v>
      </c>
      <c r="B331" s="2" t="s">
        <v>1102</v>
      </c>
      <c r="C331" s="2" t="s">
        <v>1103</v>
      </c>
      <c r="D331" s="2" t="s">
        <v>1054</v>
      </c>
      <c r="E331" s="2" t="s">
        <v>1104</v>
      </c>
      <c r="F331" s="2" t="s">
        <v>503</v>
      </c>
      <c r="G331" s="2" t="s">
        <v>63</v>
      </c>
      <c r="H331" s="1" t="s">
        <v>48</v>
      </c>
      <c r="I331" s="2">
        <v>625.57655147000003</v>
      </c>
      <c r="J331" s="2">
        <v>625.57655</v>
      </c>
      <c r="K331" s="2">
        <v>11.1945</v>
      </c>
      <c r="L331" s="2" t="s">
        <v>1105</v>
      </c>
      <c r="M331" s="2">
        <v>116.985383151203</v>
      </c>
      <c r="N331" s="2">
        <v>65.581223242202</v>
      </c>
      <c r="O331" s="2">
        <v>111.172018818222</v>
      </c>
      <c r="P331" s="2">
        <v>152.58069457953999</v>
      </c>
      <c r="Q331" s="2">
        <f t="shared" si="3"/>
        <v>111.57982994779175</v>
      </c>
      <c r="R331" s="2">
        <f t="shared" si="4"/>
        <v>35.713345006961454</v>
      </c>
      <c r="S331" s="2">
        <f t="shared" si="5"/>
        <v>0.32006989994223634</v>
      </c>
      <c r="T331" s="2"/>
      <c r="U331" s="2"/>
      <c r="V331" s="2"/>
      <c r="W331" s="2"/>
      <c r="X331" s="2"/>
      <c r="Y331" s="2"/>
      <c r="Z331" s="2"/>
    </row>
    <row r="332" spans="1:26" ht="13.5" customHeight="1">
      <c r="A332" s="1">
        <v>331</v>
      </c>
      <c r="B332" s="2" t="s">
        <v>1106</v>
      </c>
      <c r="C332" s="2" t="s">
        <v>1107</v>
      </c>
      <c r="D332" s="2" t="s">
        <v>1054</v>
      </c>
      <c r="E332" s="2" t="s">
        <v>1108</v>
      </c>
      <c r="F332" s="2" t="s">
        <v>503</v>
      </c>
      <c r="G332" s="2" t="s">
        <v>1109</v>
      </c>
      <c r="H332" s="1" t="s">
        <v>631</v>
      </c>
      <c r="I332" s="2">
        <v>589.48024647</v>
      </c>
      <c r="J332" s="2">
        <v>589.48024999999996</v>
      </c>
      <c r="K332" s="2">
        <v>7.6325000000000003</v>
      </c>
      <c r="L332" s="2" t="s">
        <v>282</v>
      </c>
      <c r="M332" s="2">
        <v>132.688360617706</v>
      </c>
      <c r="N332" s="2">
        <v>134.166816220551</v>
      </c>
      <c r="O332" s="2">
        <v>106.008996047964</v>
      </c>
      <c r="P332" s="2">
        <v>76.952131913989902</v>
      </c>
      <c r="Q332" s="2">
        <f t="shared" si="3"/>
        <v>112.45407620005271</v>
      </c>
      <c r="R332" s="2">
        <f t="shared" si="4"/>
        <v>26.974039688496841</v>
      </c>
      <c r="S332" s="2">
        <f t="shared" si="5"/>
        <v>0.23986715822119925</v>
      </c>
      <c r="T332" s="2"/>
      <c r="U332" s="2"/>
      <c r="V332" s="2"/>
      <c r="W332" s="2"/>
      <c r="X332" s="2"/>
      <c r="Y332" s="2"/>
      <c r="Z332" s="2"/>
    </row>
    <row r="333" spans="1:26" ht="13.5" customHeight="1">
      <c r="A333" s="1">
        <v>332</v>
      </c>
      <c r="B333" s="2" t="s">
        <v>1110</v>
      </c>
      <c r="C333" s="2" t="s">
        <v>1111</v>
      </c>
      <c r="D333" s="2" t="s">
        <v>1054</v>
      </c>
      <c r="E333" s="2" t="s">
        <v>1112</v>
      </c>
      <c r="F333" s="2" t="s">
        <v>507</v>
      </c>
      <c r="G333" s="2" t="s">
        <v>72</v>
      </c>
      <c r="H333" s="1" t="s">
        <v>648</v>
      </c>
      <c r="I333" s="2">
        <v>725.60785147000001</v>
      </c>
      <c r="J333" s="2">
        <v>725.60784999999998</v>
      </c>
      <c r="K333" s="2">
        <v>11.3985</v>
      </c>
      <c r="L333" s="2" t="s">
        <v>1113</v>
      </c>
      <c r="M333" s="2">
        <v>704.13021276279198</v>
      </c>
      <c r="N333" s="2">
        <v>439.70240975085699</v>
      </c>
      <c r="O333" s="2">
        <v>606.72154346413299</v>
      </c>
      <c r="P333" s="2">
        <v>561.17824319717101</v>
      </c>
      <c r="Q333" s="2">
        <f t="shared" si="3"/>
        <v>577.93310229373822</v>
      </c>
      <c r="R333" s="2">
        <f t="shared" si="4"/>
        <v>109.76176428974151</v>
      </c>
      <c r="S333" s="2">
        <f t="shared" si="5"/>
        <v>0.18992122765439795</v>
      </c>
      <c r="T333" s="2"/>
      <c r="U333" s="2"/>
      <c r="V333" s="2"/>
      <c r="W333" s="2"/>
      <c r="X333" s="2"/>
      <c r="Y333" s="2"/>
      <c r="Z333" s="2"/>
    </row>
    <row r="334" spans="1:26" ht="13.5" customHeight="1">
      <c r="A334" s="1">
        <v>333</v>
      </c>
      <c r="B334" s="2" t="s">
        <v>1114</v>
      </c>
      <c r="C334" s="2" t="s">
        <v>1115</v>
      </c>
      <c r="D334" s="2" t="s">
        <v>1054</v>
      </c>
      <c r="E334" s="2" t="s">
        <v>1116</v>
      </c>
      <c r="F334" s="2" t="s">
        <v>507</v>
      </c>
      <c r="G334" s="2" t="s">
        <v>45</v>
      </c>
      <c r="H334" s="1" t="s">
        <v>244</v>
      </c>
      <c r="I334" s="2">
        <v>591.49830147</v>
      </c>
      <c r="J334" s="2">
        <v>591.49829999999997</v>
      </c>
      <c r="K334" s="2">
        <v>8.7765000000000004</v>
      </c>
      <c r="L334" s="2" t="s">
        <v>187</v>
      </c>
      <c r="M334" s="2">
        <v>151.498439204086</v>
      </c>
      <c r="N334" s="2">
        <v>150.73602369239899</v>
      </c>
      <c r="O334" s="2">
        <v>137.74450053710601</v>
      </c>
      <c r="P334" s="2">
        <v>114.250369671312</v>
      </c>
      <c r="Q334" s="2">
        <f t="shared" si="3"/>
        <v>138.55733327622573</v>
      </c>
      <c r="R334" s="2">
        <f t="shared" si="4"/>
        <v>17.390437023850073</v>
      </c>
      <c r="S334" s="2">
        <f t="shared" si="5"/>
        <v>0.12551076592374052</v>
      </c>
      <c r="T334" s="2"/>
      <c r="U334" s="2"/>
      <c r="V334" s="2"/>
      <c r="W334" s="2"/>
      <c r="X334" s="2"/>
      <c r="Y334" s="2"/>
      <c r="Z334" s="2"/>
    </row>
    <row r="335" spans="1:26" ht="13.5" customHeight="1">
      <c r="A335" s="1">
        <v>334</v>
      </c>
      <c r="B335" s="2" t="s">
        <v>1117</v>
      </c>
      <c r="C335" s="2" t="s">
        <v>1118</v>
      </c>
      <c r="D335" s="2" t="s">
        <v>1054</v>
      </c>
      <c r="E335" s="2" t="s">
        <v>1116</v>
      </c>
      <c r="F335" s="2" t="s">
        <v>507</v>
      </c>
      <c r="G335" s="2" t="s">
        <v>45</v>
      </c>
      <c r="H335" s="1" t="s">
        <v>244</v>
      </c>
      <c r="I335" s="2">
        <v>613.48024647</v>
      </c>
      <c r="J335" s="2">
        <v>613.48024999999996</v>
      </c>
      <c r="K335" s="2">
        <v>7.1909999999999998</v>
      </c>
      <c r="L335" s="2" t="s">
        <v>1119</v>
      </c>
      <c r="M335" s="2">
        <v>177.30783790125099</v>
      </c>
      <c r="N335" s="2">
        <v>224.73342002564499</v>
      </c>
      <c r="O335" s="2">
        <v>211.28670566952999</v>
      </c>
      <c r="P335" s="2">
        <v>152.03158397092801</v>
      </c>
      <c r="Q335" s="2">
        <f t="shared" si="3"/>
        <v>191.33988689183849</v>
      </c>
      <c r="R335" s="2">
        <f t="shared" si="4"/>
        <v>32.939564416797253</v>
      </c>
      <c r="S335" s="2">
        <f t="shared" si="5"/>
        <v>0.17215210561620894</v>
      </c>
      <c r="T335" s="2"/>
      <c r="U335" s="2"/>
      <c r="V335" s="2"/>
      <c r="W335" s="2"/>
      <c r="X335" s="2"/>
      <c r="Y335" s="2"/>
      <c r="Z335" s="2"/>
    </row>
    <row r="336" spans="1:26" ht="13.5" customHeight="1">
      <c r="A336" s="1">
        <v>335</v>
      </c>
      <c r="B336" s="2" t="s">
        <v>1120</v>
      </c>
      <c r="C336" s="2" t="s">
        <v>1121</v>
      </c>
      <c r="D336" s="2" t="s">
        <v>1054</v>
      </c>
      <c r="E336" s="2" t="s">
        <v>1116</v>
      </c>
      <c r="F336" s="2" t="s">
        <v>507</v>
      </c>
      <c r="G336" s="2" t="s">
        <v>45</v>
      </c>
      <c r="H336" s="1" t="s">
        <v>244</v>
      </c>
      <c r="I336" s="2">
        <v>608.52485046999902</v>
      </c>
      <c r="J336" s="2">
        <v>608.52485000000001</v>
      </c>
      <c r="K336" s="2">
        <v>9.4284999999999997</v>
      </c>
      <c r="L336" s="2" t="s">
        <v>190</v>
      </c>
      <c r="M336" s="2">
        <v>6637.0393714434204</v>
      </c>
      <c r="N336" s="2">
        <v>6676.6351113498304</v>
      </c>
      <c r="O336" s="2">
        <v>6688.0048419108798</v>
      </c>
      <c r="P336" s="2">
        <v>5116.1682360373297</v>
      </c>
      <c r="Q336" s="2">
        <f t="shared" si="3"/>
        <v>6279.4618901853655</v>
      </c>
      <c r="R336" s="2">
        <f t="shared" si="4"/>
        <v>775.83668640134863</v>
      </c>
      <c r="S336" s="2">
        <f t="shared" si="5"/>
        <v>0.12355146029534171</v>
      </c>
      <c r="T336" s="2"/>
      <c r="U336" s="2"/>
      <c r="V336" s="2"/>
      <c r="W336" s="2"/>
      <c r="X336" s="2"/>
      <c r="Y336" s="2"/>
      <c r="Z336" s="2"/>
    </row>
    <row r="337" spans="1:26" ht="13.5" customHeight="1">
      <c r="A337" s="1">
        <v>336</v>
      </c>
      <c r="B337" s="2" t="s">
        <v>1122</v>
      </c>
      <c r="C337" s="2" t="s">
        <v>1123</v>
      </c>
      <c r="D337" s="2" t="s">
        <v>1054</v>
      </c>
      <c r="E337" s="2" t="s">
        <v>1124</v>
      </c>
      <c r="F337" s="2" t="s">
        <v>507</v>
      </c>
      <c r="G337" s="2" t="s">
        <v>244</v>
      </c>
      <c r="H337" s="1" t="s">
        <v>244</v>
      </c>
      <c r="I337" s="2">
        <v>604.49355046999995</v>
      </c>
      <c r="J337" s="2">
        <v>604.49355300000002</v>
      </c>
      <c r="K337" s="2">
        <v>8.3185000000000002</v>
      </c>
      <c r="L337" s="2" t="s">
        <v>1125</v>
      </c>
      <c r="M337" s="2">
        <v>3849.5671422209498</v>
      </c>
      <c r="N337" s="2">
        <v>3563.3401241762799</v>
      </c>
      <c r="O337" s="2">
        <v>3847.5769447079902</v>
      </c>
      <c r="P337" s="2">
        <v>2877.06787258751</v>
      </c>
      <c r="Q337" s="2">
        <f t="shared" si="3"/>
        <v>3534.3880209231825</v>
      </c>
      <c r="R337" s="2">
        <f t="shared" si="4"/>
        <v>458.3787306635993</v>
      </c>
      <c r="S337" s="2">
        <f t="shared" si="5"/>
        <v>0.12969111709015774</v>
      </c>
      <c r="T337" s="2"/>
      <c r="U337" s="2"/>
      <c r="V337" s="2"/>
      <c r="W337" s="2"/>
      <c r="X337" s="2"/>
      <c r="Y337" s="2"/>
      <c r="Z337" s="2"/>
    </row>
    <row r="338" spans="1:26" ht="13.5" customHeight="1">
      <c r="A338" s="1">
        <v>337</v>
      </c>
      <c r="B338" s="2" t="s">
        <v>1126</v>
      </c>
      <c r="C338" s="2" t="s">
        <v>1127</v>
      </c>
      <c r="D338" s="2" t="s">
        <v>1054</v>
      </c>
      <c r="E338" s="2" t="s">
        <v>1128</v>
      </c>
      <c r="F338" s="2" t="s">
        <v>507</v>
      </c>
      <c r="G338" s="2" t="s">
        <v>639</v>
      </c>
      <c r="H338" s="1" t="s">
        <v>639</v>
      </c>
      <c r="I338" s="2">
        <v>615.49830147</v>
      </c>
      <c r="J338" s="2">
        <v>615.49829999999997</v>
      </c>
      <c r="K338" s="2">
        <v>7.7805</v>
      </c>
      <c r="L338" s="2" t="s">
        <v>299</v>
      </c>
      <c r="M338" s="2">
        <v>247.24258228678701</v>
      </c>
      <c r="N338" s="2">
        <v>193.695302260978</v>
      </c>
      <c r="O338" s="2">
        <v>180.373216862357</v>
      </c>
      <c r="P338" s="2">
        <v>148.110627780057</v>
      </c>
      <c r="Q338" s="2">
        <f t="shared" si="3"/>
        <v>192.35543229754475</v>
      </c>
      <c r="R338" s="2">
        <f t="shared" si="4"/>
        <v>41.293949108743405</v>
      </c>
      <c r="S338" s="2">
        <f t="shared" si="5"/>
        <v>0.21467524267714941</v>
      </c>
      <c r="T338" s="2"/>
      <c r="U338" s="2"/>
      <c r="V338" s="2"/>
      <c r="W338" s="2"/>
      <c r="X338" s="2"/>
      <c r="Y338" s="2"/>
      <c r="Z338" s="2"/>
    </row>
    <row r="339" spans="1:26" ht="13.5" customHeight="1">
      <c r="A339" s="1">
        <v>338</v>
      </c>
      <c r="B339" s="2" t="s">
        <v>1129</v>
      </c>
      <c r="C339" s="2" t="s">
        <v>1130</v>
      </c>
      <c r="D339" s="2" t="s">
        <v>1054</v>
      </c>
      <c r="E339" s="2" t="s">
        <v>1131</v>
      </c>
      <c r="F339" s="2" t="s">
        <v>507</v>
      </c>
      <c r="G339" s="2" t="s">
        <v>639</v>
      </c>
      <c r="H339" s="1" t="s">
        <v>559</v>
      </c>
      <c r="I339" s="2">
        <v>641.51395147000005</v>
      </c>
      <c r="J339" s="2">
        <v>641.51395000000002</v>
      </c>
      <c r="K339" s="2">
        <v>9.8689999999999998</v>
      </c>
      <c r="L339" s="2" t="s">
        <v>1132</v>
      </c>
      <c r="M339" s="2">
        <v>1153.74132898775</v>
      </c>
      <c r="N339" s="2">
        <v>1239.3936881142299</v>
      </c>
      <c r="O339" s="2">
        <v>1017.56549746755</v>
      </c>
      <c r="P339" s="2">
        <v>1395.17532132006</v>
      </c>
      <c r="Q339" s="2">
        <f t="shared" si="3"/>
        <v>1201.4689589723976</v>
      </c>
      <c r="R339" s="2">
        <f t="shared" si="4"/>
        <v>158.17590388747641</v>
      </c>
      <c r="S339" s="2">
        <f t="shared" si="5"/>
        <v>0.13165209363607897</v>
      </c>
      <c r="T339" s="2"/>
      <c r="U339" s="2"/>
      <c r="V339" s="2"/>
      <c r="W339" s="2"/>
      <c r="X339" s="2"/>
      <c r="Y339" s="2"/>
      <c r="Z339" s="2"/>
    </row>
    <row r="340" spans="1:26" ht="13.5" customHeight="1">
      <c r="A340" s="1">
        <v>339</v>
      </c>
      <c r="B340" s="2" t="s">
        <v>1133</v>
      </c>
      <c r="C340" s="2" t="s">
        <v>1115</v>
      </c>
      <c r="D340" s="2" t="s">
        <v>1054</v>
      </c>
      <c r="E340" s="2" t="s">
        <v>1134</v>
      </c>
      <c r="F340" s="2" t="s">
        <v>507</v>
      </c>
      <c r="G340" s="2" t="s">
        <v>86</v>
      </c>
      <c r="H340" s="1" t="s">
        <v>555</v>
      </c>
      <c r="I340" s="2">
        <v>591.49830147</v>
      </c>
      <c r="J340" s="2">
        <v>591.49829999999997</v>
      </c>
      <c r="K340" s="2">
        <v>10.2715</v>
      </c>
      <c r="L340" s="2" t="s">
        <v>187</v>
      </c>
      <c r="M340" s="2">
        <v>5920.2071046780102</v>
      </c>
      <c r="N340" s="2">
        <v>5329.5965226004901</v>
      </c>
      <c r="O340" s="2">
        <v>6449.3664799656499</v>
      </c>
      <c r="P340" s="2">
        <v>8148.9769888725496</v>
      </c>
      <c r="Q340" s="2">
        <f t="shared" si="3"/>
        <v>6462.0367740291749</v>
      </c>
      <c r="R340" s="2">
        <f t="shared" si="4"/>
        <v>1214.0741518337475</v>
      </c>
      <c r="S340" s="2">
        <f t="shared" si="5"/>
        <v>0.18787793915272852</v>
      </c>
      <c r="T340" s="2"/>
      <c r="U340" s="2"/>
      <c r="V340" s="2"/>
      <c r="W340" s="2"/>
      <c r="X340" s="2"/>
      <c r="Y340" s="2"/>
      <c r="Z340" s="2"/>
    </row>
    <row r="341" spans="1:26" ht="13.5" customHeight="1">
      <c r="A341" s="1">
        <v>340</v>
      </c>
      <c r="B341" s="2" t="s">
        <v>1135</v>
      </c>
      <c r="C341" s="2" t="s">
        <v>1136</v>
      </c>
      <c r="D341" s="2" t="s">
        <v>1054</v>
      </c>
      <c r="E341" s="2" t="s">
        <v>1137</v>
      </c>
      <c r="F341" s="2" t="s">
        <v>507</v>
      </c>
      <c r="G341" s="2" t="s">
        <v>1109</v>
      </c>
      <c r="H341" s="1" t="s">
        <v>244</v>
      </c>
      <c r="I341" s="2">
        <v>563.46700147000001</v>
      </c>
      <c r="J341" s="2">
        <v>563.46699999999998</v>
      </c>
      <c r="K341" s="2">
        <v>9.7249999999999996</v>
      </c>
      <c r="L341" s="2" t="s">
        <v>1138</v>
      </c>
      <c r="M341" s="2">
        <v>236.62769879611201</v>
      </c>
      <c r="N341" s="2">
        <v>173.615199579473</v>
      </c>
      <c r="O341" s="2">
        <v>208.874349195364</v>
      </c>
      <c r="P341" s="2">
        <v>357.23088795136903</v>
      </c>
      <c r="Q341" s="2">
        <f t="shared" si="3"/>
        <v>244.08703388057953</v>
      </c>
      <c r="R341" s="2">
        <f t="shared" si="4"/>
        <v>79.714879385631804</v>
      </c>
      <c r="S341" s="2">
        <f t="shared" si="5"/>
        <v>0.32658383412792258</v>
      </c>
      <c r="T341" s="2"/>
      <c r="U341" s="2"/>
      <c r="V341" s="2"/>
      <c r="W341" s="2"/>
      <c r="X341" s="2"/>
      <c r="Y341" s="2"/>
      <c r="Z341" s="2"/>
    </row>
    <row r="342" spans="1:26" ht="13.5" customHeight="1">
      <c r="A342" s="1">
        <v>341</v>
      </c>
      <c r="B342" s="2" t="s">
        <v>1139</v>
      </c>
      <c r="C342" s="2" t="s">
        <v>1140</v>
      </c>
      <c r="D342" s="2" t="s">
        <v>1054</v>
      </c>
      <c r="E342" s="2" t="s">
        <v>1141</v>
      </c>
      <c r="F342" s="2" t="s">
        <v>160</v>
      </c>
      <c r="G342" s="2" t="s">
        <v>72</v>
      </c>
      <c r="H342" s="1" t="s">
        <v>702</v>
      </c>
      <c r="I342" s="2">
        <v>625.44626646999996</v>
      </c>
      <c r="J342" s="2">
        <v>625.44627000000003</v>
      </c>
      <c r="K342" s="2">
        <v>6.2759999999999998</v>
      </c>
      <c r="L342" s="2" t="s">
        <v>1142</v>
      </c>
      <c r="M342" s="2">
        <v>30.546265229981199</v>
      </c>
      <c r="N342" s="2">
        <v>29.950092651406798</v>
      </c>
      <c r="O342" s="2">
        <v>25.669236476974401</v>
      </c>
      <c r="P342" s="2">
        <v>13.8141974668836</v>
      </c>
      <c r="Q342" s="2">
        <f t="shared" si="3"/>
        <v>24.994947956311499</v>
      </c>
      <c r="R342" s="2">
        <f t="shared" si="4"/>
        <v>7.7638999851495347</v>
      </c>
      <c r="S342" s="2">
        <f t="shared" si="5"/>
        <v>0.31061876978979924</v>
      </c>
      <c r="T342" s="2"/>
      <c r="U342" s="2"/>
      <c r="V342" s="2"/>
      <c r="W342" s="2"/>
      <c r="X342" s="2"/>
      <c r="Y342" s="2"/>
      <c r="Z342" s="2"/>
    </row>
    <row r="343" spans="1:26" ht="13.5" customHeight="1">
      <c r="A343" s="1">
        <v>342</v>
      </c>
      <c r="B343" s="2" t="s">
        <v>1143</v>
      </c>
      <c r="C343" s="2" t="s">
        <v>1144</v>
      </c>
      <c r="D343" s="2" t="s">
        <v>1054</v>
      </c>
      <c r="E343" s="2" t="s">
        <v>1145</v>
      </c>
      <c r="F343" s="2" t="s">
        <v>1146</v>
      </c>
      <c r="G343" s="2" t="s">
        <v>380</v>
      </c>
      <c r="H343" s="1" t="s">
        <v>702</v>
      </c>
      <c r="I343" s="2">
        <v>641.51154646999998</v>
      </c>
      <c r="J343" s="2">
        <v>641.51155000000006</v>
      </c>
      <c r="K343" s="2">
        <v>9.8714999999999993</v>
      </c>
      <c r="L343" s="2" t="s">
        <v>1147</v>
      </c>
      <c r="M343" s="2">
        <v>1239.70055052885</v>
      </c>
      <c r="N343" s="2">
        <v>1284.87331330237</v>
      </c>
      <c r="O343" s="2">
        <v>1134.2505807713101</v>
      </c>
      <c r="P343" s="2">
        <v>1261.7779801229301</v>
      </c>
      <c r="Q343" s="2">
        <f t="shared" si="3"/>
        <v>1230.150606181365</v>
      </c>
      <c r="R343" s="2">
        <f t="shared" si="4"/>
        <v>66.540418212742765</v>
      </c>
      <c r="S343" s="2">
        <f t="shared" si="5"/>
        <v>5.4091277830848383E-2</v>
      </c>
      <c r="T343" s="2"/>
      <c r="U343" s="2"/>
      <c r="V343" s="2"/>
      <c r="W343" s="2"/>
      <c r="X343" s="2"/>
      <c r="Y343" s="2"/>
      <c r="Z343" s="2"/>
    </row>
    <row r="344" spans="1:26" ht="13.5" customHeight="1">
      <c r="A344" s="1">
        <v>343</v>
      </c>
      <c r="B344" s="2" t="s">
        <v>1148</v>
      </c>
      <c r="C344" s="2" t="s">
        <v>1149</v>
      </c>
      <c r="D344" s="2" t="s">
        <v>1054</v>
      </c>
      <c r="E344" s="2" t="s">
        <v>1150</v>
      </c>
      <c r="F344" s="2" t="s">
        <v>1146</v>
      </c>
      <c r="G344" s="2" t="s">
        <v>631</v>
      </c>
      <c r="H344" s="1" t="s">
        <v>1090</v>
      </c>
      <c r="I344" s="2">
        <v>632.52485046999902</v>
      </c>
      <c r="J344" s="2">
        <v>632.52485000000001</v>
      </c>
      <c r="K344" s="2">
        <v>8.9260000000000002</v>
      </c>
      <c r="L344" s="2" t="s">
        <v>230</v>
      </c>
      <c r="M344" s="2">
        <v>3496.6027104305799</v>
      </c>
      <c r="N344" s="2">
        <v>3378.6843373233601</v>
      </c>
      <c r="O344" s="2">
        <v>3556.8453307208201</v>
      </c>
      <c r="P344" s="2">
        <v>2971.9441132133702</v>
      </c>
      <c r="Q344" s="2">
        <f t="shared" si="3"/>
        <v>3351.0191229220327</v>
      </c>
      <c r="R344" s="2">
        <f t="shared" si="4"/>
        <v>263.3263095110845</v>
      </c>
      <c r="S344" s="2">
        <f t="shared" si="5"/>
        <v>7.8580962940452678E-2</v>
      </c>
      <c r="T344" s="2"/>
      <c r="U344" s="2"/>
      <c r="V344" s="2"/>
      <c r="W344" s="2"/>
      <c r="X344" s="2"/>
      <c r="Y344" s="2"/>
      <c r="Z344" s="2"/>
    </row>
    <row r="345" spans="1:26" ht="13.5" customHeight="1">
      <c r="A345" s="1">
        <v>344</v>
      </c>
      <c r="B345" s="2" t="s">
        <v>1151</v>
      </c>
      <c r="C345" s="2" t="s">
        <v>1152</v>
      </c>
      <c r="D345" s="2" t="s">
        <v>1054</v>
      </c>
      <c r="E345" s="2" t="s">
        <v>1153</v>
      </c>
      <c r="F345" s="2" t="s">
        <v>1146</v>
      </c>
      <c r="G345" s="2" t="s">
        <v>244</v>
      </c>
      <c r="H345" s="1" t="s">
        <v>1090</v>
      </c>
      <c r="I345" s="2">
        <v>613.48265146999995</v>
      </c>
      <c r="J345" s="2">
        <v>613.48024999999996</v>
      </c>
      <c r="K345" s="2">
        <v>9.609</v>
      </c>
      <c r="L345" s="2" t="s">
        <v>1154</v>
      </c>
      <c r="M345" s="2">
        <v>15488.3277076294</v>
      </c>
      <c r="N345" s="2">
        <v>13501.042944252</v>
      </c>
      <c r="O345" s="2">
        <v>13788.5520030115</v>
      </c>
      <c r="P345" s="2">
        <v>10943.563851184401</v>
      </c>
      <c r="Q345" s="2">
        <f t="shared" si="3"/>
        <v>13430.371626519325</v>
      </c>
      <c r="R345" s="2">
        <f t="shared" si="4"/>
        <v>1875.5162631924652</v>
      </c>
      <c r="S345" s="2">
        <f t="shared" si="5"/>
        <v>0.1396473839554157</v>
      </c>
      <c r="T345" s="2"/>
      <c r="U345" s="2"/>
      <c r="V345" s="2"/>
      <c r="W345" s="2"/>
      <c r="X345" s="2"/>
      <c r="Y345" s="2"/>
      <c r="Z345" s="2"/>
    </row>
    <row r="346" spans="1:26" ht="13.5" customHeight="1">
      <c r="A346" s="1">
        <v>345</v>
      </c>
      <c r="B346" s="2" t="s">
        <v>1155</v>
      </c>
      <c r="C346" s="2" t="s">
        <v>1156</v>
      </c>
      <c r="D346" s="2" t="s">
        <v>1054</v>
      </c>
      <c r="E346" s="2" t="s">
        <v>1153</v>
      </c>
      <c r="F346" s="2" t="s">
        <v>1146</v>
      </c>
      <c r="G346" s="2" t="s">
        <v>244</v>
      </c>
      <c r="H346" s="1" t="s">
        <v>1090</v>
      </c>
      <c r="I346" s="2">
        <v>630.50920046999897</v>
      </c>
      <c r="J346" s="2">
        <v>630.50837349999995</v>
      </c>
      <c r="K346" s="2">
        <v>7.78</v>
      </c>
      <c r="L346" s="2" t="s">
        <v>234</v>
      </c>
      <c r="M346" s="2">
        <v>347.635474143203</v>
      </c>
      <c r="N346" s="2">
        <v>320.99951506541498</v>
      </c>
      <c r="O346" s="2">
        <v>380.45627246968201</v>
      </c>
      <c r="P346" s="2">
        <v>348.37266142217601</v>
      </c>
      <c r="Q346" s="2">
        <f t="shared" si="3"/>
        <v>349.365980775119</v>
      </c>
      <c r="R346" s="2">
        <f t="shared" si="4"/>
        <v>24.325870666520611</v>
      </c>
      <c r="S346" s="2">
        <f t="shared" si="5"/>
        <v>6.9628618712532189E-2</v>
      </c>
      <c r="T346" s="2"/>
      <c r="U346" s="2"/>
      <c r="V346" s="2"/>
      <c r="W346" s="2"/>
      <c r="X346" s="2"/>
      <c r="Y346" s="2"/>
      <c r="Z346" s="2"/>
    </row>
    <row r="347" spans="1:26" ht="13.5" customHeight="1">
      <c r="A347" s="1">
        <v>346</v>
      </c>
      <c r="B347" s="2" t="s">
        <v>1157</v>
      </c>
      <c r="C347" s="2" t="s">
        <v>1158</v>
      </c>
      <c r="D347" s="2" t="s">
        <v>1054</v>
      </c>
      <c r="E347" s="2" t="s">
        <v>1159</v>
      </c>
      <c r="F347" s="2" t="s">
        <v>519</v>
      </c>
      <c r="G347" s="2" t="s">
        <v>244</v>
      </c>
      <c r="H347" s="1" t="s">
        <v>244</v>
      </c>
      <c r="I347" s="2">
        <v>629.47756646999903</v>
      </c>
      <c r="J347" s="2">
        <v>629.47757000000001</v>
      </c>
      <c r="K347" s="2">
        <v>8.0440000000000005</v>
      </c>
      <c r="L347" s="2" t="s">
        <v>1160</v>
      </c>
      <c r="M347" s="2">
        <v>165.28887399567</v>
      </c>
      <c r="N347" s="2">
        <v>99.875282026431606</v>
      </c>
      <c r="O347" s="2">
        <v>104.382689067611</v>
      </c>
      <c r="P347" s="2">
        <v>117.33749782772</v>
      </c>
      <c r="Q347" s="2">
        <f t="shared" si="3"/>
        <v>121.72108572935815</v>
      </c>
      <c r="R347" s="2">
        <f t="shared" si="4"/>
        <v>29.973472468926307</v>
      </c>
      <c r="S347" s="2">
        <f t="shared" si="5"/>
        <v>0.24624716653917378</v>
      </c>
      <c r="T347" s="2"/>
      <c r="U347" s="2"/>
      <c r="V347" s="2"/>
      <c r="W347" s="2"/>
      <c r="X347" s="2"/>
      <c r="Y347" s="2"/>
      <c r="Z347" s="2"/>
    </row>
    <row r="348" spans="1:26" ht="13.5" customHeight="1">
      <c r="A348" s="1">
        <v>347</v>
      </c>
      <c r="B348" s="2" t="s">
        <v>1161</v>
      </c>
      <c r="C348" s="2" t="s">
        <v>1162</v>
      </c>
      <c r="D348" s="2" t="s">
        <v>1054</v>
      </c>
      <c r="E348" s="2" t="s">
        <v>1163</v>
      </c>
      <c r="F348" s="2" t="s">
        <v>519</v>
      </c>
      <c r="G348" s="2" t="s">
        <v>639</v>
      </c>
      <c r="H348" s="1" t="s">
        <v>639</v>
      </c>
      <c r="I348" s="2">
        <v>657.50886647000004</v>
      </c>
      <c r="J348" s="2">
        <v>657.50878150000005</v>
      </c>
      <c r="K348" s="2">
        <v>8.3034999999999997</v>
      </c>
      <c r="L348" s="2" t="s">
        <v>1164</v>
      </c>
      <c r="M348" s="2">
        <v>187.57957474418001</v>
      </c>
      <c r="N348" s="2">
        <v>158.33186803565499</v>
      </c>
      <c r="O348" s="2">
        <v>213.31745582666099</v>
      </c>
      <c r="P348" s="2">
        <v>165.64525882339399</v>
      </c>
      <c r="Q348" s="2">
        <f t="shared" si="3"/>
        <v>181.21853935747248</v>
      </c>
      <c r="R348" s="2">
        <f t="shared" si="4"/>
        <v>24.746245509658912</v>
      </c>
      <c r="S348" s="2">
        <f t="shared" si="5"/>
        <v>0.13655471232357944</v>
      </c>
      <c r="T348" s="2"/>
      <c r="U348" s="2"/>
      <c r="V348" s="2"/>
      <c r="W348" s="2"/>
      <c r="X348" s="2"/>
      <c r="Y348" s="2"/>
      <c r="Z348" s="2"/>
    </row>
    <row r="349" spans="1:26" ht="13.5" customHeight="1">
      <c r="A349" s="1">
        <v>348</v>
      </c>
      <c r="B349" s="2" t="s">
        <v>1165</v>
      </c>
      <c r="C349" s="2" t="s">
        <v>1166</v>
      </c>
      <c r="D349" s="2" t="s">
        <v>1054</v>
      </c>
      <c r="E349" s="2" t="s">
        <v>1167</v>
      </c>
      <c r="F349" s="2" t="s">
        <v>1168</v>
      </c>
      <c r="G349" s="2" t="s">
        <v>380</v>
      </c>
      <c r="H349" s="1" t="s">
        <v>87</v>
      </c>
      <c r="I349" s="2">
        <v>603.49830147</v>
      </c>
      <c r="J349" s="2">
        <v>603.49829999999997</v>
      </c>
      <c r="K349" s="2">
        <v>10.042</v>
      </c>
      <c r="L349" s="2" t="s">
        <v>1169</v>
      </c>
      <c r="M349" s="2">
        <v>365.60742992463702</v>
      </c>
      <c r="N349" s="2">
        <v>319.129265519863</v>
      </c>
      <c r="O349" s="2">
        <v>322.32801866117302</v>
      </c>
      <c r="P349" s="2">
        <v>384.88245103747602</v>
      </c>
      <c r="Q349" s="2">
        <f t="shared" si="3"/>
        <v>347.98679128578726</v>
      </c>
      <c r="R349" s="2">
        <f t="shared" si="4"/>
        <v>32.47001704386139</v>
      </c>
      <c r="S349" s="2">
        <f t="shared" si="5"/>
        <v>9.3308188290385702E-2</v>
      </c>
      <c r="T349" s="2"/>
      <c r="U349" s="2"/>
      <c r="V349" s="2"/>
      <c r="W349" s="2"/>
      <c r="X349" s="2"/>
      <c r="Y349" s="2"/>
      <c r="Z349" s="2"/>
    </row>
    <row r="350" spans="1:26" ht="13.5" customHeight="1">
      <c r="A350" s="1">
        <v>349</v>
      </c>
      <c r="B350" s="2" t="s">
        <v>1170</v>
      </c>
      <c r="C350" s="2" t="s">
        <v>1171</v>
      </c>
      <c r="D350" s="2" t="s">
        <v>1054</v>
      </c>
      <c r="E350" s="2" t="s">
        <v>1172</v>
      </c>
      <c r="F350" s="2" t="s">
        <v>1168</v>
      </c>
      <c r="G350" s="2" t="s">
        <v>45</v>
      </c>
      <c r="H350" s="1" t="s">
        <v>87</v>
      </c>
      <c r="I350" s="2">
        <v>617.51395147000005</v>
      </c>
      <c r="J350" s="2">
        <v>617.51395000000002</v>
      </c>
      <c r="K350" s="2">
        <v>10.326499999999999</v>
      </c>
      <c r="L350" s="2" t="s">
        <v>1173</v>
      </c>
      <c r="M350" s="2">
        <v>4777.5601139191604</v>
      </c>
      <c r="N350" s="2">
        <v>6419.8779409058698</v>
      </c>
      <c r="O350" s="2">
        <v>5884.38882073489</v>
      </c>
      <c r="P350" s="2">
        <v>5778.2671149744201</v>
      </c>
      <c r="Q350" s="2">
        <f t="shared" si="3"/>
        <v>5715.0234976335851</v>
      </c>
      <c r="R350" s="2">
        <f t="shared" si="4"/>
        <v>685.16220702583712</v>
      </c>
      <c r="S350" s="2">
        <f t="shared" si="5"/>
        <v>0.11988790725174475</v>
      </c>
      <c r="T350" s="2"/>
      <c r="U350" s="2"/>
      <c r="V350" s="2"/>
      <c r="W350" s="2"/>
      <c r="X350" s="2"/>
      <c r="Y350" s="2"/>
      <c r="Z350" s="2"/>
    </row>
    <row r="351" spans="1:26" ht="13.5" customHeight="1">
      <c r="A351" s="1">
        <v>350</v>
      </c>
      <c r="B351" s="2" t="s">
        <v>1174</v>
      </c>
      <c r="C351" s="2" t="s">
        <v>1171</v>
      </c>
      <c r="D351" s="2" t="s">
        <v>1054</v>
      </c>
      <c r="E351" s="2" t="s">
        <v>1175</v>
      </c>
      <c r="F351" s="2" t="s">
        <v>1168</v>
      </c>
      <c r="G351" s="2" t="s">
        <v>631</v>
      </c>
      <c r="H351" s="1" t="s">
        <v>244</v>
      </c>
      <c r="I351" s="2">
        <v>617.51395147000005</v>
      </c>
      <c r="J351" s="2">
        <v>617.51395000000002</v>
      </c>
      <c r="K351" s="2">
        <v>9.3930000000000007</v>
      </c>
      <c r="L351" s="2" t="s">
        <v>1173</v>
      </c>
      <c r="M351" s="2">
        <v>392.83098878542597</v>
      </c>
      <c r="N351" s="2">
        <v>421.668569742785</v>
      </c>
      <c r="O351" s="2">
        <v>379.748439870087</v>
      </c>
      <c r="P351" s="2">
        <v>321.54790380634103</v>
      </c>
      <c r="Q351" s="2">
        <f t="shared" si="3"/>
        <v>378.94897555115978</v>
      </c>
      <c r="R351" s="2">
        <f t="shared" si="4"/>
        <v>42.084027848993365</v>
      </c>
      <c r="S351" s="2">
        <f t="shared" si="5"/>
        <v>0.111054602503634</v>
      </c>
      <c r="T351" s="2"/>
      <c r="U351" s="2"/>
      <c r="V351" s="2"/>
      <c r="W351" s="2"/>
      <c r="X351" s="2"/>
      <c r="Y351" s="2"/>
      <c r="Z351" s="2"/>
    </row>
    <row r="352" spans="1:26" ht="13.5" customHeight="1">
      <c r="A352" s="1">
        <v>351</v>
      </c>
      <c r="B352" s="2" t="s">
        <v>1176</v>
      </c>
      <c r="C352" s="2" t="s">
        <v>1127</v>
      </c>
      <c r="D352" s="2" t="s">
        <v>1054</v>
      </c>
      <c r="E352" s="2" t="s">
        <v>1177</v>
      </c>
      <c r="F352" s="2" t="s">
        <v>1168</v>
      </c>
      <c r="G352" s="2" t="s">
        <v>631</v>
      </c>
      <c r="H352" s="1" t="s">
        <v>87</v>
      </c>
      <c r="I352" s="2">
        <v>615.49830147</v>
      </c>
      <c r="J352" s="2">
        <v>615.49802999999997</v>
      </c>
      <c r="K352" s="2">
        <v>8.2345000000000006</v>
      </c>
      <c r="L352" s="2" t="s">
        <v>299</v>
      </c>
      <c r="M352" s="2">
        <v>105.390530078491</v>
      </c>
      <c r="N352" s="2">
        <v>88.592720261838096</v>
      </c>
      <c r="O352" s="2">
        <v>69.156224020542396</v>
      </c>
      <c r="P352" s="2">
        <v>62.645344776711902</v>
      </c>
      <c r="Q352" s="2">
        <f t="shared" si="3"/>
        <v>81.44620478439586</v>
      </c>
      <c r="R352" s="2">
        <f t="shared" si="4"/>
        <v>19.398619894751764</v>
      </c>
      <c r="S352" s="2">
        <f t="shared" si="5"/>
        <v>0.23817708812956639</v>
      </c>
      <c r="T352" s="2"/>
      <c r="U352" s="2"/>
      <c r="V352" s="2"/>
      <c r="W352" s="2"/>
      <c r="X352" s="2"/>
      <c r="Y352" s="2"/>
      <c r="Z352" s="2"/>
    </row>
    <row r="353" spans="1:26" ht="13.5" customHeight="1">
      <c r="A353" s="1">
        <v>352</v>
      </c>
      <c r="B353" s="2" t="s">
        <v>1178</v>
      </c>
      <c r="C353" s="2" t="s">
        <v>1127</v>
      </c>
      <c r="D353" s="2" t="s">
        <v>1054</v>
      </c>
      <c r="E353" s="2" t="s">
        <v>1179</v>
      </c>
      <c r="F353" s="2" t="s">
        <v>1168</v>
      </c>
      <c r="G353" s="2" t="s">
        <v>244</v>
      </c>
      <c r="H353" s="1" t="s">
        <v>244</v>
      </c>
      <c r="I353" s="2">
        <v>615.49830147</v>
      </c>
      <c r="J353" s="2">
        <v>615.49829999999997</v>
      </c>
      <c r="K353" s="2">
        <v>9.8625000000000007</v>
      </c>
      <c r="L353" s="2" t="s">
        <v>299</v>
      </c>
      <c r="M353" s="2">
        <v>23725.534943718099</v>
      </c>
      <c r="N353" s="2">
        <v>25228.521231683699</v>
      </c>
      <c r="O353" s="2">
        <v>21836.3314336193</v>
      </c>
      <c r="P353" s="2">
        <v>23989.807285099701</v>
      </c>
      <c r="Q353" s="2">
        <f t="shared" si="3"/>
        <v>23695.048723530199</v>
      </c>
      <c r="R353" s="2">
        <f t="shared" si="4"/>
        <v>1401.6870687753585</v>
      </c>
      <c r="S353" s="2">
        <f t="shared" si="5"/>
        <v>5.9155272695574718E-2</v>
      </c>
      <c r="T353" s="2"/>
      <c r="U353" s="2"/>
      <c r="V353" s="2"/>
      <c r="W353" s="2"/>
      <c r="X353" s="2"/>
      <c r="Y353" s="2"/>
      <c r="Z353" s="2"/>
    </row>
    <row r="354" spans="1:26" ht="13.5" customHeight="1">
      <c r="A354" s="1">
        <v>353</v>
      </c>
      <c r="B354" s="2" t="s">
        <v>1180</v>
      </c>
      <c r="C354" s="2" t="s">
        <v>1181</v>
      </c>
      <c r="D354" s="2" t="s">
        <v>1054</v>
      </c>
      <c r="E354" s="2" t="s">
        <v>1182</v>
      </c>
      <c r="F354" s="2" t="s">
        <v>1168</v>
      </c>
      <c r="G354" s="2" t="s">
        <v>87</v>
      </c>
      <c r="H354" s="1" t="s">
        <v>87</v>
      </c>
      <c r="I354" s="2">
        <v>611.46700147000001</v>
      </c>
      <c r="J354" s="2">
        <v>611.46699999999998</v>
      </c>
      <c r="K354" s="2">
        <v>9.1449999999999996</v>
      </c>
      <c r="L354" s="2" t="s">
        <v>1183</v>
      </c>
      <c r="M354" s="2">
        <v>5544.7370252150804</v>
      </c>
      <c r="N354" s="2">
        <v>6525.41168315101</v>
      </c>
      <c r="O354" s="2">
        <v>5805.0082692968999</v>
      </c>
      <c r="P354" s="2">
        <v>6700.3639165840696</v>
      </c>
      <c r="Q354" s="2">
        <f t="shared" si="3"/>
        <v>6143.880223561765</v>
      </c>
      <c r="R354" s="2">
        <f t="shared" si="4"/>
        <v>556.49112864100709</v>
      </c>
      <c r="S354" s="2">
        <f t="shared" si="5"/>
        <v>9.0576493745249953E-2</v>
      </c>
      <c r="T354" s="2"/>
      <c r="U354" s="2"/>
      <c r="V354" s="2"/>
      <c r="W354" s="2"/>
      <c r="X354" s="2"/>
      <c r="Y354" s="2"/>
      <c r="Z354" s="2"/>
    </row>
    <row r="355" spans="1:26" ht="13.5" customHeight="1">
      <c r="A355" s="1">
        <v>354</v>
      </c>
      <c r="B355" s="2" t="s">
        <v>1184</v>
      </c>
      <c r="C355" s="2" t="s">
        <v>1118</v>
      </c>
      <c r="D355" s="2" t="s">
        <v>1054</v>
      </c>
      <c r="E355" s="2" t="s">
        <v>1185</v>
      </c>
      <c r="F355" s="2" t="s">
        <v>1168</v>
      </c>
      <c r="G355" s="2" t="s">
        <v>1109</v>
      </c>
      <c r="H355" s="1" t="s">
        <v>244</v>
      </c>
      <c r="I355" s="2">
        <v>613.48024647</v>
      </c>
      <c r="J355" s="2">
        <v>613.48024999999996</v>
      </c>
      <c r="K355" s="2">
        <v>9.609</v>
      </c>
      <c r="L355" s="2" t="s">
        <v>1119</v>
      </c>
      <c r="M355" s="2">
        <v>15488.3277076294</v>
      </c>
      <c r="N355" s="2">
        <v>13501.042944252</v>
      </c>
      <c r="O355" s="2">
        <v>13788.5520030115</v>
      </c>
      <c r="P355" s="2">
        <v>10943.563851184401</v>
      </c>
      <c r="Q355" s="2">
        <f t="shared" si="3"/>
        <v>13430.371626519325</v>
      </c>
      <c r="R355" s="2">
        <f t="shared" si="4"/>
        <v>1875.5162631924652</v>
      </c>
      <c r="S355" s="2">
        <f t="shared" si="5"/>
        <v>0.1396473839554157</v>
      </c>
      <c r="T355" s="2"/>
      <c r="U355" s="2"/>
      <c r="V355" s="2"/>
      <c r="W355" s="2"/>
      <c r="X355" s="2"/>
      <c r="Y355" s="2"/>
      <c r="Z355" s="2"/>
    </row>
    <row r="356" spans="1:26" ht="13.5" customHeight="1">
      <c r="A356" s="1">
        <v>355</v>
      </c>
      <c r="B356" s="2" t="s">
        <v>1186</v>
      </c>
      <c r="C356" s="2" t="s">
        <v>1107</v>
      </c>
      <c r="D356" s="2" t="s">
        <v>1054</v>
      </c>
      <c r="E356" s="2" t="s">
        <v>1187</v>
      </c>
      <c r="F356" s="2" t="s">
        <v>1168</v>
      </c>
      <c r="G356" s="2" t="s">
        <v>1109</v>
      </c>
      <c r="H356" s="1" t="s">
        <v>1109</v>
      </c>
      <c r="I356" s="2">
        <v>589.48024647</v>
      </c>
      <c r="J356" s="2">
        <v>589.48024999999996</v>
      </c>
      <c r="K356" s="2">
        <v>8.83</v>
      </c>
      <c r="L356" s="2" t="s">
        <v>282</v>
      </c>
      <c r="M356" s="2">
        <v>170.615780126575</v>
      </c>
      <c r="N356" s="2">
        <v>182.588301505581</v>
      </c>
      <c r="O356" s="2">
        <v>215.34819939086901</v>
      </c>
      <c r="P356" s="2">
        <v>125.426598008651</v>
      </c>
      <c r="Q356" s="2">
        <f t="shared" si="3"/>
        <v>173.494719757919</v>
      </c>
      <c r="R356" s="2">
        <f t="shared" si="4"/>
        <v>37.207703540577668</v>
      </c>
      <c r="S356" s="2">
        <f t="shared" si="5"/>
        <v>0.21446014952209724</v>
      </c>
      <c r="T356" s="2"/>
      <c r="U356" s="2"/>
      <c r="V356" s="2"/>
      <c r="W356" s="2"/>
      <c r="X356" s="2"/>
      <c r="Y356" s="2"/>
      <c r="Z356" s="2"/>
    </row>
    <row r="357" spans="1:26" ht="13.5" customHeight="1">
      <c r="A357" s="1">
        <v>356</v>
      </c>
      <c r="B357" s="2" t="s">
        <v>1188</v>
      </c>
      <c r="C357" s="2" t="s">
        <v>1189</v>
      </c>
      <c r="D357" s="2" t="s">
        <v>1054</v>
      </c>
      <c r="E357" s="2" t="s">
        <v>1190</v>
      </c>
      <c r="F357" s="2" t="s">
        <v>760</v>
      </c>
      <c r="G357" s="2" t="s">
        <v>743</v>
      </c>
      <c r="H357" s="1" t="s">
        <v>244</v>
      </c>
      <c r="I357" s="2">
        <v>655.49081147000004</v>
      </c>
      <c r="J357" s="2">
        <v>655.49081000000001</v>
      </c>
      <c r="K357" s="2">
        <v>7.9569999999999999</v>
      </c>
      <c r="L357" s="2" t="s">
        <v>1191</v>
      </c>
      <c r="M357" s="2">
        <v>62.267224769208298</v>
      </c>
      <c r="N357" s="2">
        <v>58.713578549482698</v>
      </c>
      <c r="O357" s="2">
        <v>66.9174944064372</v>
      </c>
      <c r="P357" s="2">
        <v>67.612921489732003</v>
      </c>
      <c r="Q357" s="2">
        <f t="shared" si="3"/>
        <v>63.877804803715051</v>
      </c>
      <c r="R357" s="2">
        <f t="shared" si="4"/>
        <v>4.1814674613710228</v>
      </c>
      <c r="S357" s="2">
        <f t="shared" si="5"/>
        <v>6.5460412645987384E-2</v>
      </c>
      <c r="T357" s="2"/>
      <c r="U357" s="2"/>
      <c r="V357" s="2"/>
      <c r="W357" s="2"/>
      <c r="X357" s="2"/>
      <c r="Y357" s="2"/>
      <c r="Z357" s="2"/>
    </row>
    <row r="358" spans="1:26" ht="13.5" customHeight="1">
      <c r="A358" s="1">
        <v>357</v>
      </c>
      <c r="B358" s="2" t="s">
        <v>1192</v>
      </c>
      <c r="C358" s="2" t="s">
        <v>1193</v>
      </c>
      <c r="D358" s="2" t="s">
        <v>1054</v>
      </c>
      <c r="E358" s="2" t="s">
        <v>1194</v>
      </c>
      <c r="F358" s="2" t="s">
        <v>760</v>
      </c>
      <c r="G358" s="2" t="s">
        <v>631</v>
      </c>
      <c r="H358" s="1" t="s">
        <v>103</v>
      </c>
      <c r="I358" s="2">
        <v>850.78581546999897</v>
      </c>
      <c r="J358" s="2">
        <v>850.78506549999997</v>
      </c>
      <c r="K358" s="2">
        <v>10.298</v>
      </c>
      <c r="L358" s="2" t="s">
        <v>1195</v>
      </c>
      <c r="M358" s="2">
        <v>3672.4121926786402</v>
      </c>
      <c r="N358" s="2">
        <v>2382.5884659356898</v>
      </c>
      <c r="O358" s="2">
        <v>1851.34350467483</v>
      </c>
      <c r="P358" s="2">
        <v>101.09387892990701</v>
      </c>
      <c r="Q358" s="2">
        <f t="shared" si="3"/>
        <v>2001.8595105547668</v>
      </c>
      <c r="R358" s="2">
        <f t="shared" si="4"/>
        <v>1480.0074161536056</v>
      </c>
      <c r="S358" s="2">
        <f t="shared" si="5"/>
        <v>0.73931632482214371</v>
      </c>
      <c r="T358" s="2"/>
      <c r="U358" s="2"/>
      <c r="V358" s="2"/>
      <c r="W358" s="2"/>
      <c r="X358" s="2"/>
      <c r="Y358" s="2"/>
      <c r="Z358" s="2"/>
    </row>
    <row r="359" spans="1:26" ht="13.5" customHeight="1">
      <c r="A359" s="1">
        <v>358</v>
      </c>
      <c r="B359" s="2" t="s">
        <v>1196</v>
      </c>
      <c r="C359" s="2" t="s">
        <v>1197</v>
      </c>
      <c r="D359" s="2" t="s">
        <v>1054</v>
      </c>
      <c r="E359" s="2" t="s">
        <v>1198</v>
      </c>
      <c r="F359" s="2" t="s">
        <v>760</v>
      </c>
      <c r="G359" s="2" t="s">
        <v>244</v>
      </c>
      <c r="H359" s="1" t="s">
        <v>639</v>
      </c>
      <c r="I359" s="2">
        <v>676.55106547000003</v>
      </c>
      <c r="J359" s="2">
        <v>676.55106999999998</v>
      </c>
      <c r="K359" s="2">
        <v>9.6974999999999998</v>
      </c>
      <c r="L359" s="2" t="s">
        <v>1199</v>
      </c>
      <c r="M359" s="2">
        <v>60.350500088531</v>
      </c>
      <c r="N359" s="2">
        <v>83.608233808827904</v>
      </c>
      <c r="O359" s="2">
        <v>79.790995936691701</v>
      </c>
      <c r="P359" s="2">
        <v>54.671966942743502</v>
      </c>
      <c r="Q359" s="2">
        <f t="shared" si="3"/>
        <v>69.605424194198534</v>
      </c>
      <c r="R359" s="2">
        <f t="shared" si="4"/>
        <v>14.241796638857622</v>
      </c>
      <c r="S359" s="2">
        <f t="shared" si="5"/>
        <v>0.20460756907569633</v>
      </c>
      <c r="T359" s="2"/>
      <c r="U359" s="2"/>
      <c r="V359" s="2"/>
      <c r="W359" s="2"/>
      <c r="X359" s="2"/>
      <c r="Y359" s="2"/>
      <c r="Z359" s="2"/>
    </row>
    <row r="360" spans="1:26" ht="13.5" customHeight="1">
      <c r="A360" s="1">
        <v>359</v>
      </c>
      <c r="B360" s="2" t="s">
        <v>1200</v>
      </c>
      <c r="C360" s="2" t="s">
        <v>1201</v>
      </c>
      <c r="D360" s="2" t="s">
        <v>1054</v>
      </c>
      <c r="E360" s="2" t="s">
        <v>1202</v>
      </c>
      <c r="F360" s="2" t="s">
        <v>34</v>
      </c>
      <c r="G360" s="2" t="s">
        <v>380</v>
      </c>
      <c r="H360" s="1" t="s">
        <v>259</v>
      </c>
      <c r="I360" s="2">
        <v>848.77016547000005</v>
      </c>
      <c r="J360" s="2">
        <v>848.77017000000001</v>
      </c>
      <c r="K360" s="2">
        <v>7.8265000000000002</v>
      </c>
      <c r="L360" s="2" t="s">
        <v>1203</v>
      </c>
      <c r="M360" s="2">
        <v>382.531707148696</v>
      </c>
      <c r="N360" s="2">
        <v>6.9217824450680103</v>
      </c>
      <c r="O360" s="2">
        <v>8.5725944980525295</v>
      </c>
      <c r="P360" s="2">
        <v>11.535284302846501</v>
      </c>
      <c r="Q360" s="2">
        <f t="shared" si="3"/>
        <v>102.39034209866576</v>
      </c>
      <c r="R360" s="2">
        <f t="shared" si="4"/>
        <v>186.77066292324113</v>
      </c>
      <c r="S360" s="2">
        <f t="shared" si="5"/>
        <v>1.8241042963140459</v>
      </c>
      <c r="T360" s="2"/>
      <c r="U360" s="2"/>
      <c r="V360" s="2"/>
      <c r="W360" s="2"/>
      <c r="X360" s="2"/>
      <c r="Y360" s="2"/>
      <c r="Z360" s="2"/>
    </row>
    <row r="361" spans="1:26" ht="13.5" customHeight="1">
      <c r="A361" s="1">
        <v>360</v>
      </c>
      <c r="B361" s="2" t="s">
        <v>1204</v>
      </c>
      <c r="C361" s="2" t="s">
        <v>1205</v>
      </c>
      <c r="D361" s="2" t="s">
        <v>1054</v>
      </c>
      <c r="E361" s="2" t="s">
        <v>1206</v>
      </c>
      <c r="F361" s="2" t="s">
        <v>34</v>
      </c>
      <c r="G361" s="2" t="s">
        <v>34</v>
      </c>
      <c r="H361" s="1" t="s">
        <v>34</v>
      </c>
      <c r="I361" s="2">
        <v>824.77016547000005</v>
      </c>
      <c r="J361" s="2">
        <v>824.76913950000005</v>
      </c>
      <c r="K361" s="2">
        <v>10.333</v>
      </c>
      <c r="L361" s="2" t="s">
        <v>1207</v>
      </c>
      <c r="M361" s="2">
        <v>1123.3742189817301</v>
      </c>
      <c r="N361" s="2">
        <v>681.59427176443103</v>
      </c>
      <c r="O361" s="2">
        <v>807.07487517280799</v>
      </c>
      <c r="P361" s="2">
        <v>235.30540644061901</v>
      </c>
      <c r="Q361" s="2">
        <f t="shared" si="3"/>
        <v>711.83719308989703</v>
      </c>
      <c r="R361" s="2">
        <f t="shared" si="4"/>
        <v>368.07160433167195</v>
      </c>
      <c r="S361" s="2">
        <f t="shared" si="5"/>
        <v>0.51707273503646312</v>
      </c>
      <c r="T361" s="2"/>
      <c r="U361" s="2"/>
      <c r="V361" s="2"/>
      <c r="W361" s="2"/>
      <c r="X361" s="2"/>
      <c r="Y361" s="2"/>
      <c r="Z361" s="2"/>
    </row>
    <row r="362" spans="1:26" ht="13.5" customHeight="1">
      <c r="A362" s="1">
        <v>361</v>
      </c>
      <c r="B362" s="2" t="s">
        <v>1208</v>
      </c>
      <c r="C362" s="2" t="s">
        <v>1201</v>
      </c>
      <c r="D362" s="2" t="s">
        <v>1054</v>
      </c>
      <c r="E362" s="2" t="s">
        <v>1209</v>
      </c>
      <c r="F362" s="2" t="s">
        <v>34</v>
      </c>
      <c r="G362" s="2" t="s">
        <v>34</v>
      </c>
      <c r="H362" s="1" t="s">
        <v>178</v>
      </c>
      <c r="I362" s="2">
        <v>848.77016547000005</v>
      </c>
      <c r="J362" s="2">
        <v>848.76849349999998</v>
      </c>
      <c r="K362" s="2">
        <v>13.2125</v>
      </c>
      <c r="L362" s="2" t="s">
        <v>1203</v>
      </c>
      <c r="M362" s="2">
        <v>8462.0428548406599</v>
      </c>
      <c r="N362" s="2">
        <v>10033.152904647201</v>
      </c>
      <c r="O362" s="2">
        <v>8892.6377735096703</v>
      </c>
      <c r="P362" s="2">
        <v>9801.5891965146202</v>
      </c>
      <c r="Q362" s="2">
        <f t="shared" si="3"/>
        <v>9297.3556823780382</v>
      </c>
      <c r="R362" s="2">
        <f t="shared" si="4"/>
        <v>743.23461856150914</v>
      </c>
      <c r="S362" s="2">
        <f t="shared" si="5"/>
        <v>7.9940430801224094E-2</v>
      </c>
      <c r="T362" s="2"/>
      <c r="U362" s="2"/>
      <c r="V362" s="2"/>
      <c r="W362" s="2"/>
      <c r="X362" s="2"/>
      <c r="Y362" s="2"/>
      <c r="Z362" s="2"/>
    </row>
    <row r="363" spans="1:26" ht="13.5" customHeight="1">
      <c r="A363" s="1">
        <v>362</v>
      </c>
      <c r="B363" s="2" t="s">
        <v>1210</v>
      </c>
      <c r="C363" s="2" t="s">
        <v>1211</v>
      </c>
      <c r="D363" s="2" t="s">
        <v>1054</v>
      </c>
      <c r="E363" s="2" t="s">
        <v>1212</v>
      </c>
      <c r="F363" s="2" t="s">
        <v>34</v>
      </c>
      <c r="G363" s="2" t="s">
        <v>34</v>
      </c>
      <c r="H363" s="1" t="s">
        <v>186</v>
      </c>
      <c r="I363" s="2">
        <v>846.75451547</v>
      </c>
      <c r="J363" s="2">
        <v>846.75263199999995</v>
      </c>
      <c r="K363" s="2">
        <v>12.753500000000001</v>
      </c>
      <c r="L363" s="2" t="s">
        <v>1213</v>
      </c>
      <c r="M363" s="2">
        <v>4171.1660193317603</v>
      </c>
      <c r="N363" s="2">
        <v>4744.8830966125997</v>
      </c>
      <c r="O363" s="2">
        <v>4651.1997393534302</v>
      </c>
      <c r="P363" s="2">
        <v>4796.7012531711698</v>
      </c>
      <c r="Q363" s="2">
        <f t="shared" si="3"/>
        <v>4590.9875271172396</v>
      </c>
      <c r="R363" s="2">
        <f t="shared" si="4"/>
        <v>286.28516802828028</v>
      </c>
      <c r="S363" s="2">
        <f t="shared" si="5"/>
        <v>6.2358080116162652E-2</v>
      </c>
      <c r="T363" s="2"/>
      <c r="U363" s="2"/>
      <c r="V363" s="2"/>
      <c r="W363" s="2"/>
      <c r="X363" s="2"/>
      <c r="Y363" s="2"/>
      <c r="Z363" s="2"/>
    </row>
    <row r="364" spans="1:26" ht="13.5" customHeight="1">
      <c r="A364" s="1">
        <v>363</v>
      </c>
      <c r="B364" s="2" t="s">
        <v>1214</v>
      </c>
      <c r="C364" s="2" t="s">
        <v>1215</v>
      </c>
      <c r="D364" s="2" t="s">
        <v>1054</v>
      </c>
      <c r="E364" s="2" t="s">
        <v>1216</v>
      </c>
      <c r="F364" s="2" t="s">
        <v>34</v>
      </c>
      <c r="G364" s="2" t="s">
        <v>34</v>
      </c>
      <c r="H364" s="1" t="s">
        <v>761</v>
      </c>
      <c r="I364" s="2">
        <v>898.78581546999897</v>
      </c>
      <c r="J364" s="2">
        <v>898.78581999999994</v>
      </c>
      <c r="K364" s="2">
        <v>12.7685</v>
      </c>
      <c r="L364" s="2" t="s">
        <v>1217</v>
      </c>
      <c r="M364" s="2">
        <v>1059.44458259312</v>
      </c>
      <c r="N364" s="2">
        <v>1062.55415159475</v>
      </c>
      <c r="O364" s="2">
        <v>1121.5790265621199</v>
      </c>
      <c r="P364" s="2">
        <v>1600.6838500066201</v>
      </c>
      <c r="Q364" s="2">
        <f t="shared" si="3"/>
        <v>1211.0654026891525</v>
      </c>
      <c r="R364" s="2">
        <f t="shared" si="4"/>
        <v>261.31386670097277</v>
      </c>
      <c r="S364" s="2">
        <f t="shared" si="5"/>
        <v>0.2157718865725412</v>
      </c>
      <c r="T364" s="2"/>
      <c r="U364" s="2"/>
      <c r="V364" s="2"/>
      <c r="W364" s="2"/>
      <c r="X364" s="2"/>
      <c r="Y364" s="2"/>
      <c r="Z364" s="2"/>
    </row>
    <row r="365" spans="1:26" ht="13.5" customHeight="1">
      <c r="A365" s="1">
        <v>364</v>
      </c>
      <c r="B365" s="2" t="s">
        <v>1218</v>
      </c>
      <c r="C365" s="2" t="s">
        <v>1219</v>
      </c>
      <c r="D365" s="2" t="s">
        <v>1054</v>
      </c>
      <c r="E365" s="2" t="s">
        <v>1220</v>
      </c>
      <c r="F365" s="2" t="s">
        <v>34</v>
      </c>
      <c r="G365" s="2" t="s">
        <v>186</v>
      </c>
      <c r="H365" s="1" t="s">
        <v>186</v>
      </c>
      <c r="I365" s="2">
        <v>868.73886546999995</v>
      </c>
      <c r="J365" s="2">
        <v>868.73777749999999</v>
      </c>
      <c r="K365" s="2">
        <v>11.919499999999999</v>
      </c>
      <c r="L365" s="2" t="s">
        <v>1221</v>
      </c>
      <c r="M365" s="2">
        <v>1982.0558520362399</v>
      </c>
      <c r="N365" s="2">
        <v>2016.7808776366501</v>
      </c>
      <c r="O365" s="2">
        <v>2179.3349730093801</v>
      </c>
      <c r="P365" s="2">
        <v>2321.1745721644102</v>
      </c>
      <c r="Q365" s="2">
        <f t="shared" si="3"/>
        <v>2124.8365687116702</v>
      </c>
      <c r="R365" s="2">
        <f t="shared" si="4"/>
        <v>156.61103952026548</v>
      </c>
      <c r="S365" s="2">
        <f t="shared" si="5"/>
        <v>7.3704981280147019E-2</v>
      </c>
      <c r="T365" s="2"/>
      <c r="U365" s="2"/>
      <c r="V365" s="2"/>
      <c r="W365" s="2"/>
      <c r="X365" s="2"/>
      <c r="Y365" s="2"/>
      <c r="Z365" s="2"/>
    </row>
    <row r="366" spans="1:26" ht="13.5" customHeight="1">
      <c r="A366" s="1">
        <v>365</v>
      </c>
      <c r="B366" s="2" t="s">
        <v>1222</v>
      </c>
      <c r="C366" s="2" t="s">
        <v>1223</v>
      </c>
      <c r="D366" s="2" t="s">
        <v>1054</v>
      </c>
      <c r="E366" s="2" t="s">
        <v>1224</v>
      </c>
      <c r="F366" s="2" t="s">
        <v>34</v>
      </c>
      <c r="G366" s="2" t="s">
        <v>63</v>
      </c>
      <c r="H366" s="1" t="s">
        <v>243</v>
      </c>
      <c r="I366" s="2">
        <v>782.72321546999899</v>
      </c>
      <c r="J366" s="2">
        <v>782.72321999999997</v>
      </c>
      <c r="K366" s="2">
        <v>12.8415</v>
      </c>
      <c r="L366" s="2" t="s">
        <v>1225</v>
      </c>
      <c r="M366" s="2">
        <v>433.05708614660898</v>
      </c>
      <c r="N366" s="2">
        <v>420.85956642751501</v>
      </c>
      <c r="O366" s="2">
        <v>426.43002277842299</v>
      </c>
      <c r="P366" s="2">
        <v>634.51038788556002</v>
      </c>
      <c r="Q366" s="2">
        <f t="shared" si="3"/>
        <v>478.71426580952675</v>
      </c>
      <c r="R366" s="2">
        <f t="shared" si="4"/>
        <v>103.98368144188234</v>
      </c>
      <c r="S366" s="2">
        <f t="shared" si="5"/>
        <v>0.21721450324034397</v>
      </c>
      <c r="T366" s="2"/>
      <c r="U366" s="2"/>
      <c r="V366" s="2"/>
      <c r="W366" s="2"/>
      <c r="X366" s="2"/>
      <c r="Y366" s="2"/>
      <c r="Z366" s="2"/>
    </row>
    <row r="367" spans="1:26" ht="13.5" customHeight="1">
      <c r="A367" s="1">
        <v>366</v>
      </c>
      <c r="B367" s="2" t="s">
        <v>1226</v>
      </c>
      <c r="C367" s="2" t="s">
        <v>1227</v>
      </c>
      <c r="D367" s="2" t="s">
        <v>1054</v>
      </c>
      <c r="E367" s="2" t="s">
        <v>1228</v>
      </c>
      <c r="F367" s="2" t="s">
        <v>34</v>
      </c>
      <c r="G367" s="2" t="s">
        <v>1109</v>
      </c>
      <c r="H367" s="1" t="s">
        <v>244</v>
      </c>
      <c r="I367" s="2">
        <v>652.55106547000003</v>
      </c>
      <c r="J367" s="2">
        <v>652.55148399999996</v>
      </c>
      <c r="K367" s="2">
        <v>10.1495</v>
      </c>
      <c r="L367" s="2" t="s">
        <v>1229</v>
      </c>
      <c r="M367" s="2">
        <v>176.68824633605999</v>
      </c>
      <c r="N367" s="2">
        <v>277.76569093886502</v>
      </c>
      <c r="O367" s="2">
        <v>224.314698332598</v>
      </c>
      <c r="P367" s="2">
        <v>173.970918314969</v>
      </c>
      <c r="Q367" s="2">
        <f t="shared" si="3"/>
        <v>213.18488848062302</v>
      </c>
      <c r="R367" s="2">
        <f t="shared" si="4"/>
        <v>48.86816638491991</v>
      </c>
      <c r="S367" s="2">
        <f t="shared" si="5"/>
        <v>0.22922903557191709</v>
      </c>
      <c r="T367" s="2"/>
      <c r="U367" s="2"/>
      <c r="V367" s="2"/>
      <c r="W367" s="2"/>
      <c r="X367" s="2"/>
      <c r="Y367" s="2"/>
      <c r="Z367" s="2"/>
    </row>
    <row r="368" spans="1:26" ht="13.5" customHeight="1">
      <c r="A368" s="1">
        <v>367</v>
      </c>
      <c r="B368" s="2" t="s">
        <v>1230</v>
      </c>
      <c r="C368" s="2" t="s">
        <v>1231</v>
      </c>
      <c r="D368" s="2" t="s">
        <v>1054</v>
      </c>
      <c r="E368" s="2" t="s">
        <v>1232</v>
      </c>
      <c r="F368" s="2" t="s">
        <v>1233</v>
      </c>
      <c r="G368" s="2" t="s">
        <v>631</v>
      </c>
      <c r="H368" s="1" t="s">
        <v>244</v>
      </c>
      <c r="I368" s="2">
        <v>647.56090146999998</v>
      </c>
      <c r="J368" s="2">
        <v>647.56089999999995</v>
      </c>
      <c r="K368" s="2">
        <v>11.195499999999999</v>
      </c>
      <c r="L368" s="2" t="s">
        <v>1234</v>
      </c>
      <c r="M368" s="2">
        <v>9148.2494901594491</v>
      </c>
      <c r="N368" s="2">
        <v>5717.0255138764096</v>
      </c>
      <c r="O368" s="2">
        <v>8888.1898461302007</v>
      </c>
      <c r="P368" s="2">
        <v>12890.659362041601</v>
      </c>
      <c r="Q368" s="2">
        <f t="shared" si="3"/>
        <v>9161.0310530519146</v>
      </c>
      <c r="R368" s="2">
        <f t="shared" si="4"/>
        <v>2935.1835359782458</v>
      </c>
      <c r="S368" s="2">
        <f t="shared" si="5"/>
        <v>0.32039881962854128</v>
      </c>
      <c r="T368" s="2"/>
      <c r="U368" s="2"/>
      <c r="V368" s="2"/>
      <c r="W368" s="2"/>
      <c r="X368" s="2"/>
      <c r="Y368" s="2"/>
      <c r="Z368" s="2"/>
    </row>
    <row r="369" spans="1:26" ht="13.5" customHeight="1">
      <c r="A369" s="1">
        <v>368</v>
      </c>
      <c r="B369" s="2" t="s">
        <v>1235</v>
      </c>
      <c r="C369" s="2" t="s">
        <v>1236</v>
      </c>
      <c r="D369" s="2" t="s">
        <v>1054</v>
      </c>
      <c r="E369" s="2" t="s">
        <v>1237</v>
      </c>
      <c r="F369" s="2" t="s">
        <v>1233</v>
      </c>
      <c r="G369" s="2" t="s">
        <v>63</v>
      </c>
      <c r="H369" s="1" t="s">
        <v>244</v>
      </c>
      <c r="I369" s="2">
        <v>596.52485046999902</v>
      </c>
      <c r="J369" s="2">
        <v>596.52551100000005</v>
      </c>
      <c r="K369" s="2">
        <v>9.58</v>
      </c>
      <c r="L369" s="2" t="s">
        <v>1238</v>
      </c>
      <c r="M369" s="2">
        <v>181.41636582336901</v>
      </c>
      <c r="N369" s="2">
        <v>178.628891117546</v>
      </c>
      <c r="O369" s="2">
        <v>172.59064263055001</v>
      </c>
      <c r="P369" s="2">
        <v>140.850687510646</v>
      </c>
      <c r="Q369" s="2">
        <f t="shared" si="3"/>
        <v>168.37164677052775</v>
      </c>
      <c r="R369" s="2">
        <f t="shared" si="4"/>
        <v>18.713443308781645</v>
      </c>
      <c r="S369" s="2">
        <f t="shared" si="5"/>
        <v>0.11114367334237714</v>
      </c>
      <c r="T369" s="2"/>
      <c r="U369" s="2"/>
      <c r="V369" s="2"/>
      <c r="W369" s="2"/>
      <c r="X369" s="2"/>
      <c r="Y369" s="2"/>
      <c r="Z369" s="2"/>
    </row>
    <row r="370" spans="1:26" ht="13.5" customHeight="1">
      <c r="A370" s="1">
        <v>369</v>
      </c>
      <c r="B370" s="2" t="s">
        <v>1239</v>
      </c>
      <c r="C370" s="2" t="s">
        <v>1240</v>
      </c>
      <c r="D370" s="2" t="s">
        <v>1054</v>
      </c>
      <c r="E370" s="2" t="s">
        <v>1241</v>
      </c>
      <c r="F370" s="2" t="s">
        <v>37</v>
      </c>
      <c r="G370" s="2" t="s">
        <v>244</v>
      </c>
      <c r="H370" s="1" t="s">
        <v>451</v>
      </c>
      <c r="I370" s="2">
        <v>773.66536646999998</v>
      </c>
      <c r="J370" s="2">
        <v>773.66481850000002</v>
      </c>
      <c r="K370" s="2">
        <v>12.566000000000001</v>
      </c>
      <c r="L370" s="2" t="s">
        <v>1242</v>
      </c>
      <c r="M370" s="2">
        <v>329.06701436705902</v>
      </c>
      <c r="N370" s="2">
        <v>216.355887051293</v>
      </c>
      <c r="O370" s="2">
        <v>288.59169951265699</v>
      </c>
      <c r="P370" s="2">
        <v>400.34756087996698</v>
      </c>
      <c r="Q370" s="2">
        <f t="shared" si="3"/>
        <v>308.59054045274399</v>
      </c>
      <c r="R370" s="2">
        <f t="shared" si="4"/>
        <v>76.910817853490002</v>
      </c>
      <c r="S370" s="2">
        <f t="shared" si="5"/>
        <v>0.2492325841895589</v>
      </c>
      <c r="T370" s="2"/>
      <c r="U370" s="2"/>
      <c r="V370" s="2"/>
      <c r="W370" s="2"/>
      <c r="X370" s="2"/>
      <c r="Y370" s="2"/>
      <c r="Z370" s="2"/>
    </row>
    <row r="371" spans="1:26" ht="13.5" customHeight="1">
      <c r="A371" s="1">
        <v>370</v>
      </c>
      <c r="B371" s="2" t="s">
        <v>1243</v>
      </c>
      <c r="C371" s="2" t="s">
        <v>1244</v>
      </c>
      <c r="D371" s="2" t="s">
        <v>1054</v>
      </c>
      <c r="E371" s="2" t="s">
        <v>1245</v>
      </c>
      <c r="F371" s="2" t="s">
        <v>37</v>
      </c>
      <c r="G371" s="2" t="s">
        <v>244</v>
      </c>
      <c r="H371" s="1" t="s">
        <v>878</v>
      </c>
      <c r="I371" s="2">
        <v>837.69426147000001</v>
      </c>
      <c r="J371" s="2">
        <v>837.69425999999999</v>
      </c>
      <c r="K371" s="2">
        <v>12.478999999999999</v>
      </c>
      <c r="L371" s="2" t="s">
        <v>1246</v>
      </c>
      <c r="M371" s="2">
        <v>285.195761001954</v>
      </c>
      <c r="N371" s="2">
        <v>260.29971285975699</v>
      </c>
      <c r="O371" s="2">
        <v>292.39970301200702</v>
      </c>
      <c r="P371" s="2">
        <v>405.73234558552798</v>
      </c>
      <c r="Q371" s="2">
        <f t="shared" si="3"/>
        <v>310.90688061481148</v>
      </c>
      <c r="R371" s="2">
        <f t="shared" si="4"/>
        <v>64.695521559762909</v>
      </c>
      <c r="S371" s="2">
        <f t="shared" si="5"/>
        <v>0.20808649017940339</v>
      </c>
      <c r="T371" s="2"/>
      <c r="U371" s="2"/>
      <c r="V371" s="2"/>
      <c r="W371" s="2"/>
      <c r="X371" s="2"/>
      <c r="Y371" s="2"/>
      <c r="Z371" s="2"/>
    </row>
    <row r="372" spans="1:26" ht="13.5" customHeight="1">
      <c r="A372" s="1">
        <v>371</v>
      </c>
      <c r="B372" s="2" t="s">
        <v>1247</v>
      </c>
      <c r="C372" s="2" t="s">
        <v>1248</v>
      </c>
      <c r="D372" s="2" t="s">
        <v>1054</v>
      </c>
      <c r="E372" s="2" t="s">
        <v>1249</v>
      </c>
      <c r="F372" s="2" t="s">
        <v>37</v>
      </c>
      <c r="G372" s="2" t="s">
        <v>37</v>
      </c>
      <c r="H372" s="1" t="s">
        <v>326</v>
      </c>
      <c r="I372" s="2">
        <v>851.71231647000002</v>
      </c>
      <c r="J372" s="2">
        <v>851.71231999999998</v>
      </c>
      <c r="K372" s="2">
        <v>12.762</v>
      </c>
      <c r="L372" s="2" t="s">
        <v>1250</v>
      </c>
      <c r="M372" s="2">
        <v>3331.7474989924499</v>
      </c>
      <c r="N372" s="2">
        <v>3859.0181915771</v>
      </c>
      <c r="O372" s="2">
        <v>3877.83223416073</v>
      </c>
      <c r="P372" s="2">
        <v>3839.62673742691</v>
      </c>
      <c r="Q372" s="2">
        <f t="shared" si="3"/>
        <v>3727.0561655392971</v>
      </c>
      <c r="R372" s="2">
        <f t="shared" si="4"/>
        <v>264.00029967602148</v>
      </c>
      <c r="S372" s="2">
        <f t="shared" si="5"/>
        <v>7.0833464254440925E-2</v>
      </c>
      <c r="T372" s="2"/>
      <c r="U372" s="2"/>
      <c r="V372" s="2"/>
      <c r="W372" s="2"/>
      <c r="X372" s="2"/>
      <c r="Y372" s="2"/>
      <c r="Z372" s="2"/>
    </row>
    <row r="373" spans="1:26" ht="13.5" customHeight="1">
      <c r="A373" s="1">
        <v>372</v>
      </c>
      <c r="B373" s="2" t="s">
        <v>1251</v>
      </c>
      <c r="C373" s="2" t="s">
        <v>1083</v>
      </c>
      <c r="D373" s="2" t="s">
        <v>1054</v>
      </c>
      <c r="E373" s="2" t="s">
        <v>1252</v>
      </c>
      <c r="F373" s="2" t="s">
        <v>947</v>
      </c>
      <c r="G373" s="2" t="s">
        <v>86</v>
      </c>
      <c r="H373" s="1" t="s">
        <v>668</v>
      </c>
      <c r="I373" s="2">
        <v>589.48265146999995</v>
      </c>
      <c r="J373" s="2">
        <v>589.48265000000004</v>
      </c>
      <c r="K373" s="2">
        <v>9.1415000000000006</v>
      </c>
      <c r="L373" s="2" t="s">
        <v>196</v>
      </c>
      <c r="M373" s="2">
        <v>923.52966592886298</v>
      </c>
      <c r="N373" s="2">
        <v>1136.17635443772</v>
      </c>
      <c r="O373" s="2">
        <v>950.20075967408604</v>
      </c>
      <c r="P373" s="2">
        <v>918.50172087229498</v>
      </c>
      <c r="Q373" s="2">
        <f t="shared" si="3"/>
        <v>982.10212522824099</v>
      </c>
      <c r="R373" s="2">
        <f t="shared" si="4"/>
        <v>103.65376605689414</v>
      </c>
      <c r="S373" s="2">
        <f t="shared" si="5"/>
        <v>0.10554275710665524</v>
      </c>
      <c r="T373" s="2"/>
      <c r="U373" s="2"/>
      <c r="V373" s="2"/>
      <c r="W373" s="2"/>
      <c r="X373" s="2"/>
      <c r="Y373" s="2"/>
      <c r="Z373" s="2"/>
    </row>
    <row r="374" spans="1:26" ht="13.5" customHeight="1">
      <c r="A374" s="1">
        <v>373</v>
      </c>
      <c r="B374" s="2" t="s">
        <v>1253</v>
      </c>
      <c r="C374" s="2" t="s">
        <v>1254</v>
      </c>
      <c r="D374" s="2" t="s">
        <v>1054</v>
      </c>
      <c r="E374" s="2" t="s">
        <v>1255</v>
      </c>
      <c r="F374" s="2" t="s">
        <v>442</v>
      </c>
      <c r="G374" s="2" t="s">
        <v>244</v>
      </c>
      <c r="H374" s="1" t="s">
        <v>173</v>
      </c>
      <c r="I374" s="2">
        <v>741.63915147</v>
      </c>
      <c r="J374" s="2">
        <v>741.63914999999997</v>
      </c>
      <c r="K374" s="2">
        <v>11.9095</v>
      </c>
      <c r="L374" s="2" t="s">
        <v>1256</v>
      </c>
      <c r="M374" s="2">
        <v>247.881219062014</v>
      </c>
      <c r="N374" s="2">
        <v>319.46657138141802</v>
      </c>
      <c r="O374" s="2">
        <v>394.857014622154</v>
      </c>
      <c r="P374" s="2">
        <v>430.58246877230198</v>
      </c>
      <c r="Q374" s="2">
        <f t="shared" si="3"/>
        <v>348.19681845947201</v>
      </c>
      <c r="R374" s="2">
        <f t="shared" si="4"/>
        <v>81.349484454512833</v>
      </c>
      <c r="S374" s="2">
        <f t="shared" si="5"/>
        <v>0.23363075175249315</v>
      </c>
      <c r="T374" s="2"/>
      <c r="U374" s="2"/>
      <c r="V374" s="2"/>
      <c r="W374" s="2"/>
      <c r="X374" s="2"/>
      <c r="Y374" s="2"/>
      <c r="Z374" s="2"/>
    </row>
    <row r="375" spans="1:26" ht="13.5" customHeight="1">
      <c r="A375" s="1">
        <v>374</v>
      </c>
      <c r="B375" s="2" t="s">
        <v>1257</v>
      </c>
      <c r="C375" s="2" t="s">
        <v>1162</v>
      </c>
      <c r="D375" s="2" t="s">
        <v>1054</v>
      </c>
      <c r="E375" s="2" t="s">
        <v>1258</v>
      </c>
      <c r="F375" s="2" t="s">
        <v>531</v>
      </c>
      <c r="G375" s="2" t="s">
        <v>668</v>
      </c>
      <c r="H375" s="1" t="s">
        <v>244</v>
      </c>
      <c r="I375" s="2">
        <v>657.50886647000004</v>
      </c>
      <c r="J375" s="2">
        <v>657.50887</v>
      </c>
      <c r="K375" s="2">
        <v>10.1525</v>
      </c>
      <c r="L375" s="2" t="s">
        <v>1164</v>
      </c>
      <c r="M375" s="2">
        <v>120.466301891447</v>
      </c>
      <c r="N375" s="2">
        <v>190.73410363203601</v>
      </c>
      <c r="O375" s="2">
        <v>182.85813496670701</v>
      </c>
      <c r="P375" s="2">
        <v>142.14470794656799</v>
      </c>
      <c r="Q375" s="2">
        <f t="shared" si="3"/>
        <v>159.05081210918951</v>
      </c>
      <c r="R375" s="2">
        <f t="shared" si="4"/>
        <v>33.392615800823506</v>
      </c>
      <c r="S375" s="2">
        <f t="shared" si="5"/>
        <v>0.2099493574286137</v>
      </c>
      <c r="T375" s="2"/>
      <c r="U375" s="2"/>
      <c r="V375" s="2"/>
      <c r="W375" s="2"/>
      <c r="X375" s="2"/>
      <c r="Y375" s="2"/>
      <c r="Z375" s="2"/>
    </row>
    <row r="376" spans="1:26" ht="13.5" customHeight="1">
      <c r="A376" s="1">
        <v>375</v>
      </c>
      <c r="B376" s="2" t="s">
        <v>1259</v>
      </c>
      <c r="C376" s="2" t="s">
        <v>1260</v>
      </c>
      <c r="D376" s="2" t="s">
        <v>1054</v>
      </c>
      <c r="E376" s="2" t="s">
        <v>1261</v>
      </c>
      <c r="F376" s="2" t="s">
        <v>531</v>
      </c>
      <c r="G376" s="2" t="s">
        <v>519</v>
      </c>
      <c r="H376" s="1" t="s">
        <v>531</v>
      </c>
      <c r="I376" s="2">
        <v>822.75451547</v>
      </c>
      <c r="J376" s="2">
        <v>822.75451999999996</v>
      </c>
      <c r="K376" s="2">
        <v>13.1805</v>
      </c>
      <c r="L376" s="2" t="s">
        <v>1262</v>
      </c>
      <c r="M376" s="2">
        <v>772.92725721761201</v>
      </c>
      <c r="N376" s="2">
        <v>953.928662121353</v>
      </c>
      <c r="O376" s="2">
        <v>754.29005458261997</v>
      </c>
      <c r="P376" s="2">
        <v>1250.68855172128</v>
      </c>
      <c r="Q376" s="2">
        <f t="shared" si="3"/>
        <v>932.95863141071629</v>
      </c>
      <c r="R376" s="2">
        <f t="shared" si="4"/>
        <v>230.16265662966291</v>
      </c>
      <c r="S376" s="2">
        <f t="shared" si="5"/>
        <v>0.2467018888947268</v>
      </c>
      <c r="T376" s="2"/>
      <c r="U376" s="2"/>
      <c r="V376" s="2"/>
      <c r="W376" s="2"/>
      <c r="X376" s="2"/>
      <c r="Y376" s="2"/>
      <c r="Z376" s="2"/>
    </row>
    <row r="377" spans="1:26" ht="13.5" customHeight="1">
      <c r="A377" s="1">
        <v>376</v>
      </c>
      <c r="B377" s="2" t="s">
        <v>1263</v>
      </c>
      <c r="C377" s="2" t="s">
        <v>1062</v>
      </c>
      <c r="D377" s="2" t="s">
        <v>1054</v>
      </c>
      <c r="E377" s="2" t="s">
        <v>1264</v>
      </c>
      <c r="F377" s="2" t="s">
        <v>531</v>
      </c>
      <c r="G377" s="2" t="s">
        <v>63</v>
      </c>
      <c r="H377" s="1" t="s">
        <v>244</v>
      </c>
      <c r="I377" s="2">
        <v>629.47516146999999</v>
      </c>
      <c r="J377" s="2">
        <v>629.47515999999996</v>
      </c>
      <c r="K377" s="2">
        <v>7.4379999999999997</v>
      </c>
      <c r="L377" s="2" t="s">
        <v>1063</v>
      </c>
      <c r="M377" s="2">
        <v>298.16437297118898</v>
      </c>
      <c r="N377" s="2">
        <v>135.674564778182</v>
      </c>
      <c r="O377" s="2">
        <v>197.206395467237</v>
      </c>
      <c r="P377" s="2">
        <v>190.56532287709999</v>
      </c>
      <c r="Q377" s="2">
        <f t="shared" si="3"/>
        <v>205.40266402342701</v>
      </c>
      <c r="R377" s="2">
        <f t="shared" si="4"/>
        <v>67.710333976928666</v>
      </c>
      <c r="S377" s="2">
        <f t="shared" si="5"/>
        <v>0.32964681494688902</v>
      </c>
      <c r="T377" s="2"/>
      <c r="U377" s="2"/>
      <c r="V377" s="2"/>
      <c r="W377" s="2"/>
      <c r="X377" s="2"/>
      <c r="Y377" s="2"/>
      <c r="Z377" s="2"/>
    </row>
    <row r="378" spans="1:26" ht="13.5" customHeight="1">
      <c r="A378" s="1">
        <v>377</v>
      </c>
      <c r="B378" s="2" t="s">
        <v>1265</v>
      </c>
      <c r="C378" s="2" t="s">
        <v>1266</v>
      </c>
      <c r="D378" s="2" t="s">
        <v>1054</v>
      </c>
      <c r="E378" s="2" t="s">
        <v>1267</v>
      </c>
      <c r="F378" s="2" t="s">
        <v>48</v>
      </c>
      <c r="G378" s="2" t="s">
        <v>244</v>
      </c>
      <c r="H378" s="1" t="s">
        <v>760</v>
      </c>
      <c r="I378" s="2">
        <v>769.63166147000004</v>
      </c>
      <c r="J378" s="2">
        <v>769.63166000000001</v>
      </c>
      <c r="K378" s="2">
        <v>11.7315</v>
      </c>
      <c r="L378" s="2" t="s">
        <v>1268</v>
      </c>
      <c r="M378" s="2">
        <v>125.00258122941899</v>
      </c>
      <c r="N378" s="2">
        <v>104.979846945063</v>
      </c>
      <c r="O378" s="2">
        <v>119.87794984217</v>
      </c>
      <c r="P378" s="2">
        <v>178.17013566608099</v>
      </c>
      <c r="Q378" s="2">
        <f t="shared" si="3"/>
        <v>132.00762842068323</v>
      </c>
      <c r="R378" s="2">
        <f t="shared" si="4"/>
        <v>31.925318245582559</v>
      </c>
      <c r="S378" s="2">
        <f t="shared" si="5"/>
        <v>0.24184449510631792</v>
      </c>
      <c r="T378" s="2"/>
      <c r="U378" s="2"/>
      <c r="V378" s="2"/>
      <c r="W378" s="2"/>
      <c r="X378" s="2"/>
      <c r="Y378" s="2"/>
      <c r="Z378" s="2"/>
    </row>
    <row r="379" spans="1:26" ht="13.5" customHeight="1">
      <c r="A379" s="1">
        <v>378</v>
      </c>
      <c r="B379" s="2" t="s">
        <v>1269</v>
      </c>
      <c r="C379" s="2" t="s">
        <v>1270</v>
      </c>
      <c r="D379" s="2" t="s">
        <v>1054</v>
      </c>
      <c r="E379" s="2" t="s">
        <v>1271</v>
      </c>
      <c r="F379" s="2" t="s">
        <v>48</v>
      </c>
      <c r="G379" s="2" t="s">
        <v>244</v>
      </c>
      <c r="H379" s="1" t="s">
        <v>648</v>
      </c>
      <c r="I379" s="2">
        <v>865.72556147</v>
      </c>
      <c r="J379" s="2">
        <v>865.72555999999997</v>
      </c>
      <c r="K379" s="2">
        <v>12.888</v>
      </c>
      <c r="L379" s="2" t="s">
        <v>1272</v>
      </c>
      <c r="M379" s="2">
        <v>493.14440524494501</v>
      </c>
      <c r="N379" s="2">
        <v>450.93863987255497</v>
      </c>
      <c r="O379" s="2">
        <v>439.14818568569501</v>
      </c>
      <c r="P379" s="2">
        <v>636.70836782678396</v>
      </c>
      <c r="Q379" s="2">
        <f t="shared" si="3"/>
        <v>504.98489965749479</v>
      </c>
      <c r="R379" s="2">
        <f t="shared" si="4"/>
        <v>90.823529399645722</v>
      </c>
      <c r="S379" s="2">
        <f t="shared" si="5"/>
        <v>0.17985395100179558</v>
      </c>
      <c r="T379" s="2"/>
      <c r="U379" s="2"/>
      <c r="V379" s="2"/>
      <c r="W379" s="2"/>
      <c r="X379" s="2"/>
      <c r="Y379" s="2"/>
      <c r="Z379" s="2"/>
    </row>
    <row r="380" spans="1:26" ht="13.5" customHeight="1">
      <c r="A380" s="1">
        <v>379</v>
      </c>
      <c r="B380" s="2" t="s">
        <v>1273</v>
      </c>
      <c r="C380" s="2" t="s">
        <v>1274</v>
      </c>
      <c r="D380" s="2" t="s">
        <v>1054</v>
      </c>
      <c r="E380" s="2" t="s">
        <v>1271</v>
      </c>
      <c r="F380" s="2" t="s">
        <v>48</v>
      </c>
      <c r="G380" s="2" t="s">
        <v>244</v>
      </c>
      <c r="H380" s="1" t="s">
        <v>648</v>
      </c>
      <c r="I380" s="2">
        <v>860.77016547000005</v>
      </c>
      <c r="J380" s="2">
        <v>860.77017000000001</v>
      </c>
      <c r="K380" s="2">
        <v>12.89</v>
      </c>
      <c r="L380" s="2" t="s">
        <v>1275</v>
      </c>
      <c r="M380" s="2">
        <v>527.00114773342398</v>
      </c>
      <c r="N380" s="2">
        <v>481.47398941431499</v>
      </c>
      <c r="O380" s="2">
        <v>500.680829114711</v>
      </c>
      <c r="P380" s="2">
        <v>688.62968819633295</v>
      </c>
      <c r="Q380" s="2">
        <f t="shared" si="3"/>
        <v>549.44641361469576</v>
      </c>
      <c r="R380" s="2">
        <f t="shared" si="4"/>
        <v>94.646899169228107</v>
      </c>
      <c r="S380" s="2">
        <f t="shared" si="5"/>
        <v>0.17225865311699004</v>
      </c>
      <c r="T380" s="2"/>
      <c r="U380" s="2"/>
      <c r="V380" s="2"/>
      <c r="W380" s="2"/>
      <c r="X380" s="2"/>
      <c r="Y380" s="2"/>
      <c r="Z380" s="2"/>
    </row>
    <row r="381" spans="1:26" ht="13.5" customHeight="1">
      <c r="A381" s="1">
        <v>380</v>
      </c>
      <c r="B381" s="2" t="s">
        <v>1276</v>
      </c>
      <c r="C381" s="2" t="s">
        <v>1277</v>
      </c>
      <c r="D381" s="2" t="s">
        <v>1054</v>
      </c>
      <c r="E381" s="2" t="s">
        <v>1278</v>
      </c>
      <c r="F381" s="2" t="s">
        <v>48</v>
      </c>
      <c r="G381" s="2" t="s">
        <v>559</v>
      </c>
      <c r="H381" s="1" t="s">
        <v>346</v>
      </c>
      <c r="I381" s="2">
        <v>894.75451547</v>
      </c>
      <c r="J381" s="2">
        <v>894.75451999999996</v>
      </c>
      <c r="K381" s="2">
        <v>11.898</v>
      </c>
      <c r="L381" s="2" t="s">
        <v>1279</v>
      </c>
      <c r="M381" s="2">
        <v>817.937073247596</v>
      </c>
      <c r="N381" s="2">
        <v>779.13971321299698</v>
      </c>
      <c r="O381" s="2">
        <v>883.00405187865601</v>
      </c>
      <c r="P381" s="2">
        <v>996.70831982498601</v>
      </c>
      <c r="Q381" s="2">
        <f t="shared" si="3"/>
        <v>869.19728954105881</v>
      </c>
      <c r="R381" s="2">
        <f t="shared" si="4"/>
        <v>95.197455076020404</v>
      </c>
      <c r="S381" s="2">
        <f t="shared" si="5"/>
        <v>0.10952341455906427</v>
      </c>
      <c r="T381" s="2"/>
      <c r="U381" s="2"/>
      <c r="V381" s="2"/>
      <c r="W381" s="2"/>
      <c r="X381" s="2"/>
      <c r="Y381" s="2"/>
      <c r="Z381" s="2"/>
    </row>
    <row r="382" spans="1:26" ht="13.5" customHeight="1">
      <c r="A382" s="1">
        <v>381</v>
      </c>
      <c r="B382" s="2" t="s">
        <v>1280</v>
      </c>
      <c r="C382" s="2" t="s">
        <v>1281</v>
      </c>
      <c r="D382" s="2" t="s">
        <v>1054</v>
      </c>
      <c r="E382" s="2" t="s">
        <v>1282</v>
      </c>
      <c r="F382" s="2" t="s">
        <v>48</v>
      </c>
      <c r="G382" s="2" t="s">
        <v>34</v>
      </c>
      <c r="H382" s="1" t="s">
        <v>34</v>
      </c>
      <c r="I382" s="2">
        <v>852.80146546999902</v>
      </c>
      <c r="J382" s="2">
        <v>852.79981050000004</v>
      </c>
      <c r="K382" s="2">
        <v>11.545</v>
      </c>
      <c r="L382" s="2" t="s">
        <v>1283</v>
      </c>
      <c r="M382" s="2">
        <v>1920.0324515037901</v>
      </c>
      <c r="N382" s="2">
        <v>1603.13534060548</v>
      </c>
      <c r="O382" s="2">
        <v>1634.4390207773699</v>
      </c>
      <c r="P382" s="2">
        <v>292.22113459257298</v>
      </c>
      <c r="Q382" s="2">
        <f t="shared" si="3"/>
        <v>1362.4569868698031</v>
      </c>
      <c r="R382" s="2">
        <f t="shared" si="4"/>
        <v>727.59775402502623</v>
      </c>
      <c r="S382" s="2">
        <f t="shared" si="5"/>
        <v>0.53403355925140539</v>
      </c>
      <c r="T382" s="2"/>
      <c r="U382" s="2"/>
      <c r="V382" s="2"/>
      <c r="W382" s="2"/>
      <c r="X382" s="2"/>
      <c r="Y382" s="2"/>
      <c r="Z382" s="2"/>
    </row>
    <row r="383" spans="1:26" ht="13.5" customHeight="1">
      <c r="A383" s="1">
        <v>382</v>
      </c>
      <c r="B383" s="2" t="s">
        <v>1284</v>
      </c>
      <c r="C383" s="2" t="s">
        <v>1285</v>
      </c>
      <c r="D383" s="2" t="s">
        <v>1054</v>
      </c>
      <c r="E383" s="2" t="s">
        <v>1286</v>
      </c>
      <c r="F383" s="2" t="s">
        <v>48</v>
      </c>
      <c r="G383" s="2" t="s">
        <v>34</v>
      </c>
      <c r="H383" s="1" t="s">
        <v>48</v>
      </c>
      <c r="I383" s="2">
        <v>880.83276547000003</v>
      </c>
      <c r="J383" s="2">
        <v>880.83166300000005</v>
      </c>
      <c r="K383" s="2">
        <v>12.560499999999999</v>
      </c>
      <c r="L383" s="2" t="s">
        <v>1287</v>
      </c>
      <c r="M383" s="2">
        <v>1618.22316877403</v>
      </c>
      <c r="N383" s="2">
        <v>1540.6512604929401</v>
      </c>
      <c r="O383" s="2">
        <v>1358.83515479982</v>
      </c>
      <c r="P383" s="2">
        <v>97.497985899487901</v>
      </c>
      <c r="Q383" s="2">
        <f t="shared" si="3"/>
        <v>1153.8018924915693</v>
      </c>
      <c r="R383" s="2">
        <f t="shared" si="4"/>
        <v>712.54383189652447</v>
      </c>
      <c r="S383" s="2">
        <f t="shared" si="5"/>
        <v>0.61756167721117772</v>
      </c>
      <c r="T383" s="2"/>
      <c r="U383" s="2"/>
      <c r="V383" s="2"/>
      <c r="W383" s="2"/>
      <c r="X383" s="2"/>
      <c r="Y383" s="2"/>
      <c r="Z383" s="2"/>
    </row>
    <row r="384" spans="1:26" ht="13.5" customHeight="1">
      <c r="A384" s="1">
        <v>383</v>
      </c>
      <c r="B384" s="2" t="s">
        <v>1288</v>
      </c>
      <c r="C384" s="2" t="s">
        <v>1289</v>
      </c>
      <c r="D384" s="2" t="s">
        <v>1054</v>
      </c>
      <c r="E384" s="2" t="s">
        <v>1290</v>
      </c>
      <c r="F384" s="2" t="s">
        <v>173</v>
      </c>
      <c r="G384" s="2" t="s">
        <v>631</v>
      </c>
      <c r="H384" s="1" t="s">
        <v>173</v>
      </c>
      <c r="I384" s="2">
        <v>787.68101646999901</v>
      </c>
      <c r="J384" s="2">
        <v>787.68101999999999</v>
      </c>
      <c r="K384" s="2">
        <v>12.861000000000001</v>
      </c>
      <c r="L384" s="2" t="s">
        <v>1291</v>
      </c>
      <c r="M384" s="2">
        <v>385.40134949534598</v>
      </c>
      <c r="N384" s="2">
        <v>320.60310281311502</v>
      </c>
      <c r="O384" s="2">
        <v>370.23530619091599</v>
      </c>
      <c r="P384" s="2">
        <v>573.77784742091103</v>
      </c>
      <c r="Q384" s="2">
        <f t="shared" si="3"/>
        <v>412.50440148007198</v>
      </c>
      <c r="R384" s="2">
        <f t="shared" si="4"/>
        <v>111.01985544000156</v>
      </c>
      <c r="S384" s="2">
        <f t="shared" si="5"/>
        <v>0.26913617173940607</v>
      </c>
      <c r="T384" s="2"/>
      <c r="U384" s="2"/>
      <c r="V384" s="2"/>
      <c r="W384" s="2"/>
      <c r="X384" s="2"/>
      <c r="Y384" s="2"/>
      <c r="Z384" s="2"/>
    </row>
    <row r="385" spans="1:26" ht="13.5" customHeight="1">
      <c r="A385" s="1">
        <v>384</v>
      </c>
      <c r="B385" s="2" t="s">
        <v>1292</v>
      </c>
      <c r="C385" s="2" t="s">
        <v>1293</v>
      </c>
      <c r="D385" s="2" t="s">
        <v>1054</v>
      </c>
      <c r="E385" s="2" t="s">
        <v>1294</v>
      </c>
      <c r="F385" s="2" t="s">
        <v>54</v>
      </c>
      <c r="G385" s="2" t="s">
        <v>244</v>
      </c>
      <c r="H385" s="1" t="s">
        <v>244</v>
      </c>
      <c r="I385" s="2">
        <v>671.56090146999998</v>
      </c>
      <c r="J385" s="2">
        <v>671.56089999999995</v>
      </c>
      <c r="K385" s="2">
        <v>10.853</v>
      </c>
      <c r="L385" s="2" t="s">
        <v>1295</v>
      </c>
      <c r="M385" s="2">
        <v>84.021704526620695</v>
      </c>
      <c r="N385" s="2">
        <v>81.6154227055127</v>
      </c>
      <c r="O385" s="2">
        <v>82.326297980297596</v>
      </c>
      <c r="P385" s="2">
        <v>85.526617832908499</v>
      </c>
      <c r="Q385" s="2">
        <f t="shared" si="3"/>
        <v>83.372510761334865</v>
      </c>
      <c r="R385" s="2">
        <f t="shared" si="4"/>
        <v>1.7553299252854799</v>
      </c>
      <c r="S385" s="2">
        <f t="shared" si="5"/>
        <v>2.1054060975929469E-2</v>
      </c>
      <c r="T385" s="2"/>
      <c r="U385" s="2"/>
      <c r="V385" s="2"/>
      <c r="W385" s="2"/>
      <c r="X385" s="2"/>
      <c r="Y385" s="2"/>
      <c r="Z385" s="2"/>
    </row>
    <row r="386" spans="1:26" ht="13.5" customHeight="1">
      <c r="A386" s="1">
        <v>385</v>
      </c>
      <c r="B386" s="2" t="s">
        <v>1296</v>
      </c>
      <c r="C386" s="2" t="s">
        <v>1297</v>
      </c>
      <c r="D386" s="2" t="s">
        <v>1054</v>
      </c>
      <c r="E386" s="2" t="s">
        <v>1298</v>
      </c>
      <c r="F386" s="2" t="s">
        <v>178</v>
      </c>
      <c r="G386" s="2" t="s">
        <v>244</v>
      </c>
      <c r="H386" s="1" t="s">
        <v>244</v>
      </c>
      <c r="I386" s="2">
        <v>705.50646146999998</v>
      </c>
      <c r="J386" s="2">
        <v>705.50645999999995</v>
      </c>
      <c r="K386" s="2">
        <v>10.757999999999999</v>
      </c>
      <c r="L386" s="2" t="s">
        <v>1299</v>
      </c>
      <c r="M386" s="2">
        <v>39.024270043174397</v>
      </c>
      <c r="N386" s="2">
        <v>37.173624172286097</v>
      </c>
      <c r="O386" s="2">
        <v>4.3883295107350904</v>
      </c>
      <c r="P386" s="2">
        <v>74.312601952843096</v>
      </c>
      <c r="Q386" s="2">
        <f t="shared" si="3"/>
        <v>38.72470641975967</v>
      </c>
      <c r="R386" s="2">
        <f t="shared" si="4"/>
        <v>28.565601004326613</v>
      </c>
      <c r="S386" s="2">
        <f t="shared" si="5"/>
        <v>0.73765829738481192</v>
      </c>
      <c r="T386" s="2"/>
      <c r="U386" s="2"/>
      <c r="V386" s="2"/>
      <c r="W386" s="2"/>
      <c r="X386" s="2"/>
      <c r="Y386" s="2"/>
      <c r="Z386" s="2"/>
    </row>
    <row r="387" spans="1:26" ht="13.5" customHeight="1">
      <c r="A387" s="1">
        <v>386</v>
      </c>
      <c r="B387" s="2" t="s">
        <v>1300</v>
      </c>
      <c r="C387" s="2" t="s">
        <v>1301</v>
      </c>
      <c r="D387" s="2" t="s">
        <v>1054</v>
      </c>
      <c r="E387" s="2" t="s">
        <v>1302</v>
      </c>
      <c r="F387" s="2" t="s">
        <v>178</v>
      </c>
      <c r="G387" s="2" t="s">
        <v>615</v>
      </c>
      <c r="H387" s="1" t="s">
        <v>239</v>
      </c>
      <c r="I387" s="2">
        <v>874.78581546999897</v>
      </c>
      <c r="J387" s="2">
        <v>874.78581999999994</v>
      </c>
      <c r="K387" s="2">
        <v>13.205</v>
      </c>
      <c r="L387" s="2" t="s">
        <v>1303</v>
      </c>
      <c r="M387" s="2">
        <v>2663.0971372314498</v>
      </c>
      <c r="N387" s="2">
        <v>3264.99624052235</v>
      </c>
      <c r="O387" s="2">
        <v>2695.3480587873801</v>
      </c>
      <c r="P387" s="2">
        <v>3397.8916220023398</v>
      </c>
      <c r="Q387" s="2">
        <f t="shared" si="3"/>
        <v>3005.3332646358799</v>
      </c>
      <c r="R387" s="2">
        <f t="shared" si="4"/>
        <v>380.67629281327942</v>
      </c>
      <c r="S387" s="2">
        <f t="shared" si="5"/>
        <v>0.12666691487854057</v>
      </c>
      <c r="T387" s="2"/>
      <c r="U387" s="2"/>
      <c r="V387" s="2"/>
      <c r="W387" s="2"/>
      <c r="X387" s="2"/>
      <c r="Y387" s="2"/>
      <c r="Z387" s="2"/>
    </row>
    <row r="388" spans="1:26" ht="13.5" customHeight="1">
      <c r="A388" s="1">
        <v>387</v>
      </c>
      <c r="B388" s="2" t="s">
        <v>1304</v>
      </c>
      <c r="C388" s="2" t="s">
        <v>1305</v>
      </c>
      <c r="D388" s="2" t="s">
        <v>1054</v>
      </c>
      <c r="E388" s="2" t="s">
        <v>1306</v>
      </c>
      <c r="F388" s="2" t="s">
        <v>1307</v>
      </c>
      <c r="G388" s="2" t="s">
        <v>244</v>
      </c>
      <c r="H388" s="1" t="s">
        <v>485</v>
      </c>
      <c r="I388" s="2">
        <v>841.66804646999901</v>
      </c>
      <c r="J388" s="2">
        <v>841.66804999999999</v>
      </c>
      <c r="K388" s="2">
        <v>12.634</v>
      </c>
      <c r="L388" s="2" t="s">
        <v>1308</v>
      </c>
      <c r="M388" s="2">
        <v>260.286582433467</v>
      </c>
      <c r="N388" s="2">
        <v>237.09270334563001</v>
      </c>
      <c r="O388" s="2">
        <v>255.29572600337099</v>
      </c>
      <c r="P388" s="2">
        <v>357.978109363496</v>
      </c>
      <c r="Q388" s="2">
        <f t="shared" si="3"/>
        <v>277.66328028649099</v>
      </c>
      <c r="R388" s="2">
        <f t="shared" si="4"/>
        <v>54.463139204011306</v>
      </c>
      <c r="S388" s="2">
        <f t="shared" si="5"/>
        <v>0.19614815163105698</v>
      </c>
      <c r="T388" s="2"/>
      <c r="U388" s="2"/>
      <c r="V388" s="2"/>
      <c r="W388" s="2"/>
      <c r="X388" s="2"/>
      <c r="Y388" s="2"/>
      <c r="Z388" s="2"/>
    </row>
    <row r="389" spans="1:26" ht="13.5" customHeight="1">
      <c r="A389" s="1">
        <v>388</v>
      </c>
      <c r="B389" s="2" t="s">
        <v>1309</v>
      </c>
      <c r="C389" s="2" t="s">
        <v>1310</v>
      </c>
      <c r="D389" s="2" t="s">
        <v>1054</v>
      </c>
      <c r="E389" s="2" t="s">
        <v>1311</v>
      </c>
      <c r="F389" s="2" t="s">
        <v>1307</v>
      </c>
      <c r="G389" s="2" t="s">
        <v>63</v>
      </c>
      <c r="H389" s="1" t="s">
        <v>244</v>
      </c>
      <c r="I389" s="2">
        <v>601.48265146999995</v>
      </c>
      <c r="J389" s="2">
        <v>601.48024999999996</v>
      </c>
      <c r="K389" s="2">
        <v>9.7769999999999992</v>
      </c>
      <c r="L389" s="2" t="s">
        <v>1312</v>
      </c>
      <c r="M389" s="2">
        <v>85.075079919794405</v>
      </c>
      <c r="N389" s="2">
        <v>72.735807158787907</v>
      </c>
      <c r="O389" s="2">
        <v>71.007339332248904</v>
      </c>
      <c r="P389" s="2">
        <v>80.816096052212899</v>
      </c>
      <c r="Q389" s="2">
        <f t="shared" si="3"/>
        <v>77.408580615761025</v>
      </c>
      <c r="R389" s="2">
        <f t="shared" si="4"/>
        <v>6.6632593320470059</v>
      </c>
      <c r="S389" s="2">
        <f t="shared" si="5"/>
        <v>8.6079079076800846E-2</v>
      </c>
      <c r="T389" s="2"/>
      <c r="U389" s="2"/>
      <c r="V389" s="2"/>
      <c r="W389" s="2"/>
      <c r="X389" s="2"/>
      <c r="Y389" s="2"/>
      <c r="Z389" s="2"/>
    </row>
    <row r="390" spans="1:26" ht="13.5" customHeight="1">
      <c r="A390" s="1">
        <v>389</v>
      </c>
      <c r="B390" s="2" t="s">
        <v>1313</v>
      </c>
      <c r="C390" s="2" t="s">
        <v>1314</v>
      </c>
      <c r="D390" s="2" t="s">
        <v>1054</v>
      </c>
      <c r="E390" s="2" t="s">
        <v>1315</v>
      </c>
      <c r="F390" s="2" t="s">
        <v>1307</v>
      </c>
      <c r="G390" s="2" t="s">
        <v>86</v>
      </c>
      <c r="H390" s="1" t="s">
        <v>244</v>
      </c>
      <c r="I390" s="2">
        <v>629.51395147000005</v>
      </c>
      <c r="J390" s="2">
        <v>629.51395000000002</v>
      </c>
      <c r="K390" s="2">
        <v>10.1455</v>
      </c>
      <c r="L390" s="2" t="s">
        <v>1316</v>
      </c>
      <c r="M390" s="2">
        <v>320.24840956703002</v>
      </c>
      <c r="N390" s="2">
        <v>270.74867578763701</v>
      </c>
      <c r="O390" s="2">
        <v>288.61486247524999</v>
      </c>
      <c r="P390" s="2">
        <v>309.17340840473298</v>
      </c>
      <c r="Q390" s="2">
        <f t="shared" si="3"/>
        <v>297.19633905866249</v>
      </c>
      <c r="R390" s="2">
        <f t="shared" si="4"/>
        <v>21.9694392106591</v>
      </c>
      <c r="S390" s="2">
        <f t="shared" si="5"/>
        <v>7.3922307657775799E-2</v>
      </c>
      <c r="T390" s="2"/>
      <c r="U390" s="2"/>
      <c r="V390" s="2"/>
      <c r="W390" s="2"/>
      <c r="X390" s="2"/>
      <c r="Y390" s="2"/>
      <c r="Z390" s="2"/>
    </row>
    <row r="391" spans="1:26" ht="13.5" customHeight="1">
      <c r="A391" s="1">
        <v>390</v>
      </c>
      <c r="B391" s="2" t="s">
        <v>1317</v>
      </c>
      <c r="C391" s="2" t="s">
        <v>1318</v>
      </c>
      <c r="D391" s="2" t="s">
        <v>1054</v>
      </c>
      <c r="E391" s="2" t="s">
        <v>1319</v>
      </c>
      <c r="F391" s="2" t="s">
        <v>597</v>
      </c>
      <c r="G391" s="2" t="s">
        <v>244</v>
      </c>
      <c r="H391" s="1" t="s">
        <v>103</v>
      </c>
      <c r="I391" s="2">
        <v>865.72796646999996</v>
      </c>
      <c r="J391" s="2">
        <v>865.72628499999996</v>
      </c>
      <c r="K391" s="2">
        <v>12.9015</v>
      </c>
      <c r="L391" s="2" t="s">
        <v>1320</v>
      </c>
      <c r="M391" s="2">
        <v>410.58805708007702</v>
      </c>
      <c r="N391" s="2">
        <v>412.42734746619499</v>
      </c>
      <c r="O391" s="2">
        <v>399.37223474121299</v>
      </c>
      <c r="P391" s="2">
        <v>579.29656836136598</v>
      </c>
      <c r="Q391" s="2">
        <f t="shared" si="3"/>
        <v>450.42105191221276</v>
      </c>
      <c r="R391" s="2">
        <f t="shared" si="4"/>
        <v>86.110528836340023</v>
      </c>
      <c r="S391" s="2">
        <f t="shared" si="5"/>
        <v>0.19117785119227287</v>
      </c>
      <c r="T391" s="2"/>
      <c r="U391" s="2"/>
      <c r="V391" s="2"/>
      <c r="W391" s="2"/>
      <c r="X391" s="2"/>
      <c r="Y391" s="2"/>
      <c r="Z391" s="2"/>
    </row>
    <row r="392" spans="1:26" ht="13.5" customHeight="1">
      <c r="A392" s="1">
        <v>391</v>
      </c>
      <c r="B392" s="2" t="s">
        <v>1321</v>
      </c>
      <c r="C392" s="2" t="s">
        <v>1322</v>
      </c>
      <c r="D392" s="2" t="s">
        <v>1054</v>
      </c>
      <c r="E392" s="2" t="s">
        <v>1323</v>
      </c>
      <c r="F392" s="2" t="s">
        <v>451</v>
      </c>
      <c r="G392" s="2" t="s">
        <v>244</v>
      </c>
      <c r="H392" s="1" t="s">
        <v>1324</v>
      </c>
      <c r="I392" s="2">
        <v>847.68101646999901</v>
      </c>
      <c r="J392" s="2">
        <v>847.67861000000005</v>
      </c>
      <c r="K392" s="2">
        <v>11.906000000000001</v>
      </c>
      <c r="L392" s="2" t="s">
        <v>1325</v>
      </c>
      <c r="M392" s="2">
        <v>3125.2281557124102</v>
      </c>
      <c r="N392" s="2">
        <v>2825.4392031027801</v>
      </c>
      <c r="O392" s="2">
        <v>2940.83845199296</v>
      </c>
      <c r="P392" s="2">
        <v>3222.9440061733499</v>
      </c>
      <c r="Q392" s="2">
        <f t="shared" si="3"/>
        <v>3028.6124542453749</v>
      </c>
      <c r="R392" s="2">
        <f t="shared" si="4"/>
        <v>178.96274407071562</v>
      </c>
      <c r="S392" s="2">
        <f t="shared" si="5"/>
        <v>5.9090671643991149E-2</v>
      </c>
      <c r="T392" s="2"/>
      <c r="U392" s="2"/>
      <c r="V392" s="2"/>
      <c r="W392" s="2"/>
      <c r="X392" s="2"/>
      <c r="Y392" s="2"/>
      <c r="Z392" s="2"/>
    </row>
    <row r="393" spans="1:26" ht="13.5" customHeight="1">
      <c r="A393" s="1">
        <v>392</v>
      </c>
      <c r="B393" s="2" t="s">
        <v>1326</v>
      </c>
      <c r="C393" s="2" t="s">
        <v>1327</v>
      </c>
      <c r="D393" s="2" t="s">
        <v>1054</v>
      </c>
      <c r="E393" s="2" t="s">
        <v>1328</v>
      </c>
      <c r="F393" s="2" t="s">
        <v>454</v>
      </c>
      <c r="G393" s="2" t="s">
        <v>593</v>
      </c>
      <c r="H393" s="1" t="s">
        <v>239</v>
      </c>
      <c r="I393" s="2">
        <v>827.71231647000002</v>
      </c>
      <c r="J393" s="2">
        <v>827.71231999999998</v>
      </c>
      <c r="K393" s="2">
        <v>13.1065</v>
      </c>
      <c r="L393" s="2" t="s">
        <v>1329</v>
      </c>
      <c r="M393" s="2">
        <v>687.63953239275497</v>
      </c>
      <c r="N393" s="2">
        <v>620.32011298227997</v>
      </c>
      <c r="O393" s="2">
        <v>648.22680010783404</v>
      </c>
      <c r="P393" s="2">
        <v>998.40828283214296</v>
      </c>
      <c r="Q393" s="2">
        <f t="shared" si="3"/>
        <v>738.64868207875304</v>
      </c>
      <c r="R393" s="2">
        <f t="shared" si="4"/>
        <v>175.36129422692852</v>
      </c>
      <c r="S393" s="2">
        <f t="shared" si="5"/>
        <v>0.23740825439966318</v>
      </c>
      <c r="T393" s="2"/>
      <c r="U393" s="2"/>
      <c r="V393" s="2"/>
      <c r="W393" s="2"/>
      <c r="X393" s="2"/>
      <c r="Y393" s="2"/>
      <c r="Z393" s="2"/>
    </row>
    <row r="394" spans="1:26" ht="13.5" customHeight="1">
      <c r="A394" s="1">
        <v>393</v>
      </c>
      <c r="B394" s="2" t="s">
        <v>1330</v>
      </c>
      <c r="C394" s="2" t="s">
        <v>1331</v>
      </c>
      <c r="D394" s="2" t="s">
        <v>1054</v>
      </c>
      <c r="E394" s="2" t="s">
        <v>1332</v>
      </c>
      <c r="F394" s="2" t="s">
        <v>454</v>
      </c>
      <c r="G394" s="2" t="s">
        <v>244</v>
      </c>
      <c r="H394" s="1" t="s">
        <v>161</v>
      </c>
      <c r="I394" s="2">
        <v>841.63166147000004</v>
      </c>
      <c r="J394" s="2">
        <v>841.63166000000001</v>
      </c>
      <c r="K394" s="2">
        <v>10.904</v>
      </c>
      <c r="L394" s="2" t="s">
        <v>1333</v>
      </c>
      <c r="M394" s="2">
        <v>435.09683173166098</v>
      </c>
      <c r="N394" s="2">
        <v>319.31440056850403</v>
      </c>
      <c r="O394" s="2">
        <v>385.54950480529902</v>
      </c>
      <c r="P394" s="2">
        <v>402.38928194723502</v>
      </c>
      <c r="Q394" s="2">
        <f t="shared" si="3"/>
        <v>385.58750476317476</v>
      </c>
      <c r="R394" s="2">
        <f t="shared" si="4"/>
        <v>48.736020070750307</v>
      </c>
      <c r="S394" s="2">
        <f t="shared" si="5"/>
        <v>0.12639418930518415</v>
      </c>
      <c r="T394" s="2"/>
      <c r="U394" s="2"/>
      <c r="V394" s="2"/>
      <c r="W394" s="2"/>
      <c r="X394" s="2"/>
      <c r="Y394" s="2"/>
      <c r="Z394" s="2"/>
    </row>
    <row r="395" spans="1:26" ht="13.5" customHeight="1">
      <c r="A395" s="1">
        <v>394</v>
      </c>
      <c r="B395" s="2" t="s">
        <v>1334</v>
      </c>
      <c r="C395" s="2" t="s">
        <v>1335</v>
      </c>
      <c r="D395" s="2" t="s">
        <v>1054</v>
      </c>
      <c r="E395" s="2" t="s">
        <v>1336</v>
      </c>
      <c r="F395" s="2" t="s">
        <v>454</v>
      </c>
      <c r="G395" s="2" t="s">
        <v>383</v>
      </c>
      <c r="H395" s="1" t="s">
        <v>239</v>
      </c>
      <c r="I395" s="2">
        <v>881.75686146999999</v>
      </c>
      <c r="J395" s="2">
        <v>881.75685999999996</v>
      </c>
      <c r="K395" s="2">
        <v>10.614000000000001</v>
      </c>
      <c r="L395" s="2" t="s">
        <v>1337</v>
      </c>
      <c r="M395" s="2">
        <v>1203.4042398809099</v>
      </c>
      <c r="N395" s="2">
        <v>61.2708346895405</v>
      </c>
      <c r="O395" s="2">
        <v>121.179536922183</v>
      </c>
      <c r="P395" s="2">
        <v>46.442349534730603</v>
      </c>
      <c r="Q395" s="2">
        <f t="shared" si="3"/>
        <v>358.07424025684099</v>
      </c>
      <c r="R395" s="2">
        <f t="shared" si="4"/>
        <v>564.47869921542917</v>
      </c>
      <c r="S395" s="2">
        <f t="shared" si="5"/>
        <v>1.5764292310179517</v>
      </c>
      <c r="T395" s="2"/>
      <c r="U395" s="2"/>
      <c r="V395" s="2"/>
      <c r="W395" s="2"/>
      <c r="X395" s="2"/>
      <c r="Y395" s="2"/>
      <c r="Z395" s="2"/>
    </row>
    <row r="396" spans="1:26" ht="13.5" customHeight="1">
      <c r="A396" s="1">
        <v>395</v>
      </c>
      <c r="B396" s="2" t="s">
        <v>1338</v>
      </c>
      <c r="C396" s="2" t="s">
        <v>1339</v>
      </c>
      <c r="D396" s="2" t="s">
        <v>1054</v>
      </c>
      <c r="E396" s="2" t="s">
        <v>1340</v>
      </c>
      <c r="F396" s="2" t="s">
        <v>454</v>
      </c>
      <c r="G396" s="2" t="s">
        <v>639</v>
      </c>
      <c r="H396" s="1" t="s">
        <v>581</v>
      </c>
      <c r="I396" s="2">
        <v>856.73886546999995</v>
      </c>
      <c r="J396" s="2">
        <v>856.73887000000002</v>
      </c>
      <c r="K396" s="2">
        <v>12.0665</v>
      </c>
      <c r="L396" s="2" t="s">
        <v>1341</v>
      </c>
      <c r="M396" s="2">
        <v>139.96145882039201</v>
      </c>
      <c r="N396" s="2">
        <v>136.873898187066</v>
      </c>
      <c r="O396" s="2">
        <v>144.89088851153099</v>
      </c>
      <c r="P396" s="2">
        <v>162.49988819144801</v>
      </c>
      <c r="Q396" s="2">
        <f t="shared" si="3"/>
        <v>146.05653342760925</v>
      </c>
      <c r="R396" s="2">
        <f t="shared" si="4"/>
        <v>11.448629734430362</v>
      </c>
      <c r="S396" s="2">
        <f t="shared" si="5"/>
        <v>7.8384920316520487E-2</v>
      </c>
      <c r="T396" s="2"/>
      <c r="U396" s="2"/>
      <c r="V396" s="2"/>
      <c r="W396" s="2"/>
      <c r="X396" s="2"/>
      <c r="Y396" s="2"/>
      <c r="Z396" s="2"/>
    </row>
    <row r="397" spans="1:26" ht="13.5" customHeight="1">
      <c r="A397" s="1">
        <v>396</v>
      </c>
      <c r="B397" s="2" t="s">
        <v>1342</v>
      </c>
      <c r="C397" s="2" t="s">
        <v>1343</v>
      </c>
      <c r="D397" s="2" t="s">
        <v>1054</v>
      </c>
      <c r="E397" s="2" t="s">
        <v>1344</v>
      </c>
      <c r="F397" s="2" t="s">
        <v>601</v>
      </c>
      <c r="G397" s="2" t="s">
        <v>244</v>
      </c>
      <c r="H397" s="1" t="s">
        <v>392</v>
      </c>
      <c r="I397" s="2">
        <v>801.69666646999997</v>
      </c>
      <c r="J397" s="2">
        <v>801.69667000000004</v>
      </c>
      <c r="K397" s="2">
        <v>13.11</v>
      </c>
      <c r="L397" s="2" t="s">
        <v>1345</v>
      </c>
      <c r="M397" s="2">
        <v>436.77836777392002</v>
      </c>
      <c r="N397" s="2">
        <v>329.61937110425902</v>
      </c>
      <c r="O397" s="2">
        <v>390.82586008283801</v>
      </c>
      <c r="P397" s="2">
        <v>590.50079073465201</v>
      </c>
      <c r="Q397" s="2">
        <f t="shared" si="3"/>
        <v>436.93109742391732</v>
      </c>
      <c r="R397" s="2">
        <f t="shared" si="4"/>
        <v>111.39295840384378</v>
      </c>
      <c r="S397" s="2">
        <f t="shared" si="5"/>
        <v>0.25494399245235821</v>
      </c>
      <c r="T397" s="2"/>
      <c r="U397" s="2"/>
      <c r="V397" s="2"/>
      <c r="W397" s="2"/>
      <c r="X397" s="2"/>
      <c r="Y397" s="2"/>
      <c r="Z397" s="2"/>
    </row>
    <row r="398" spans="1:26" ht="13.5" customHeight="1">
      <c r="A398" s="1">
        <v>397</v>
      </c>
      <c r="B398" s="2" t="s">
        <v>1346</v>
      </c>
      <c r="C398" s="2" t="s">
        <v>1347</v>
      </c>
      <c r="D398" s="2" t="s">
        <v>1054</v>
      </c>
      <c r="E398" s="2" t="s">
        <v>1348</v>
      </c>
      <c r="F398" s="2" t="s">
        <v>609</v>
      </c>
      <c r="G398" s="2" t="s">
        <v>668</v>
      </c>
      <c r="H398" s="1" t="s">
        <v>609</v>
      </c>
      <c r="I398" s="2">
        <v>825.69666646999997</v>
      </c>
      <c r="J398" s="2">
        <v>825.69425999999999</v>
      </c>
      <c r="K398" s="2">
        <v>12.6365</v>
      </c>
      <c r="L398" s="2" t="s">
        <v>1349</v>
      </c>
      <c r="M398" s="2">
        <v>1309.18541560485</v>
      </c>
      <c r="N398" s="2">
        <v>1173.9289792545801</v>
      </c>
      <c r="O398" s="2">
        <v>1243.289316678</v>
      </c>
      <c r="P398" s="2">
        <v>1699.50513852112</v>
      </c>
      <c r="Q398" s="2">
        <f t="shared" si="3"/>
        <v>1356.4772125146374</v>
      </c>
      <c r="R398" s="2">
        <f t="shared" si="4"/>
        <v>235.25874358923801</v>
      </c>
      <c r="S398" s="2">
        <f t="shared" si="5"/>
        <v>0.17343361275720612</v>
      </c>
      <c r="T398" s="2"/>
      <c r="U398" s="2"/>
      <c r="V398" s="2"/>
      <c r="W398" s="2"/>
      <c r="X398" s="2"/>
      <c r="Y398" s="2"/>
      <c r="Z398" s="2"/>
    </row>
    <row r="399" spans="1:26" ht="13.5" customHeight="1">
      <c r="A399" s="1">
        <v>398</v>
      </c>
      <c r="B399" s="2" t="s">
        <v>1350</v>
      </c>
      <c r="C399" s="2" t="s">
        <v>1351</v>
      </c>
      <c r="D399" s="2" t="s">
        <v>1054</v>
      </c>
      <c r="E399" s="2" t="s">
        <v>1352</v>
      </c>
      <c r="F399" s="2" t="s">
        <v>546</v>
      </c>
      <c r="G399" s="2" t="s">
        <v>244</v>
      </c>
      <c r="H399" s="1" t="s">
        <v>314</v>
      </c>
      <c r="I399" s="2">
        <v>901.72556147</v>
      </c>
      <c r="J399" s="2">
        <v>901.72555999999997</v>
      </c>
      <c r="K399" s="2">
        <v>12.8095</v>
      </c>
      <c r="L399" s="2" t="s">
        <v>1353</v>
      </c>
      <c r="M399" s="2">
        <v>263.850222785055</v>
      </c>
      <c r="N399" s="2">
        <v>42.758593418652197</v>
      </c>
      <c r="O399" s="2">
        <v>75.452737636827905</v>
      </c>
      <c r="P399" s="2">
        <v>20.085574947611601</v>
      </c>
      <c r="Q399" s="2">
        <f t="shared" si="3"/>
        <v>100.53678219703667</v>
      </c>
      <c r="R399" s="2">
        <f t="shared" si="4"/>
        <v>111.22230743664588</v>
      </c>
      <c r="S399" s="2">
        <f t="shared" si="5"/>
        <v>1.1062847348611895</v>
      </c>
      <c r="T399" s="2"/>
      <c r="U399" s="2"/>
      <c r="V399" s="2"/>
      <c r="W399" s="2"/>
      <c r="X399" s="2"/>
      <c r="Y399" s="2"/>
      <c r="Z399" s="2"/>
    </row>
    <row r="400" spans="1:26" ht="13.5" customHeight="1">
      <c r="A400" s="1">
        <v>399</v>
      </c>
      <c r="B400" s="2" t="s">
        <v>1354</v>
      </c>
      <c r="C400" s="2" t="s">
        <v>1355</v>
      </c>
      <c r="D400" s="2" t="s">
        <v>1054</v>
      </c>
      <c r="E400" s="2" t="s">
        <v>1356</v>
      </c>
      <c r="F400" s="2" t="s">
        <v>546</v>
      </c>
      <c r="G400" s="2" t="s">
        <v>244</v>
      </c>
      <c r="H400" s="1" t="s">
        <v>259</v>
      </c>
      <c r="I400" s="2">
        <v>891.74361647000001</v>
      </c>
      <c r="J400" s="2">
        <v>891.74361999999996</v>
      </c>
      <c r="K400" s="2">
        <v>12.9655</v>
      </c>
      <c r="L400" s="2" t="s">
        <v>1357</v>
      </c>
      <c r="M400" s="2">
        <v>316.62991125807599</v>
      </c>
      <c r="N400" s="2">
        <v>298.26214658030801</v>
      </c>
      <c r="O400" s="2">
        <v>9.4765044686894608</v>
      </c>
      <c r="P400" s="2">
        <v>428.48193603298103</v>
      </c>
      <c r="Q400" s="2">
        <f t="shared" si="3"/>
        <v>263.2126245850136</v>
      </c>
      <c r="R400" s="2">
        <f t="shared" si="4"/>
        <v>178.67833245414488</v>
      </c>
      <c r="S400" s="2">
        <f t="shared" si="5"/>
        <v>0.67883648337860991</v>
      </c>
      <c r="T400" s="2"/>
      <c r="U400" s="2"/>
      <c r="V400" s="2"/>
      <c r="W400" s="2"/>
      <c r="X400" s="2"/>
      <c r="Y400" s="2"/>
      <c r="Z400" s="2"/>
    </row>
    <row r="401" spans="1:26" ht="13.5" customHeight="1">
      <c r="A401" s="1">
        <v>400</v>
      </c>
      <c r="B401" s="2" t="s">
        <v>1358</v>
      </c>
      <c r="C401" s="2" t="s">
        <v>1359</v>
      </c>
      <c r="D401" s="2" t="s">
        <v>1054</v>
      </c>
      <c r="E401" s="2" t="s">
        <v>1360</v>
      </c>
      <c r="F401" s="2" t="s">
        <v>787</v>
      </c>
      <c r="G401" s="2" t="s">
        <v>631</v>
      </c>
      <c r="H401" s="1" t="s">
        <v>1324</v>
      </c>
      <c r="I401" s="2">
        <v>843.68610146999902</v>
      </c>
      <c r="J401" s="2">
        <v>843.68610000000001</v>
      </c>
      <c r="K401" s="2">
        <v>13.106999999999999</v>
      </c>
      <c r="L401" s="2" t="s">
        <v>1361</v>
      </c>
      <c r="M401" s="2">
        <v>194.584637323837</v>
      </c>
      <c r="N401" s="2">
        <v>91.262203664351205</v>
      </c>
      <c r="O401" s="2">
        <v>164.65333343358</v>
      </c>
      <c r="P401" s="2">
        <v>267.60197645641802</v>
      </c>
      <c r="Q401" s="2">
        <f t="shared" si="3"/>
        <v>179.52553771954655</v>
      </c>
      <c r="R401" s="2">
        <f t="shared" si="4"/>
        <v>73.020166484618798</v>
      </c>
      <c r="S401" s="2">
        <f t="shared" si="5"/>
        <v>0.40673971743613635</v>
      </c>
      <c r="T401" s="2"/>
      <c r="U401" s="2"/>
      <c r="V401" s="2"/>
      <c r="W401" s="2"/>
      <c r="X401" s="2"/>
      <c r="Y401" s="2"/>
      <c r="Z401" s="2"/>
    </row>
    <row r="402" spans="1:26" ht="13.5" customHeight="1">
      <c r="A402" s="1">
        <v>401</v>
      </c>
      <c r="B402" s="2" t="s">
        <v>1362</v>
      </c>
      <c r="C402" s="2" t="s">
        <v>1363</v>
      </c>
      <c r="D402" s="2" t="s">
        <v>1054</v>
      </c>
      <c r="E402" s="2" t="s">
        <v>1364</v>
      </c>
      <c r="F402" s="2" t="s">
        <v>787</v>
      </c>
      <c r="G402" s="2" t="s">
        <v>244</v>
      </c>
      <c r="H402" s="1" t="s">
        <v>1324</v>
      </c>
      <c r="I402" s="2">
        <v>841.67045146999999</v>
      </c>
      <c r="J402" s="2">
        <v>841.67044999999996</v>
      </c>
      <c r="K402" s="2">
        <v>12.634</v>
      </c>
      <c r="L402" s="2" t="s">
        <v>1365</v>
      </c>
      <c r="M402" s="2">
        <v>257.028499720453</v>
      </c>
      <c r="N402" s="2">
        <v>235.77385317062999</v>
      </c>
      <c r="O402" s="2">
        <v>252.16364678850201</v>
      </c>
      <c r="P402" s="2">
        <v>357.01298965856398</v>
      </c>
      <c r="Q402" s="2">
        <f t="shared" si="3"/>
        <v>275.49474733453724</v>
      </c>
      <c r="R402" s="2">
        <f t="shared" si="4"/>
        <v>55.100864537721264</v>
      </c>
      <c r="S402" s="2">
        <f t="shared" si="5"/>
        <v>0.20000695138775729</v>
      </c>
      <c r="T402" s="2"/>
      <c r="U402" s="2"/>
      <c r="V402" s="2"/>
      <c r="W402" s="2"/>
      <c r="X402" s="2"/>
      <c r="Y402" s="2"/>
      <c r="Z402" s="2"/>
    </row>
    <row r="403" spans="1:26" ht="13.5" customHeight="1">
      <c r="A403" s="1">
        <v>402</v>
      </c>
      <c r="B403" s="2" t="s">
        <v>1366</v>
      </c>
      <c r="C403" s="2" t="s">
        <v>1367</v>
      </c>
      <c r="D403" s="2" t="s">
        <v>1054</v>
      </c>
      <c r="E403" s="2" t="s">
        <v>1368</v>
      </c>
      <c r="F403" s="2" t="s">
        <v>326</v>
      </c>
      <c r="G403" s="2" t="s">
        <v>244</v>
      </c>
      <c r="H403" s="1" t="s">
        <v>314</v>
      </c>
      <c r="I403" s="2">
        <v>877.72796646999996</v>
      </c>
      <c r="J403" s="2">
        <v>877.72797000000003</v>
      </c>
      <c r="K403" s="2">
        <v>12.6905</v>
      </c>
      <c r="L403" s="2" t="s">
        <v>1369</v>
      </c>
      <c r="M403" s="2">
        <v>1334.8811537066799</v>
      </c>
      <c r="N403" s="2">
        <v>4870.6639361480002</v>
      </c>
      <c r="O403" s="2">
        <v>4695.44625098506</v>
      </c>
      <c r="P403" s="2">
        <v>5801.6560339018397</v>
      </c>
      <c r="Q403" s="2">
        <f t="shared" si="3"/>
        <v>4175.6618436853951</v>
      </c>
      <c r="R403" s="2">
        <f t="shared" si="4"/>
        <v>1955.0870205503077</v>
      </c>
      <c r="S403" s="2">
        <f t="shared" si="5"/>
        <v>0.46821009309143879</v>
      </c>
      <c r="T403" s="2"/>
      <c r="U403" s="2"/>
      <c r="V403" s="2"/>
      <c r="W403" s="2"/>
      <c r="X403" s="2"/>
      <c r="Y403" s="2"/>
      <c r="Z403" s="2"/>
    </row>
    <row r="404" spans="1:26" ht="13.5" customHeight="1">
      <c r="A404" s="1">
        <v>403</v>
      </c>
      <c r="B404" s="2" t="s">
        <v>1370</v>
      </c>
      <c r="C404" s="2" t="s">
        <v>1371</v>
      </c>
      <c r="D404" s="2" t="s">
        <v>1054</v>
      </c>
      <c r="E404" s="2" t="s">
        <v>1372</v>
      </c>
      <c r="F404" s="2" t="s">
        <v>792</v>
      </c>
      <c r="G404" s="2" t="s">
        <v>615</v>
      </c>
      <c r="H404" s="1" t="s">
        <v>581</v>
      </c>
      <c r="I404" s="2">
        <v>873.73064647000001</v>
      </c>
      <c r="J404" s="2">
        <v>873.73064999999997</v>
      </c>
      <c r="K404" s="2">
        <v>11.486499999999999</v>
      </c>
      <c r="L404" s="2" t="s">
        <v>1373</v>
      </c>
      <c r="M404" s="2">
        <v>264.155207337842</v>
      </c>
      <c r="N404" s="2">
        <v>233.81635396395399</v>
      </c>
      <c r="O404" s="2">
        <v>198.75450496195</v>
      </c>
      <c r="P404" s="2">
        <v>22.254061919258099</v>
      </c>
      <c r="Q404" s="2">
        <f t="shared" si="3"/>
        <v>179.74503204575103</v>
      </c>
      <c r="R404" s="2">
        <f t="shared" si="4"/>
        <v>108.3413606442757</v>
      </c>
      <c r="S404" s="2">
        <f t="shared" si="5"/>
        <v>0.60275023688387253</v>
      </c>
      <c r="T404" s="2"/>
      <c r="U404" s="2"/>
      <c r="V404" s="2"/>
      <c r="W404" s="2"/>
      <c r="X404" s="2"/>
      <c r="Y404" s="2"/>
      <c r="Z404" s="2"/>
    </row>
    <row r="405" spans="1:26" ht="13.5" customHeight="1">
      <c r="A405" s="1">
        <v>404</v>
      </c>
      <c r="B405" s="2" t="s">
        <v>1374</v>
      </c>
      <c r="C405" s="2" t="s">
        <v>1375</v>
      </c>
      <c r="D405" s="2" t="s">
        <v>1054</v>
      </c>
      <c r="E405" s="2" t="s">
        <v>1376</v>
      </c>
      <c r="F405" s="2" t="s">
        <v>161</v>
      </c>
      <c r="G405" s="2" t="s">
        <v>244</v>
      </c>
      <c r="H405" s="1" t="s">
        <v>648</v>
      </c>
      <c r="I405" s="2">
        <v>861.69666646999997</v>
      </c>
      <c r="J405" s="2">
        <v>861.69667000000004</v>
      </c>
      <c r="K405" s="2">
        <v>12.063499999999999</v>
      </c>
      <c r="L405" s="2" t="s">
        <v>1377</v>
      </c>
      <c r="M405" s="2">
        <v>115.66482521176</v>
      </c>
      <c r="N405" s="2">
        <v>119.72458219145599</v>
      </c>
      <c r="O405" s="2">
        <v>113.96305184881101</v>
      </c>
      <c r="P405" s="2">
        <v>143.873338181939</v>
      </c>
      <c r="Q405" s="2">
        <f t="shared" si="3"/>
        <v>123.30644935849151</v>
      </c>
      <c r="R405" s="2">
        <f t="shared" si="4"/>
        <v>13.92264564061192</v>
      </c>
      <c r="S405" s="2">
        <f t="shared" si="5"/>
        <v>0.11291092812294279</v>
      </c>
      <c r="T405" s="2"/>
      <c r="U405" s="2"/>
      <c r="V405" s="2"/>
      <c r="W405" s="2"/>
      <c r="X405" s="2"/>
      <c r="Y405" s="2"/>
      <c r="Z405" s="2"/>
    </row>
    <row r="406" spans="1:26" ht="13.5" customHeight="1">
      <c r="A406" s="1">
        <v>405</v>
      </c>
      <c r="B406" s="2" t="s">
        <v>1378</v>
      </c>
      <c r="C406" s="2" t="s">
        <v>1379</v>
      </c>
      <c r="D406" s="2" t="s">
        <v>1054</v>
      </c>
      <c r="E406" s="2" t="s">
        <v>1380</v>
      </c>
      <c r="F406" s="2" t="s">
        <v>161</v>
      </c>
      <c r="G406" s="2" t="s">
        <v>244</v>
      </c>
      <c r="H406" s="1" t="s">
        <v>314</v>
      </c>
      <c r="I406" s="2">
        <v>875.71231647000002</v>
      </c>
      <c r="J406" s="2">
        <v>875.71119750000003</v>
      </c>
      <c r="K406" s="2">
        <v>12.279</v>
      </c>
      <c r="L406" s="2" t="s">
        <v>1381</v>
      </c>
      <c r="M406" s="2">
        <v>3680.96985709816</v>
      </c>
      <c r="N406" s="2">
        <v>2148.2642326090399</v>
      </c>
      <c r="O406" s="2">
        <v>3242.27610346546</v>
      </c>
      <c r="P406" s="2">
        <v>5885.65803951616</v>
      </c>
      <c r="Q406" s="2">
        <f t="shared" si="3"/>
        <v>3739.2920581722051</v>
      </c>
      <c r="R406" s="2">
        <f t="shared" si="4"/>
        <v>1569.361102057992</v>
      </c>
      <c r="S406" s="2">
        <f t="shared" si="5"/>
        <v>0.41969471163081812</v>
      </c>
      <c r="T406" s="2"/>
      <c r="U406" s="2"/>
      <c r="V406" s="2"/>
      <c r="W406" s="2"/>
      <c r="X406" s="2"/>
      <c r="Y406" s="2"/>
      <c r="Z406" s="2"/>
    </row>
    <row r="407" spans="1:26" ht="13.5" customHeight="1">
      <c r="A407" s="1">
        <v>406</v>
      </c>
      <c r="B407" s="2" t="s">
        <v>1382</v>
      </c>
      <c r="C407" s="2" t="s">
        <v>1383</v>
      </c>
      <c r="D407" s="2" t="s">
        <v>1054</v>
      </c>
      <c r="E407" s="2" t="s">
        <v>1384</v>
      </c>
      <c r="F407" s="2" t="s">
        <v>797</v>
      </c>
      <c r="G407" s="2" t="s">
        <v>635</v>
      </c>
      <c r="H407" s="1" t="s">
        <v>635</v>
      </c>
      <c r="I407" s="2">
        <v>783.64731146999998</v>
      </c>
      <c r="J407" s="2">
        <v>783.64730999999995</v>
      </c>
      <c r="K407" s="2">
        <v>11.955500000000001</v>
      </c>
      <c r="L407" s="2" t="s">
        <v>1385</v>
      </c>
      <c r="M407" s="2">
        <v>145.21450876237</v>
      </c>
      <c r="N407" s="2">
        <v>113.10884557193199</v>
      </c>
      <c r="O407" s="2">
        <v>122.53901534768799</v>
      </c>
      <c r="P407" s="2">
        <v>198.54055699050801</v>
      </c>
      <c r="Q407" s="2">
        <f t="shared" si="3"/>
        <v>144.8507316681245</v>
      </c>
      <c r="R407" s="2">
        <f t="shared" si="4"/>
        <v>38.245216236934546</v>
      </c>
      <c r="S407" s="2">
        <f t="shared" si="5"/>
        <v>0.2640319161421999</v>
      </c>
      <c r="T407" s="2"/>
      <c r="U407" s="2"/>
      <c r="V407" s="2"/>
      <c r="W407" s="2"/>
      <c r="X407" s="2"/>
      <c r="Y407" s="2"/>
      <c r="Z407" s="2"/>
    </row>
    <row r="408" spans="1:26" ht="13.5" customHeight="1">
      <c r="A408" s="1">
        <v>407</v>
      </c>
      <c r="B408" s="2" t="s">
        <v>1386</v>
      </c>
      <c r="C408" s="2" t="s">
        <v>1387</v>
      </c>
      <c r="D408" s="2" t="s">
        <v>1054</v>
      </c>
      <c r="E408" s="2" t="s">
        <v>1388</v>
      </c>
      <c r="F408" s="2" t="s">
        <v>485</v>
      </c>
      <c r="G408" s="2" t="s">
        <v>244</v>
      </c>
      <c r="H408" s="1" t="s">
        <v>239</v>
      </c>
      <c r="I408" s="2">
        <v>896.77016547000005</v>
      </c>
      <c r="J408" s="2">
        <v>896.77017000000001</v>
      </c>
      <c r="K408" s="2">
        <v>12.268000000000001</v>
      </c>
      <c r="L408" s="2" t="s">
        <v>1389</v>
      </c>
      <c r="M408" s="2">
        <v>838.40667106111698</v>
      </c>
      <c r="N408" s="2">
        <v>878.42214196961697</v>
      </c>
      <c r="O408" s="2">
        <v>919.07007189587102</v>
      </c>
      <c r="P408" s="2">
        <v>589.12831281569402</v>
      </c>
      <c r="Q408" s="2">
        <f t="shared" si="3"/>
        <v>806.25679943557475</v>
      </c>
      <c r="R408" s="2">
        <f t="shared" si="4"/>
        <v>148.45096278304078</v>
      </c>
      <c r="S408" s="2">
        <f t="shared" si="5"/>
        <v>0.18412367236712276</v>
      </c>
      <c r="T408" s="2"/>
      <c r="U408" s="2"/>
      <c r="V408" s="2"/>
      <c r="W408" s="2"/>
      <c r="X408" s="2"/>
      <c r="Y408" s="2"/>
      <c r="Z408" s="2"/>
    </row>
    <row r="409" spans="1:26" ht="13.5" customHeight="1">
      <c r="A409" s="1">
        <v>408</v>
      </c>
      <c r="B409" s="2" t="s">
        <v>1390</v>
      </c>
      <c r="C409" s="2" t="s">
        <v>1391</v>
      </c>
      <c r="D409" s="2" t="s">
        <v>1054</v>
      </c>
      <c r="E409" s="2" t="s">
        <v>1392</v>
      </c>
      <c r="F409" s="2" t="s">
        <v>761</v>
      </c>
      <c r="G409" s="2" t="s">
        <v>244</v>
      </c>
      <c r="H409" s="1" t="s">
        <v>239</v>
      </c>
      <c r="I409" s="2">
        <v>892.73886546999995</v>
      </c>
      <c r="J409" s="2">
        <v>892.73836500000004</v>
      </c>
      <c r="K409" s="2">
        <v>11.568</v>
      </c>
      <c r="L409" s="2" t="s">
        <v>1393</v>
      </c>
      <c r="M409" s="2">
        <v>551.10303357714804</v>
      </c>
      <c r="N409" s="2">
        <v>450.56566673911198</v>
      </c>
      <c r="O409" s="2">
        <v>548.89157478173797</v>
      </c>
      <c r="P409" s="2">
        <v>630.59786300788301</v>
      </c>
      <c r="Q409" s="2">
        <f t="shared" si="3"/>
        <v>545.28953452647022</v>
      </c>
      <c r="R409" s="2">
        <f t="shared" si="4"/>
        <v>73.704123589078478</v>
      </c>
      <c r="S409" s="2">
        <f t="shared" si="5"/>
        <v>0.13516511673579648</v>
      </c>
      <c r="T409" s="2"/>
      <c r="U409" s="2"/>
      <c r="V409" s="2"/>
      <c r="W409" s="2"/>
      <c r="X409" s="2"/>
      <c r="Y409" s="2"/>
      <c r="Z409" s="2"/>
    </row>
    <row r="410" spans="1:26" ht="13.5" customHeight="1">
      <c r="A410" s="1">
        <v>409</v>
      </c>
      <c r="B410" s="2" t="s">
        <v>1394</v>
      </c>
      <c r="C410" s="2" t="s">
        <v>1395</v>
      </c>
      <c r="D410" s="2" t="s">
        <v>1054</v>
      </c>
      <c r="E410" s="2" t="s">
        <v>1396</v>
      </c>
      <c r="F410" s="2" t="s">
        <v>243</v>
      </c>
      <c r="G410" s="2" t="s">
        <v>635</v>
      </c>
      <c r="H410" s="1" t="s">
        <v>635</v>
      </c>
      <c r="I410" s="2">
        <v>806.72321546999899</v>
      </c>
      <c r="J410" s="2">
        <v>806.72321999999997</v>
      </c>
      <c r="K410" s="2">
        <v>12.429500000000001</v>
      </c>
      <c r="L410" s="2" t="s">
        <v>1397</v>
      </c>
      <c r="M410" s="2">
        <v>477.30973052664899</v>
      </c>
      <c r="N410" s="2">
        <v>380.52139306140299</v>
      </c>
      <c r="O410" s="2">
        <v>390.19213936678602</v>
      </c>
      <c r="P410" s="2">
        <v>608.656577695019</v>
      </c>
      <c r="Q410" s="2">
        <f t="shared" si="3"/>
        <v>464.16996016246424</v>
      </c>
      <c r="R410" s="2">
        <f t="shared" si="4"/>
        <v>105.70215538477368</v>
      </c>
      <c r="S410" s="2">
        <f t="shared" si="5"/>
        <v>0.22772295593574568</v>
      </c>
      <c r="T410" s="2"/>
      <c r="U410" s="2"/>
      <c r="V410" s="2"/>
      <c r="W410" s="2"/>
      <c r="X410" s="2"/>
      <c r="Y410" s="2"/>
      <c r="Z410" s="2"/>
    </row>
    <row r="411" spans="1:26" ht="13.5" customHeight="1">
      <c r="A411" s="1">
        <v>410</v>
      </c>
      <c r="B411" s="2" t="s">
        <v>1398</v>
      </c>
      <c r="C411" s="2" t="s">
        <v>1398</v>
      </c>
      <c r="D411" s="2" t="s">
        <v>1054</v>
      </c>
      <c r="E411" s="2" t="s">
        <v>103</v>
      </c>
      <c r="F411" s="2" t="s">
        <v>103</v>
      </c>
      <c r="G411" s="2"/>
      <c r="H411" s="1"/>
      <c r="I411" s="2">
        <v>488.39456546999997</v>
      </c>
      <c r="J411" s="2">
        <v>488.39456999999999</v>
      </c>
      <c r="K411" s="2">
        <v>2.3075000000000001</v>
      </c>
      <c r="L411" s="2" t="s">
        <v>1399</v>
      </c>
      <c r="M411" s="2">
        <v>1.62157169609055</v>
      </c>
      <c r="N411" s="2">
        <v>2.2880787633658799</v>
      </c>
      <c r="O411" s="2">
        <v>2.3592703006248401</v>
      </c>
      <c r="P411" s="2">
        <v>2.5757129338860101</v>
      </c>
      <c r="Q411" s="2">
        <f t="shared" si="3"/>
        <v>2.21115842349182</v>
      </c>
      <c r="R411" s="2">
        <f t="shared" si="4"/>
        <v>0.4116496759020119</v>
      </c>
      <c r="S411" s="2">
        <f t="shared" si="5"/>
        <v>0.18616923668994392</v>
      </c>
      <c r="T411" s="2"/>
      <c r="U411" s="2"/>
      <c r="V411" s="2"/>
      <c r="W411" s="2"/>
      <c r="X411" s="2"/>
      <c r="Y411" s="2"/>
      <c r="Z411" s="2"/>
    </row>
    <row r="412" spans="1:26" ht="13.5" customHeight="1">
      <c r="A412" s="1">
        <v>411</v>
      </c>
      <c r="B412" s="2" t="s">
        <v>1400</v>
      </c>
      <c r="C412" s="2" t="s">
        <v>1401</v>
      </c>
      <c r="D412" s="2" t="s">
        <v>1054</v>
      </c>
      <c r="E412" s="2" t="s">
        <v>1402</v>
      </c>
      <c r="F412" s="2" t="s">
        <v>103</v>
      </c>
      <c r="G412" s="2" t="s">
        <v>244</v>
      </c>
      <c r="H412" s="1" t="s">
        <v>244</v>
      </c>
      <c r="I412" s="2">
        <v>771.64971647000004</v>
      </c>
      <c r="J412" s="2">
        <v>771.64972</v>
      </c>
      <c r="K412" s="2">
        <v>12.045</v>
      </c>
      <c r="L412" s="2" t="s">
        <v>1403</v>
      </c>
      <c r="M412" s="2">
        <v>190.516504697447</v>
      </c>
      <c r="N412" s="2">
        <v>176.46255997377099</v>
      </c>
      <c r="O412" s="2">
        <v>193.30752376736501</v>
      </c>
      <c r="P412" s="2">
        <v>328.29927213813301</v>
      </c>
      <c r="Q412" s="2">
        <f t="shared" si="3"/>
        <v>222.14646514417902</v>
      </c>
      <c r="R412" s="2">
        <f t="shared" si="4"/>
        <v>71.151426694320008</v>
      </c>
      <c r="S412" s="2">
        <f t="shared" si="5"/>
        <v>0.32029060938755349</v>
      </c>
      <c r="T412" s="2"/>
      <c r="U412" s="2"/>
      <c r="V412" s="2"/>
      <c r="W412" s="2"/>
      <c r="X412" s="2"/>
      <c r="Y412" s="2"/>
      <c r="Z412" s="2"/>
    </row>
    <row r="413" spans="1:26" ht="13.5" customHeight="1">
      <c r="A413" s="1">
        <v>412</v>
      </c>
      <c r="B413" s="2" t="s">
        <v>1404</v>
      </c>
      <c r="C413" s="2" t="s">
        <v>1405</v>
      </c>
      <c r="D413" s="2" t="s">
        <v>1054</v>
      </c>
      <c r="E413" s="2" t="s">
        <v>1406</v>
      </c>
      <c r="F413" s="2" t="s">
        <v>103</v>
      </c>
      <c r="G413" s="2" t="s">
        <v>1090</v>
      </c>
      <c r="H413" s="1" t="s">
        <v>615</v>
      </c>
      <c r="I413" s="2">
        <v>799.68101646999901</v>
      </c>
      <c r="J413" s="2">
        <v>799.68101999999999</v>
      </c>
      <c r="K413" s="2">
        <v>12.5975</v>
      </c>
      <c r="L413" s="2" t="s">
        <v>1407</v>
      </c>
      <c r="M413" s="2">
        <v>688.70571422134697</v>
      </c>
      <c r="N413" s="2">
        <v>571.67066360026001</v>
      </c>
      <c r="O413" s="2">
        <v>670.37074361418104</v>
      </c>
      <c r="P413" s="2">
        <v>1018.63898056034</v>
      </c>
      <c r="Q413" s="2">
        <f t="shared" si="3"/>
        <v>737.34652549903205</v>
      </c>
      <c r="R413" s="2">
        <f t="shared" si="4"/>
        <v>194.44418254018066</v>
      </c>
      <c r="S413" s="2">
        <f t="shared" si="5"/>
        <v>0.26370800677277473</v>
      </c>
      <c r="T413" s="2"/>
      <c r="U413" s="2"/>
      <c r="V413" s="2"/>
      <c r="W413" s="2"/>
      <c r="X413" s="2"/>
      <c r="Y413" s="2"/>
      <c r="Z413" s="2"/>
    </row>
    <row r="414" spans="1:26" ht="13.5" customHeight="1">
      <c r="A414" s="1">
        <v>413</v>
      </c>
      <c r="B414" s="2" t="s">
        <v>1408</v>
      </c>
      <c r="C414" s="2" t="s">
        <v>1409</v>
      </c>
      <c r="D414" s="2" t="s">
        <v>1054</v>
      </c>
      <c r="E414" s="2" t="s">
        <v>1410</v>
      </c>
      <c r="F414" s="2" t="s">
        <v>254</v>
      </c>
      <c r="G414" s="2" t="s">
        <v>72</v>
      </c>
      <c r="H414" s="1" t="s">
        <v>178</v>
      </c>
      <c r="I414" s="2">
        <v>866.72321546999899</v>
      </c>
      <c r="J414" s="2">
        <v>866.72224700000004</v>
      </c>
      <c r="K414" s="2">
        <v>11.547000000000001</v>
      </c>
      <c r="L414" s="2" t="s">
        <v>1411</v>
      </c>
      <c r="M414" s="2">
        <v>1281.9348650761799</v>
      </c>
      <c r="N414" s="2">
        <v>1132.7045326863699</v>
      </c>
      <c r="O414" s="2">
        <v>1346.4482654271701</v>
      </c>
      <c r="P414" s="2">
        <v>1439.96615024068</v>
      </c>
      <c r="Q414" s="2">
        <f t="shared" si="3"/>
        <v>1300.2634533575999</v>
      </c>
      <c r="R414" s="2">
        <f t="shared" si="4"/>
        <v>129.17921585560197</v>
      </c>
      <c r="S414" s="2">
        <f t="shared" si="5"/>
        <v>9.9348493970225396E-2</v>
      </c>
      <c r="T414" s="2"/>
      <c r="U414" s="2"/>
      <c r="V414" s="2"/>
      <c r="W414" s="2"/>
      <c r="X414" s="2"/>
      <c r="Y414" s="2"/>
      <c r="Z414" s="2"/>
    </row>
    <row r="415" spans="1:26" ht="13.5" customHeight="1">
      <c r="A415" s="1">
        <v>414</v>
      </c>
      <c r="B415" s="2" t="s">
        <v>1412</v>
      </c>
      <c r="C415" s="2" t="s">
        <v>1413</v>
      </c>
      <c r="D415" s="2" t="s">
        <v>1054</v>
      </c>
      <c r="E415" s="2" t="s">
        <v>1414</v>
      </c>
      <c r="F415" s="2" t="s">
        <v>254</v>
      </c>
      <c r="G415" s="2" t="s">
        <v>72</v>
      </c>
      <c r="H415" s="1" t="s">
        <v>186</v>
      </c>
      <c r="I415" s="2">
        <v>864.70756546999905</v>
      </c>
      <c r="J415" s="2">
        <v>864.70715099999995</v>
      </c>
      <c r="K415" s="2">
        <v>11.2475</v>
      </c>
      <c r="L415" s="2" t="s">
        <v>1415</v>
      </c>
      <c r="M415" s="2">
        <v>1457.5907548963801</v>
      </c>
      <c r="N415" s="2">
        <v>1045.30081545798</v>
      </c>
      <c r="O415" s="2">
        <v>1360.37991739939</v>
      </c>
      <c r="P415" s="2">
        <v>1303.5473305273799</v>
      </c>
      <c r="Q415" s="2">
        <f t="shared" si="3"/>
        <v>1291.7047045702825</v>
      </c>
      <c r="R415" s="2">
        <f t="shared" si="4"/>
        <v>176.15295523033666</v>
      </c>
      <c r="S415" s="2">
        <f t="shared" si="5"/>
        <v>0.13637246547688181</v>
      </c>
      <c r="T415" s="2"/>
      <c r="U415" s="2"/>
      <c r="V415" s="2"/>
      <c r="W415" s="2"/>
      <c r="X415" s="2"/>
      <c r="Y415" s="2"/>
      <c r="Z415" s="2"/>
    </row>
    <row r="416" spans="1:26" ht="13.5" customHeight="1">
      <c r="A416" s="1">
        <v>415</v>
      </c>
      <c r="B416" s="2" t="s">
        <v>1416</v>
      </c>
      <c r="C416" s="2" t="s">
        <v>1417</v>
      </c>
      <c r="D416" s="2" t="s">
        <v>1054</v>
      </c>
      <c r="E416" s="2" t="s">
        <v>1418</v>
      </c>
      <c r="F416" s="2" t="s">
        <v>259</v>
      </c>
      <c r="G416" s="2" t="s">
        <v>244</v>
      </c>
      <c r="H416" s="1" t="s">
        <v>519</v>
      </c>
      <c r="I416" s="2">
        <v>811.68101646999901</v>
      </c>
      <c r="J416" s="2">
        <v>811.68101999999999</v>
      </c>
      <c r="K416" s="2">
        <v>12.467000000000001</v>
      </c>
      <c r="L416" s="2" t="s">
        <v>1419</v>
      </c>
      <c r="M416" s="2">
        <v>416.87917078675798</v>
      </c>
      <c r="N416" s="2">
        <v>316.62821488057102</v>
      </c>
      <c r="O416" s="2">
        <v>351.80580179556199</v>
      </c>
      <c r="P416" s="2">
        <v>527.10683655355103</v>
      </c>
      <c r="Q416" s="2">
        <f t="shared" si="3"/>
        <v>403.10500600411046</v>
      </c>
      <c r="R416" s="2">
        <f t="shared" si="4"/>
        <v>92.513107810959127</v>
      </c>
      <c r="S416" s="2">
        <f t="shared" si="5"/>
        <v>0.22950126253211495</v>
      </c>
      <c r="T416" s="2"/>
      <c r="U416" s="2"/>
      <c r="V416" s="2"/>
      <c r="W416" s="2"/>
      <c r="X416" s="2"/>
      <c r="Y416" s="2"/>
      <c r="Z416" s="2"/>
    </row>
    <row r="417" spans="1:26" ht="13.5" customHeight="1">
      <c r="A417" s="1">
        <v>416</v>
      </c>
      <c r="B417" s="2" t="s">
        <v>1420</v>
      </c>
      <c r="C417" s="2" t="s">
        <v>1420</v>
      </c>
      <c r="D417" s="2" t="s">
        <v>1054</v>
      </c>
      <c r="E417" s="2" t="s">
        <v>1421</v>
      </c>
      <c r="F417" s="2" t="s">
        <v>1421</v>
      </c>
      <c r="G417" s="2"/>
      <c r="H417" s="1"/>
      <c r="I417" s="2">
        <v>482.34761546999999</v>
      </c>
      <c r="J417" s="2">
        <v>482.34762000000001</v>
      </c>
      <c r="K417" s="2">
        <v>1.4950000000000001</v>
      </c>
      <c r="L417" s="2" t="s">
        <v>1422</v>
      </c>
      <c r="M417" s="2">
        <v>68.412244339696002</v>
      </c>
      <c r="N417" s="2">
        <v>68.300341168196695</v>
      </c>
      <c r="O417" s="2">
        <v>67.028885245274395</v>
      </c>
      <c r="P417" s="2">
        <v>95.394047075408395</v>
      </c>
      <c r="Q417" s="2">
        <f t="shared" si="3"/>
        <v>74.783879457143883</v>
      </c>
      <c r="R417" s="2">
        <f t="shared" si="4"/>
        <v>13.754428950865503</v>
      </c>
      <c r="S417" s="2">
        <f t="shared" si="5"/>
        <v>0.18392237806742429</v>
      </c>
      <c r="T417" s="2"/>
      <c r="U417" s="2"/>
      <c r="V417" s="2"/>
      <c r="W417" s="2"/>
      <c r="X417" s="2"/>
      <c r="Y417" s="2"/>
      <c r="Z417" s="2"/>
    </row>
    <row r="418" spans="1:26" ht="13.5" customHeight="1">
      <c r="A418" s="1">
        <v>417</v>
      </c>
      <c r="B418" s="2" t="s">
        <v>1423</v>
      </c>
      <c r="C418" s="2" t="s">
        <v>1193</v>
      </c>
      <c r="D418" s="2" t="s">
        <v>1054</v>
      </c>
      <c r="E418" s="2" t="s">
        <v>1424</v>
      </c>
      <c r="F418" s="2" t="s">
        <v>701</v>
      </c>
      <c r="G418" s="2" t="s">
        <v>743</v>
      </c>
      <c r="H418" s="1" t="s">
        <v>760</v>
      </c>
      <c r="I418" s="2">
        <v>850.78581546999897</v>
      </c>
      <c r="J418" s="2">
        <v>850.78581999999994</v>
      </c>
      <c r="K418" s="2">
        <v>11.644500000000001</v>
      </c>
      <c r="L418" s="2" t="s">
        <v>1195</v>
      </c>
      <c r="M418" s="2">
        <v>0.72103398997380197</v>
      </c>
      <c r="N418" s="2">
        <v>1.46528046655847</v>
      </c>
      <c r="O418" s="2">
        <v>0.58198498449649805</v>
      </c>
      <c r="P418" s="2">
        <v>52.065764157283297</v>
      </c>
      <c r="Q418" s="2">
        <f t="shared" si="3"/>
        <v>13.708515899578018</v>
      </c>
      <c r="R418" s="2">
        <f t="shared" si="4"/>
        <v>25.574439114009046</v>
      </c>
      <c r="S418" s="2">
        <f t="shared" si="5"/>
        <v>1.8655877340300777</v>
      </c>
      <c r="T418" s="2"/>
      <c r="U418" s="2"/>
      <c r="V418" s="2"/>
      <c r="W418" s="2"/>
      <c r="X418" s="2"/>
      <c r="Y418" s="2"/>
      <c r="Z418" s="2"/>
    </row>
    <row r="419" spans="1:26" ht="13.5" customHeight="1">
      <c r="A419" s="1">
        <v>418</v>
      </c>
      <c r="B419" s="2" t="s">
        <v>1425</v>
      </c>
      <c r="C419" s="2" t="s">
        <v>1426</v>
      </c>
      <c r="D419" s="2" t="s">
        <v>1054</v>
      </c>
      <c r="E419" s="2" t="s">
        <v>1427</v>
      </c>
      <c r="F419" s="2" t="s">
        <v>701</v>
      </c>
      <c r="G419" s="2" t="s">
        <v>743</v>
      </c>
      <c r="H419" s="1" t="s">
        <v>531</v>
      </c>
      <c r="I419" s="2">
        <v>883.77251147000004</v>
      </c>
      <c r="J419" s="2">
        <v>883.77251000000001</v>
      </c>
      <c r="K419" s="2">
        <v>11.4755</v>
      </c>
      <c r="L419" s="2" t="s">
        <v>1428</v>
      </c>
      <c r="M419" s="2">
        <v>403.60464798338597</v>
      </c>
      <c r="N419" s="2">
        <v>473.68354687308101</v>
      </c>
      <c r="O419" s="2">
        <v>309.49092091987399</v>
      </c>
      <c r="P419" s="2">
        <v>161.00074147951199</v>
      </c>
      <c r="Q419" s="2">
        <f t="shared" si="3"/>
        <v>336.94496431396328</v>
      </c>
      <c r="R419" s="2">
        <f t="shared" si="4"/>
        <v>135.21716783836735</v>
      </c>
      <c r="S419" s="2">
        <f t="shared" si="5"/>
        <v>0.40130342388014678</v>
      </c>
      <c r="T419" s="2"/>
      <c r="U419" s="2"/>
      <c r="V419" s="2"/>
      <c r="W419" s="2"/>
      <c r="X419" s="2"/>
      <c r="Y419" s="2"/>
      <c r="Z419" s="2"/>
    </row>
    <row r="420" spans="1:26" ht="13.5" customHeight="1">
      <c r="A420" s="1">
        <v>419</v>
      </c>
      <c r="B420" s="2" t="s">
        <v>1429</v>
      </c>
      <c r="C420" s="2" t="s">
        <v>1430</v>
      </c>
      <c r="D420" s="2" t="s">
        <v>1054</v>
      </c>
      <c r="E420" s="2" t="s">
        <v>1431</v>
      </c>
      <c r="F420" s="2" t="s">
        <v>701</v>
      </c>
      <c r="G420" s="2" t="s">
        <v>244</v>
      </c>
      <c r="H420" s="1" t="s">
        <v>244</v>
      </c>
      <c r="I420" s="2">
        <v>785.66536646999998</v>
      </c>
      <c r="J420" s="2">
        <v>785.66537000000005</v>
      </c>
      <c r="K420" s="2">
        <v>12.3575</v>
      </c>
      <c r="L420" s="2" t="s">
        <v>1432</v>
      </c>
      <c r="M420" s="2">
        <v>350.51207398537201</v>
      </c>
      <c r="N420" s="2">
        <v>285.41923891700901</v>
      </c>
      <c r="O420" s="2">
        <v>316.76052452675202</v>
      </c>
      <c r="P420" s="2">
        <v>496.86882094578698</v>
      </c>
      <c r="Q420" s="2">
        <f t="shared" si="3"/>
        <v>362.39016459372999</v>
      </c>
      <c r="R420" s="2">
        <f t="shared" si="4"/>
        <v>93.509688451568721</v>
      </c>
      <c r="S420" s="2">
        <f t="shared" si="5"/>
        <v>0.25803594464656893</v>
      </c>
      <c r="T420" s="2"/>
      <c r="U420" s="2"/>
      <c r="V420" s="2"/>
      <c r="W420" s="2"/>
      <c r="X420" s="2"/>
      <c r="Y420" s="2"/>
      <c r="Z420" s="2"/>
    </row>
    <row r="421" spans="1:26" ht="13.5" customHeight="1">
      <c r="A421" s="1">
        <v>420</v>
      </c>
      <c r="B421" s="2" t="s">
        <v>1433</v>
      </c>
      <c r="C421" s="2" t="s">
        <v>1434</v>
      </c>
      <c r="D421" s="2" t="s">
        <v>1054</v>
      </c>
      <c r="E421" s="2" t="s">
        <v>1435</v>
      </c>
      <c r="F421" s="2" t="s">
        <v>701</v>
      </c>
      <c r="G421" s="2" t="s">
        <v>244</v>
      </c>
      <c r="H421" s="1" t="s">
        <v>702</v>
      </c>
      <c r="I421" s="2">
        <v>814.69191547000003</v>
      </c>
      <c r="J421" s="2">
        <v>814.69201899999996</v>
      </c>
      <c r="K421" s="2">
        <v>11.51</v>
      </c>
      <c r="L421" s="2" t="s">
        <v>1436</v>
      </c>
      <c r="M421" s="2">
        <v>225.19013374827</v>
      </c>
      <c r="N421" s="2">
        <v>171.070602243634</v>
      </c>
      <c r="O421" s="2">
        <v>221.621254510657</v>
      </c>
      <c r="P421" s="2">
        <v>214.26122619612201</v>
      </c>
      <c r="Q421" s="2">
        <f t="shared" si="3"/>
        <v>208.03580417467074</v>
      </c>
      <c r="R421" s="2">
        <f t="shared" si="4"/>
        <v>25.060044673402057</v>
      </c>
      <c r="S421" s="2">
        <f t="shared" si="5"/>
        <v>0.12046024852703324</v>
      </c>
      <c r="T421" s="2"/>
      <c r="U421" s="2"/>
      <c r="V421" s="2"/>
      <c r="W421" s="2"/>
      <c r="X421" s="2"/>
      <c r="Y421" s="2"/>
      <c r="Z421" s="2"/>
    </row>
    <row r="422" spans="1:26" ht="13.5" customHeight="1">
      <c r="A422" s="1">
        <v>421</v>
      </c>
      <c r="B422" s="2" t="s">
        <v>1437</v>
      </c>
      <c r="C422" s="2" t="s">
        <v>1438</v>
      </c>
      <c r="D422" s="2" t="s">
        <v>1054</v>
      </c>
      <c r="E422" s="2" t="s">
        <v>1439</v>
      </c>
      <c r="F422" s="2" t="s">
        <v>1440</v>
      </c>
      <c r="G422" s="2" t="s">
        <v>593</v>
      </c>
      <c r="H422" s="1" t="s">
        <v>244</v>
      </c>
      <c r="I422" s="2">
        <v>769.63406646999999</v>
      </c>
      <c r="J422" s="2">
        <v>769.63166000000001</v>
      </c>
      <c r="K422" s="2">
        <v>11.7315</v>
      </c>
      <c r="L422" s="2" t="s">
        <v>1441</v>
      </c>
      <c r="M422" s="2">
        <v>125.00258122941899</v>
      </c>
      <c r="N422" s="2">
        <v>104.979846945063</v>
      </c>
      <c r="O422" s="2">
        <v>119.87794984217</v>
      </c>
      <c r="P422" s="2">
        <v>178.17013566608099</v>
      </c>
      <c r="Q422" s="2">
        <f t="shared" si="3"/>
        <v>132.00762842068323</v>
      </c>
      <c r="R422" s="2">
        <f t="shared" si="4"/>
        <v>31.925318245582559</v>
      </c>
      <c r="S422" s="2">
        <f t="shared" si="5"/>
        <v>0.24184449510631792</v>
      </c>
      <c r="T422" s="2"/>
      <c r="U422" s="2"/>
      <c r="V422" s="2"/>
      <c r="W422" s="2"/>
      <c r="X422" s="2"/>
      <c r="Y422" s="2"/>
      <c r="Z422" s="2"/>
    </row>
    <row r="423" spans="1:26" ht="13.5" customHeight="1">
      <c r="A423" s="1">
        <v>422</v>
      </c>
      <c r="B423" s="2" t="s">
        <v>1442</v>
      </c>
      <c r="C423" s="2" t="s">
        <v>1443</v>
      </c>
      <c r="D423" s="2" t="s">
        <v>1054</v>
      </c>
      <c r="E423" s="2" t="s">
        <v>1444</v>
      </c>
      <c r="F423" s="2" t="s">
        <v>1440</v>
      </c>
      <c r="G423" s="2" t="s">
        <v>244</v>
      </c>
      <c r="H423" s="1" t="s">
        <v>635</v>
      </c>
      <c r="I423" s="2">
        <v>816.70756546999905</v>
      </c>
      <c r="J423" s="2">
        <v>816.70757000000003</v>
      </c>
      <c r="K423" s="2">
        <v>12.083</v>
      </c>
      <c r="L423" s="2" t="s">
        <v>1445</v>
      </c>
      <c r="M423" s="2">
        <v>102.681049479218</v>
      </c>
      <c r="N423" s="2">
        <v>116.27670470371299</v>
      </c>
      <c r="O423" s="2">
        <v>119.778335019902</v>
      </c>
      <c r="P423" s="2">
        <v>142.50824437616501</v>
      </c>
      <c r="Q423" s="2">
        <f t="shared" si="3"/>
        <v>120.3110833947495</v>
      </c>
      <c r="R423" s="2">
        <f t="shared" si="4"/>
        <v>16.533723957931763</v>
      </c>
      <c r="S423" s="2">
        <f t="shared" si="5"/>
        <v>0.13742477826156216</v>
      </c>
      <c r="T423" s="2"/>
      <c r="U423" s="2"/>
      <c r="V423" s="2"/>
      <c r="W423" s="2"/>
      <c r="X423" s="2"/>
      <c r="Y423" s="2"/>
      <c r="Z423" s="2"/>
    </row>
    <row r="424" spans="1:26" ht="13.5" customHeight="1">
      <c r="A424" s="1">
        <v>423</v>
      </c>
      <c r="B424" s="2" t="s">
        <v>1446</v>
      </c>
      <c r="C424" s="2" t="s">
        <v>1446</v>
      </c>
      <c r="D424" s="2" t="s">
        <v>1054</v>
      </c>
      <c r="E424" s="2" t="s">
        <v>1447</v>
      </c>
      <c r="F424" s="2" t="s">
        <v>1447</v>
      </c>
      <c r="G424" s="2"/>
      <c r="H424" s="1"/>
      <c r="I424" s="2">
        <v>496.36326546999999</v>
      </c>
      <c r="J424" s="2">
        <v>496.36405400000001</v>
      </c>
      <c r="K424" s="2">
        <v>2.2799999999999998</v>
      </c>
      <c r="L424" s="2" t="s">
        <v>1448</v>
      </c>
      <c r="M424" s="2">
        <v>38.279004587269299</v>
      </c>
      <c r="N424" s="2">
        <v>7.9944657579997296</v>
      </c>
      <c r="O424" s="2">
        <v>31.7162792814872</v>
      </c>
      <c r="P424" s="2">
        <v>64.098948296485702</v>
      </c>
      <c r="Q424" s="2">
        <f t="shared" si="3"/>
        <v>35.522174480810477</v>
      </c>
      <c r="R424" s="2">
        <f t="shared" si="4"/>
        <v>23.068677896983189</v>
      </c>
      <c r="S424" s="2">
        <f t="shared" si="5"/>
        <v>0.64941626559053067</v>
      </c>
      <c r="T424" s="2"/>
      <c r="U424" s="2"/>
      <c r="V424" s="2"/>
      <c r="W424" s="2"/>
      <c r="X424" s="2"/>
      <c r="Y424" s="2"/>
      <c r="Z424" s="2"/>
    </row>
    <row r="425" spans="1:26" ht="13.5" customHeight="1">
      <c r="A425" s="1">
        <v>424</v>
      </c>
      <c r="B425" s="2" t="s">
        <v>1449</v>
      </c>
      <c r="C425" s="2" t="s">
        <v>1450</v>
      </c>
      <c r="D425" s="2" t="s">
        <v>1054</v>
      </c>
      <c r="E425" s="2" t="s">
        <v>1451</v>
      </c>
      <c r="F425" s="2" t="s">
        <v>134</v>
      </c>
      <c r="G425" s="2" t="s">
        <v>380</v>
      </c>
      <c r="H425" s="1" t="s">
        <v>566</v>
      </c>
      <c r="I425" s="2">
        <v>849.69426147000001</v>
      </c>
      <c r="J425" s="2">
        <v>849.69425999999999</v>
      </c>
      <c r="K425" s="2">
        <v>12.8385</v>
      </c>
      <c r="L425" s="2" t="s">
        <v>1452</v>
      </c>
      <c r="M425" s="2">
        <v>50.569143123934303</v>
      </c>
      <c r="N425" s="2">
        <v>8.3487470842289806</v>
      </c>
      <c r="O425" s="2">
        <v>1.82220198129851</v>
      </c>
      <c r="P425" s="2">
        <v>1.8915328076082201</v>
      </c>
      <c r="Q425" s="2">
        <f t="shared" si="3"/>
        <v>15.657906249267505</v>
      </c>
      <c r="R425" s="2">
        <f t="shared" si="4"/>
        <v>23.474511128348549</v>
      </c>
      <c r="S425" s="2">
        <f t="shared" si="5"/>
        <v>1.4992113731327721</v>
      </c>
      <c r="T425" s="2"/>
      <c r="U425" s="2"/>
      <c r="V425" s="2"/>
      <c r="W425" s="2"/>
      <c r="X425" s="2"/>
      <c r="Y425" s="2"/>
      <c r="Z425" s="2"/>
    </row>
    <row r="426" spans="1:26" ht="13.5" customHeight="1">
      <c r="A426" s="1">
        <v>425</v>
      </c>
      <c r="B426" s="2" t="s">
        <v>1453</v>
      </c>
      <c r="C426" s="2" t="s">
        <v>1454</v>
      </c>
      <c r="D426" s="2" t="s">
        <v>1054</v>
      </c>
      <c r="E426" s="2" t="s">
        <v>1455</v>
      </c>
      <c r="F426" s="2" t="s">
        <v>134</v>
      </c>
      <c r="G426" s="2" t="s">
        <v>555</v>
      </c>
      <c r="H426" s="1" t="s">
        <v>559</v>
      </c>
      <c r="I426" s="2">
        <v>881.75926647000006</v>
      </c>
      <c r="J426" s="2">
        <v>881.75927000000001</v>
      </c>
      <c r="K426" s="2">
        <v>10.340999999999999</v>
      </c>
      <c r="L426" s="2" t="s">
        <v>1456</v>
      </c>
      <c r="M426" s="2">
        <v>18.728215612174399</v>
      </c>
      <c r="N426" s="2">
        <v>740.36074740156403</v>
      </c>
      <c r="O426" s="2">
        <v>20.954403045857099</v>
      </c>
      <c r="P426" s="2">
        <v>8.0432879616024593</v>
      </c>
      <c r="Q426" s="2">
        <f t="shared" si="3"/>
        <v>197.0216635052995</v>
      </c>
      <c r="R426" s="2">
        <f t="shared" si="4"/>
        <v>362.26989031184945</v>
      </c>
      <c r="S426" s="2">
        <f t="shared" si="5"/>
        <v>1.8387312535410862</v>
      </c>
      <c r="T426" s="2"/>
      <c r="U426" s="2"/>
      <c r="V426" s="2"/>
      <c r="W426" s="2"/>
      <c r="X426" s="2"/>
      <c r="Y426" s="2"/>
      <c r="Z426" s="2"/>
    </row>
    <row r="427" spans="1:26" ht="13.5" customHeight="1">
      <c r="A427" s="1">
        <v>426</v>
      </c>
      <c r="B427" s="2" t="s">
        <v>1457</v>
      </c>
      <c r="C427" s="2" t="s">
        <v>1458</v>
      </c>
      <c r="D427" s="2" t="s">
        <v>1054</v>
      </c>
      <c r="E427" s="2" t="s">
        <v>1459</v>
      </c>
      <c r="F427" s="2" t="s">
        <v>134</v>
      </c>
      <c r="G427" s="2" t="s">
        <v>86</v>
      </c>
      <c r="H427" s="1" t="s">
        <v>1109</v>
      </c>
      <c r="I427" s="2">
        <v>754.69191547000003</v>
      </c>
      <c r="J427" s="2">
        <v>754.69191999999998</v>
      </c>
      <c r="K427" s="2">
        <v>12.263500000000001</v>
      </c>
      <c r="L427" s="2" t="s">
        <v>1460</v>
      </c>
      <c r="M427" s="2">
        <v>163.343686330682</v>
      </c>
      <c r="N427" s="2">
        <v>167.375910091224</v>
      </c>
      <c r="O427" s="2">
        <v>182.65481781623399</v>
      </c>
      <c r="P427" s="2">
        <v>257.42064505493101</v>
      </c>
      <c r="Q427" s="2">
        <f t="shared" si="3"/>
        <v>192.69876482326774</v>
      </c>
      <c r="R427" s="2">
        <f t="shared" si="4"/>
        <v>43.942273713315899</v>
      </c>
      <c r="S427" s="2">
        <f t="shared" si="5"/>
        <v>0.22803609433416575</v>
      </c>
      <c r="T427" s="2"/>
      <c r="U427" s="2"/>
      <c r="V427" s="2"/>
      <c r="W427" s="2"/>
      <c r="X427" s="2"/>
      <c r="Y427" s="2"/>
      <c r="Z427" s="2"/>
    </row>
    <row r="428" spans="1:26" ht="13.5" customHeight="1">
      <c r="A428" s="1">
        <v>427</v>
      </c>
      <c r="B428" s="2" t="s">
        <v>1461</v>
      </c>
      <c r="C428" s="2" t="s">
        <v>1461</v>
      </c>
      <c r="D428" s="2" t="s">
        <v>1054</v>
      </c>
      <c r="E428" s="2" t="s">
        <v>461</v>
      </c>
      <c r="F428" s="2" t="s">
        <v>461</v>
      </c>
      <c r="G428" s="2"/>
      <c r="H428" s="1"/>
      <c r="I428" s="2">
        <v>514.41021547000003</v>
      </c>
      <c r="J428" s="2">
        <v>514.41021999999998</v>
      </c>
      <c r="K428" s="2">
        <v>5.5350000000000001</v>
      </c>
      <c r="L428" s="2" t="s">
        <v>1462</v>
      </c>
      <c r="M428" s="2">
        <v>30.026295952893999</v>
      </c>
      <c r="N428" s="2">
        <v>19.904595720257699</v>
      </c>
      <c r="O428" s="2">
        <v>12.402144830301401</v>
      </c>
      <c r="P428" s="2">
        <v>14.0002792790008</v>
      </c>
      <c r="Q428" s="2">
        <f t="shared" si="3"/>
        <v>19.083328945613474</v>
      </c>
      <c r="R428" s="2">
        <f t="shared" si="4"/>
        <v>7.9770216065378339</v>
      </c>
      <c r="S428" s="2">
        <f t="shared" si="5"/>
        <v>0.41800996195537704</v>
      </c>
      <c r="T428" s="2"/>
      <c r="U428" s="2"/>
      <c r="V428" s="2"/>
      <c r="W428" s="2"/>
      <c r="X428" s="2"/>
      <c r="Y428" s="2"/>
      <c r="Z428" s="2"/>
    </row>
    <row r="429" spans="1:26" ht="13.5" customHeight="1">
      <c r="A429" s="1">
        <v>428</v>
      </c>
      <c r="B429" s="2" t="s">
        <v>1463</v>
      </c>
      <c r="C429" s="2" t="s">
        <v>1464</v>
      </c>
      <c r="D429" s="2" t="s">
        <v>1054</v>
      </c>
      <c r="E429" s="2" t="s">
        <v>1465</v>
      </c>
      <c r="F429" s="2" t="s">
        <v>461</v>
      </c>
      <c r="G429" s="2" t="s">
        <v>631</v>
      </c>
      <c r="H429" s="1" t="s">
        <v>244</v>
      </c>
      <c r="I429" s="2">
        <v>821.662961469999</v>
      </c>
      <c r="J429" s="2">
        <v>821.66296</v>
      </c>
      <c r="K429" s="2">
        <v>11.8255</v>
      </c>
      <c r="L429" s="2" t="s">
        <v>1466</v>
      </c>
      <c r="M429" s="2">
        <v>134.785593388145</v>
      </c>
      <c r="N429" s="2">
        <v>110.056131629264</v>
      </c>
      <c r="O429" s="2">
        <v>133.62700597129901</v>
      </c>
      <c r="P429" s="2">
        <v>148.327135088424</v>
      </c>
      <c r="Q429" s="2">
        <f t="shared" si="3"/>
        <v>131.698966519283</v>
      </c>
      <c r="R429" s="2">
        <f t="shared" si="4"/>
        <v>15.897095055349881</v>
      </c>
      <c r="S429" s="2">
        <f t="shared" si="5"/>
        <v>0.12070781932083174</v>
      </c>
      <c r="T429" s="2"/>
      <c r="U429" s="2"/>
      <c r="V429" s="2"/>
      <c r="W429" s="2"/>
      <c r="X429" s="2"/>
      <c r="Y429" s="2"/>
      <c r="Z429" s="2"/>
    </row>
    <row r="430" spans="1:26" ht="13.5" customHeight="1">
      <c r="A430" s="1">
        <v>429</v>
      </c>
      <c r="B430" s="2" t="s">
        <v>1467</v>
      </c>
      <c r="C430" s="2" t="s">
        <v>1468</v>
      </c>
      <c r="D430" s="2" t="s">
        <v>1054</v>
      </c>
      <c r="E430" s="2" t="s">
        <v>1469</v>
      </c>
      <c r="F430" s="2" t="s">
        <v>461</v>
      </c>
      <c r="G430" s="2" t="s">
        <v>244</v>
      </c>
      <c r="H430" s="1" t="s">
        <v>244</v>
      </c>
      <c r="I430" s="2">
        <v>797.66536646999998</v>
      </c>
      <c r="J430" s="2">
        <v>797.66537000000005</v>
      </c>
      <c r="K430" s="2">
        <v>12.176500000000001</v>
      </c>
      <c r="L430" s="2" t="s">
        <v>1470</v>
      </c>
      <c r="M430" s="2">
        <v>398.31595993826301</v>
      </c>
      <c r="N430" s="2">
        <v>371.26401701024099</v>
      </c>
      <c r="O430" s="2">
        <v>381.95973284493903</v>
      </c>
      <c r="P430" s="2">
        <v>623.93859153913797</v>
      </c>
      <c r="Q430" s="2">
        <f t="shared" si="3"/>
        <v>443.86957533314524</v>
      </c>
      <c r="R430" s="2">
        <f t="shared" si="4"/>
        <v>120.56032814768749</v>
      </c>
      <c r="S430" s="2">
        <f t="shared" si="5"/>
        <v>0.27161205644068132</v>
      </c>
      <c r="T430" s="2"/>
      <c r="U430" s="2"/>
      <c r="V430" s="2"/>
      <c r="W430" s="2"/>
      <c r="X430" s="2"/>
      <c r="Y430" s="2"/>
      <c r="Z430" s="2"/>
    </row>
    <row r="431" spans="1:26" ht="13.5" customHeight="1">
      <c r="A431" s="1">
        <v>430</v>
      </c>
      <c r="B431" s="2" t="s">
        <v>1471</v>
      </c>
      <c r="C431" s="2" t="s">
        <v>1472</v>
      </c>
      <c r="D431" s="2" t="s">
        <v>1054</v>
      </c>
      <c r="E431" s="2" t="s">
        <v>1473</v>
      </c>
      <c r="F431" s="2" t="s">
        <v>461</v>
      </c>
      <c r="G431" s="2" t="s">
        <v>244</v>
      </c>
      <c r="H431" s="1" t="s">
        <v>87</v>
      </c>
      <c r="I431" s="2">
        <v>812.67626546999998</v>
      </c>
      <c r="J431" s="2">
        <v>812.67627000000005</v>
      </c>
      <c r="K431" s="2">
        <v>11.2265</v>
      </c>
      <c r="L431" s="2" t="s">
        <v>1474</v>
      </c>
      <c r="M431" s="2">
        <v>137.57455813864101</v>
      </c>
      <c r="N431" s="2">
        <v>106.28218364321199</v>
      </c>
      <c r="O431" s="2">
        <v>151.762283924478</v>
      </c>
      <c r="P431" s="2">
        <v>157.39185011077799</v>
      </c>
      <c r="Q431" s="2">
        <f t="shared" si="3"/>
        <v>138.25271895427724</v>
      </c>
      <c r="R431" s="2">
        <f t="shared" si="4"/>
        <v>22.886602465764046</v>
      </c>
      <c r="S431" s="2">
        <f t="shared" si="5"/>
        <v>0.16554178926009458</v>
      </c>
      <c r="T431" s="2"/>
      <c r="U431" s="2"/>
      <c r="V431" s="2"/>
      <c r="W431" s="2"/>
      <c r="X431" s="2"/>
      <c r="Y431" s="2"/>
      <c r="Z431" s="2"/>
    </row>
    <row r="432" spans="1:26" ht="13.5" customHeight="1">
      <c r="A432" s="1">
        <v>431</v>
      </c>
      <c r="B432" s="2" t="s">
        <v>1475</v>
      </c>
      <c r="C432" s="2" t="s">
        <v>1476</v>
      </c>
      <c r="D432" s="2" t="s">
        <v>1054</v>
      </c>
      <c r="E432" s="2" t="s">
        <v>1477</v>
      </c>
      <c r="F432" s="2" t="s">
        <v>714</v>
      </c>
      <c r="G432" s="2" t="s">
        <v>244</v>
      </c>
      <c r="H432" s="1" t="s">
        <v>244</v>
      </c>
      <c r="I432" s="2">
        <v>813.69666646999997</v>
      </c>
      <c r="J432" s="2">
        <v>813.69539950000001</v>
      </c>
      <c r="K432" s="2">
        <v>12.913500000000001</v>
      </c>
      <c r="L432" s="2" t="s">
        <v>1478</v>
      </c>
      <c r="M432" s="2">
        <v>627.39706517685499</v>
      </c>
      <c r="N432" s="2">
        <v>496.48114923546802</v>
      </c>
      <c r="O432" s="2">
        <v>603.15215271156899</v>
      </c>
      <c r="P432" s="2">
        <v>952.84701519999601</v>
      </c>
      <c r="Q432" s="2">
        <f t="shared" si="3"/>
        <v>669.969345580972</v>
      </c>
      <c r="R432" s="2">
        <f t="shared" si="4"/>
        <v>196.97281247425968</v>
      </c>
      <c r="S432" s="2">
        <f t="shared" si="5"/>
        <v>0.29400272381634468</v>
      </c>
      <c r="T432" s="2"/>
      <c r="U432" s="2"/>
      <c r="V432" s="2"/>
      <c r="W432" s="2"/>
      <c r="X432" s="2"/>
      <c r="Y432" s="2"/>
      <c r="Z432" s="2"/>
    </row>
    <row r="433" spans="1:26" ht="13.5" customHeight="1">
      <c r="A433" s="1">
        <v>432</v>
      </c>
      <c r="B433" s="2" t="s">
        <v>1479</v>
      </c>
      <c r="C433" s="2" t="s">
        <v>1480</v>
      </c>
      <c r="D433" s="2" t="s">
        <v>1054</v>
      </c>
      <c r="E433" s="2" t="s">
        <v>1481</v>
      </c>
      <c r="F433" s="2" t="s">
        <v>464</v>
      </c>
      <c r="G433" s="2" t="s">
        <v>244</v>
      </c>
      <c r="H433" s="1" t="s">
        <v>566</v>
      </c>
      <c r="I433" s="2">
        <v>849.69666646999997</v>
      </c>
      <c r="J433" s="2">
        <v>849.69425999999999</v>
      </c>
      <c r="K433" s="2">
        <v>12.266</v>
      </c>
      <c r="L433" s="2" t="s">
        <v>1482</v>
      </c>
      <c r="M433" s="2">
        <v>2021.63566906402</v>
      </c>
      <c r="N433" s="2">
        <v>2000.0640289852099</v>
      </c>
      <c r="O433" s="2">
        <v>1934.0855865569599</v>
      </c>
      <c r="P433" s="2">
        <v>609.19833477424504</v>
      </c>
      <c r="Q433" s="2">
        <f t="shared" si="3"/>
        <v>1641.2459048451087</v>
      </c>
      <c r="R433" s="2">
        <f t="shared" si="4"/>
        <v>689.03896479280263</v>
      </c>
      <c r="S433" s="2">
        <f t="shared" si="5"/>
        <v>0.41982676865099633</v>
      </c>
      <c r="T433" s="2"/>
      <c r="U433" s="2"/>
      <c r="V433" s="2"/>
      <c r="W433" s="2"/>
      <c r="X433" s="2"/>
      <c r="Y433" s="2"/>
      <c r="Z433" s="2"/>
    </row>
    <row r="434" spans="1:26" ht="13.5" customHeight="1">
      <c r="A434" s="1">
        <v>433</v>
      </c>
      <c r="B434" s="2" t="s">
        <v>1483</v>
      </c>
      <c r="C434" s="2" t="s">
        <v>1484</v>
      </c>
      <c r="D434" s="2" t="s">
        <v>1054</v>
      </c>
      <c r="E434" s="2" t="s">
        <v>1485</v>
      </c>
      <c r="F434" s="2" t="s">
        <v>464</v>
      </c>
      <c r="G434" s="2" t="s">
        <v>63</v>
      </c>
      <c r="H434" s="1" t="s">
        <v>45</v>
      </c>
      <c r="I434" s="2">
        <v>771.64731146999998</v>
      </c>
      <c r="J434" s="2">
        <v>771.64730999999995</v>
      </c>
      <c r="K434" s="2">
        <v>12.0465</v>
      </c>
      <c r="L434" s="2" t="s">
        <v>1486</v>
      </c>
      <c r="M434" s="2">
        <v>204.804939740404</v>
      </c>
      <c r="N434" s="2">
        <v>195.488542435602</v>
      </c>
      <c r="O434" s="2">
        <v>210.996748955312</v>
      </c>
      <c r="P434" s="2">
        <v>356.09358652466898</v>
      </c>
      <c r="Q434" s="2">
        <f t="shared" si="3"/>
        <v>241.84595441399676</v>
      </c>
      <c r="R434" s="2">
        <f t="shared" si="4"/>
        <v>76.431322841078583</v>
      </c>
      <c r="S434" s="2">
        <f t="shared" si="5"/>
        <v>0.31603308406078157</v>
      </c>
      <c r="T434" s="2"/>
      <c r="U434" s="2"/>
      <c r="V434" s="2"/>
      <c r="W434" s="2"/>
      <c r="X434" s="2"/>
      <c r="Y434" s="2"/>
      <c r="Z434" s="2"/>
    </row>
    <row r="435" spans="1:26" ht="13.5" customHeight="1">
      <c r="A435" s="1">
        <v>434</v>
      </c>
      <c r="B435" s="2" t="s">
        <v>1487</v>
      </c>
      <c r="C435" s="2" t="s">
        <v>1487</v>
      </c>
      <c r="D435" s="2" t="s">
        <v>1054</v>
      </c>
      <c r="E435" s="2" t="s">
        <v>1488</v>
      </c>
      <c r="F435" s="2" t="s">
        <v>1488</v>
      </c>
      <c r="G435" s="2"/>
      <c r="H435" s="1"/>
      <c r="I435" s="2">
        <v>520.36326546999999</v>
      </c>
      <c r="J435" s="2">
        <v>520.36267099999998</v>
      </c>
      <c r="K435" s="2">
        <v>2.5764999999999998</v>
      </c>
      <c r="L435" s="2" t="s">
        <v>1489</v>
      </c>
      <c r="M435" s="2">
        <v>487.90567702918003</v>
      </c>
      <c r="N435" s="2">
        <v>441.52634026736303</v>
      </c>
      <c r="O435" s="2">
        <v>685.58399304469503</v>
      </c>
      <c r="P435" s="2">
        <v>944.59281318402202</v>
      </c>
      <c r="Q435" s="2">
        <f t="shared" si="3"/>
        <v>639.90220588131501</v>
      </c>
      <c r="R435" s="2">
        <f t="shared" si="4"/>
        <v>229.04084111653924</v>
      </c>
      <c r="S435" s="2">
        <f t="shared" si="5"/>
        <v>0.35793100728741711</v>
      </c>
      <c r="T435" s="2"/>
      <c r="U435" s="2"/>
      <c r="V435" s="2"/>
      <c r="W435" s="2"/>
      <c r="X435" s="2"/>
      <c r="Y435" s="2"/>
      <c r="Z435" s="2"/>
    </row>
    <row r="436" spans="1:26" ht="13.5" customHeight="1">
      <c r="A436" s="1">
        <v>435</v>
      </c>
      <c r="B436" s="2" t="s">
        <v>1490</v>
      </c>
      <c r="C436" s="2" t="s">
        <v>1491</v>
      </c>
      <c r="D436" s="2" t="s">
        <v>1054</v>
      </c>
      <c r="E436" s="2" t="s">
        <v>1492</v>
      </c>
      <c r="F436" s="2" t="s">
        <v>1493</v>
      </c>
      <c r="G436" s="2" t="s">
        <v>45</v>
      </c>
      <c r="H436" s="1" t="s">
        <v>555</v>
      </c>
      <c r="I436" s="2">
        <v>890.81711546999998</v>
      </c>
      <c r="J436" s="2">
        <v>890.81712000000005</v>
      </c>
      <c r="K436" s="2">
        <v>13.202999999999999</v>
      </c>
      <c r="L436" s="2" t="s">
        <v>1494</v>
      </c>
      <c r="M436" s="2">
        <v>99.465872323278106</v>
      </c>
      <c r="N436" s="2">
        <v>149.86979407265599</v>
      </c>
      <c r="O436" s="2">
        <v>105.07395742637399</v>
      </c>
      <c r="P436" s="2">
        <v>172.260825193118</v>
      </c>
      <c r="Q436" s="2">
        <f t="shared" si="3"/>
        <v>131.6676122538565</v>
      </c>
      <c r="R436" s="2">
        <f t="shared" si="4"/>
        <v>35.229262890087902</v>
      </c>
      <c r="S436" s="2">
        <f t="shared" si="5"/>
        <v>0.26756210040602485</v>
      </c>
      <c r="T436" s="2"/>
      <c r="U436" s="2"/>
      <c r="V436" s="2"/>
      <c r="W436" s="2"/>
      <c r="X436" s="2"/>
      <c r="Y436" s="2"/>
      <c r="Z436" s="2"/>
    </row>
    <row r="437" spans="1:26" ht="13.5" customHeight="1">
      <c r="A437" s="1">
        <v>436</v>
      </c>
      <c r="B437" s="2" t="s">
        <v>1495</v>
      </c>
      <c r="C437" s="2" t="s">
        <v>1496</v>
      </c>
      <c r="D437" s="2" t="s">
        <v>1054</v>
      </c>
      <c r="E437" s="2" t="s">
        <v>1497</v>
      </c>
      <c r="F437" s="2" t="s">
        <v>1493</v>
      </c>
      <c r="G437" s="2" t="s">
        <v>639</v>
      </c>
      <c r="H437" s="1" t="s">
        <v>639</v>
      </c>
      <c r="I437" s="2">
        <v>855.74361647000001</v>
      </c>
      <c r="J437" s="2">
        <v>855.74217499999997</v>
      </c>
      <c r="K437" s="2">
        <v>10.147</v>
      </c>
      <c r="L437" s="2" t="s">
        <v>1498</v>
      </c>
      <c r="M437" s="2">
        <v>1712.69063607005</v>
      </c>
      <c r="N437" s="2">
        <v>1216.40071248871</v>
      </c>
      <c r="O437" s="2">
        <v>1127.2849900062099</v>
      </c>
      <c r="P437" s="2">
        <v>75.298658637056903</v>
      </c>
      <c r="Q437" s="2">
        <f t="shared" si="3"/>
        <v>1032.9187493005068</v>
      </c>
      <c r="R437" s="2">
        <f t="shared" si="4"/>
        <v>688.40314600405077</v>
      </c>
      <c r="S437" s="2">
        <f t="shared" si="5"/>
        <v>0.66646398515879179</v>
      </c>
      <c r="T437" s="2"/>
      <c r="U437" s="2"/>
      <c r="V437" s="2"/>
      <c r="W437" s="2"/>
      <c r="X437" s="2"/>
      <c r="Y437" s="2"/>
      <c r="Z437" s="2"/>
    </row>
    <row r="438" spans="1:26" ht="13.5" customHeight="1">
      <c r="A438" s="1">
        <v>437</v>
      </c>
      <c r="B438" s="2" t="s">
        <v>1499</v>
      </c>
      <c r="C438" s="2" t="s">
        <v>1500</v>
      </c>
      <c r="D438" s="2" t="s">
        <v>1054</v>
      </c>
      <c r="E438" s="2" t="s">
        <v>1497</v>
      </c>
      <c r="F438" s="2" t="s">
        <v>1493</v>
      </c>
      <c r="G438" s="2" t="s">
        <v>639</v>
      </c>
      <c r="H438" s="1" t="s">
        <v>639</v>
      </c>
      <c r="I438" s="2">
        <v>877.72556147</v>
      </c>
      <c r="J438" s="2">
        <v>877.72475250000002</v>
      </c>
      <c r="K438" s="2">
        <v>12.6935</v>
      </c>
      <c r="L438" s="2" t="s">
        <v>1501</v>
      </c>
      <c r="M438" s="2">
        <v>1334.8811537066799</v>
      </c>
      <c r="N438" s="2">
        <v>4870.6296388199899</v>
      </c>
      <c r="O438" s="2">
        <v>4665.7729629074402</v>
      </c>
      <c r="P438" s="2">
        <v>5865.6572436975803</v>
      </c>
      <c r="Q438" s="2">
        <f t="shared" si="3"/>
        <v>4184.2352497829224</v>
      </c>
      <c r="R438" s="2">
        <f t="shared" si="4"/>
        <v>1970.5341503349762</v>
      </c>
      <c r="S438" s="2">
        <f t="shared" si="5"/>
        <v>0.47094248595061838</v>
      </c>
      <c r="T438" s="2"/>
      <c r="U438" s="2"/>
      <c r="V438" s="2"/>
      <c r="W438" s="2"/>
      <c r="X438" s="2"/>
      <c r="Y438" s="2"/>
      <c r="Z438" s="2"/>
    </row>
    <row r="439" spans="1:26" ht="13.5" customHeight="1">
      <c r="A439" s="1">
        <v>438</v>
      </c>
      <c r="B439" s="2" t="s">
        <v>1502</v>
      </c>
      <c r="C439" s="2" t="s">
        <v>1503</v>
      </c>
      <c r="D439" s="2" t="s">
        <v>1054</v>
      </c>
      <c r="E439" s="2" t="s">
        <v>1497</v>
      </c>
      <c r="F439" s="2" t="s">
        <v>1493</v>
      </c>
      <c r="G439" s="2" t="s">
        <v>639</v>
      </c>
      <c r="H439" s="1" t="s">
        <v>639</v>
      </c>
      <c r="I439" s="2">
        <v>872.77016547000005</v>
      </c>
      <c r="J439" s="2">
        <v>872.76923750000003</v>
      </c>
      <c r="K439" s="2">
        <v>12.704499999999999</v>
      </c>
      <c r="L439" s="2" t="s">
        <v>1504</v>
      </c>
      <c r="M439" s="2">
        <v>2062.40237001591</v>
      </c>
      <c r="N439" s="2">
        <v>5646.0549671548297</v>
      </c>
      <c r="O439" s="2">
        <v>5103.0677105632403</v>
      </c>
      <c r="P439" s="2">
        <v>5833.6681204468896</v>
      </c>
      <c r="Q439" s="2">
        <f t="shared" si="3"/>
        <v>4661.2982920452177</v>
      </c>
      <c r="R439" s="2">
        <f t="shared" si="4"/>
        <v>1760.0773615950159</v>
      </c>
      <c r="S439" s="2">
        <f t="shared" si="5"/>
        <v>0.37759380569973228</v>
      </c>
      <c r="T439" s="2"/>
      <c r="U439" s="2"/>
      <c r="V439" s="2"/>
      <c r="W439" s="2"/>
      <c r="X439" s="2"/>
      <c r="Y439" s="2"/>
      <c r="Z439" s="2"/>
    </row>
    <row r="440" spans="1:26" ht="13.5" customHeight="1">
      <c r="A440" s="1">
        <v>439</v>
      </c>
      <c r="B440" s="2" t="s">
        <v>1505</v>
      </c>
      <c r="C440" s="2" t="s">
        <v>1505</v>
      </c>
      <c r="D440" s="2" t="s">
        <v>1054</v>
      </c>
      <c r="E440" s="2" t="s">
        <v>466</v>
      </c>
      <c r="F440" s="2" t="s">
        <v>466</v>
      </c>
      <c r="G440" s="2"/>
      <c r="H440" s="1"/>
      <c r="I440" s="2">
        <v>547.39691146999996</v>
      </c>
      <c r="J440" s="2">
        <v>547.39691000000005</v>
      </c>
      <c r="K440" s="2">
        <v>6.0380000000000003</v>
      </c>
      <c r="L440" s="2" t="s">
        <v>1506</v>
      </c>
      <c r="M440" s="2">
        <v>168.972042681255</v>
      </c>
      <c r="N440" s="2">
        <v>155.25420011468199</v>
      </c>
      <c r="O440" s="2">
        <v>157.50049636499401</v>
      </c>
      <c r="P440" s="2">
        <v>199.833533228015</v>
      </c>
      <c r="Q440" s="2">
        <f t="shared" si="3"/>
        <v>170.39006809723648</v>
      </c>
      <c r="R440" s="2">
        <f t="shared" si="4"/>
        <v>20.527737284088815</v>
      </c>
      <c r="S440" s="2">
        <f t="shared" si="5"/>
        <v>0.12047496378940499</v>
      </c>
      <c r="T440" s="2"/>
      <c r="U440" s="2"/>
      <c r="V440" s="2"/>
      <c r="W440" s="2"/>
      <c r="X440" s="2"/>
      <c r="Y440" s="2"/>
      <c r="Z440" s="2"/>
    </row>
    <row r="441" spans="1:26" ht="13.5" customHeight="1">
      <c r="A441" s="1">
        <v>440</v>
      </c>
      <c r="B441" s="2" t="s">
        <v>1507</v>
      </c>
      <c r="C441" s="2" t="s">
        <v>1508</v>
      </c>
      <c r="D441" s="2" t="s">
        <v>1054</v>
      </c>
      <c r="E441" s="2" t="s">
        <v>1509</v>
      </c>
      <c r="F441" s="2" t="s">
        <v>466</v>
      </c>
      <c r="G441" s="2" t="s">
        <v>380</v>
      </c>
      <c r="H441" s="1" t="s">
        <v>244</v>
      </c>
      <c r="I441" s="2">
        <v>815.71231647000002</v>
      </c>
      <c r="J441" s="2">
        <v>815.71231999999998</v>
      </c>
      <c r="K441" s="2">
        <v>13.297499999999999</v>
      </c>
      <c r="L441" s="2" t="s">
        <v>1510</v>
      </c>
      <c r="M441" s="2">
        <v>38.558499388208197</v>
      </c>
      <c r="N441" s="2">
        <v>84.287300775486898</v>
      </c>
      <c r="O441" s="2">
        <v>53.601518655640099</v>
      </c>
      <c r="P441" s="2">
        <v>311.24052307221501</v>
      </c>
      <c r="Q441" s="2">
        <f t="shared" si="3"/>
        <v>121.92196047288755</v>
      </c>
      <c r="R441" s="2">
        <f t="shared" si="4"/>
        <v>127.63885924661993</v>
      </c>
      <c r="S441" s="2">
        <f t="shared" si="5"/>
        <v>1.0468898199435013</v>
      </c>
      <c r="T441" s="2"/>
      <c r="U441" s="2"/>
      <c r="V441" s="2"/>
      <c r="W441" s="2"/>
      <c r="X441" s="2"/>
      <c r="Y441" s="2"/>
      <c r="Z441" s="2"/>
    </row>
    <row r="442" spans="1:26" ht="13.5" customHeight="1">
      <c r="A442" s="1">
        <v>441</v>
      </c>
      <c r="B442" s="2" t="s">
        <v>1511</v>
      </c>
      <c r="C442" s="2" t="s">
        <v>1512</v>
      </c>
      <c r="D442" s="2" t="s">
        <v>1054</v>
      </c>
      <c r="E442" s="2" t="s">
        <v>1513</v>
      </c>
      <c r="F442" s="2" t="s">
        <v>466</v>
      </c>
      <c r="G442" s="2" t="s">
        <v>244</v>
      </c>
      <c r="H442" s="1" t="s">
        <v>244</v>
      </c>
      <c r="I442" s="2">
        <v>847.67861146999996</v>
      </c>
      <c r="J442" s="2">
        <v>847.67783250000002</v>
      </c>
      <c r="K442" s="2">
        <v>11.906000000000001</v>
      </c>
      <c r="L442" s="2" t="s">
        <v>1514</v>
      </c>
      <c r="M442" s="2">
        <v>3125.2281557124102</v>
      </c>
      <c r="N442" s="2">
        <v>2825.4392031027801</v>
      </c>
      <c r="O442" s="2">
        <v>2940.83845199296</v>
      </c>
      <c r="P442" s="2">
        <v>3222.9440061733499</v>
      </c>
      <c r="Q442" s="2">
        <f t="shared" si="3"/>
        <v>3028.6124542453749</v>
      </c>
      <c r="R442" s="2">
        <f t="shared" si="4"/>
        <v>178.96274407071562</v>
      </c>
      <c r="S442" s="2">
        <f t="shared" si="5"/>
        <v>5.9090671643991149E-2</v>
      </c>
      <c r="T442" s="2"/>
      <c r="U442" s="2"/>
      <c r="V442" s="2"/>
      <c r="W442" s="2"/>
      <c r="X442" s="2"/>
      <c r="Y442" s="2"/>
      <c r="Z442" s="2"/>
    </row>
    <row r="443" spans="1:26" ht="13.5" customHeight="1">
      <c r="A443" s="1">
        <v>442</v>
      </c>
      <c r="B443" s="2" t="s">
        <v>1515</v>
      </c>
      <c r="C443" s="2" t="s">
        <v>1516</v>
      </c>
      <c r="D443" s="2" t="s">
        <v>1054</v>
      </c>
      <c r="E443" s="2" t="s">
        <v>1513</v>
      </c>
      <c r="F443" s="2" t="s">
        <v>466</v>
      </c>
      <c r="G443" s="2" t="s">
        <v>244</v>
      </c>
      <c r="H443" s="1" t="s">
        <v>244</v>
      </c>
      <c r="I443" s="2">
        <v>842.72321546999899</v>
      </c>
      <c r="J443" s="2">
        <v>842.72212200000001</v>
      </c>
      <c r="K443" s="2">
        <v>11.906000000000001</v>
      </c>
      <c r="L443" s="2" t="s">
        <v>1517</v>
      </c>
      <c r="M443" s="2">
        <v>3763.7869335861301</v>
      </c>
      <c r="N443" s="2">
        <v>3310.5191399957898</v>
      </c>
      <c r="O443" s="2">
        <v>3653.5394006196898</v>
      </c>
      <c r="P443" s="2">
        <v>3856.5986093260399</v>
      </c>
      <c r="Q443" s="2">
        <f t="shared" si="3"/>
        <v>3646.1110208819123</v>
      </c>
      <c r="R443" s="2">
        <f t="shared" si="4"/>
        <v>238.62783901716716</v>
      </c>
      <c r="S443" s="2">
        <f t="shared" si="5"/>
        <v>6.5447222437963082E-2</v>
      </c>
      <c r="T443" s="2"/>
      <c r="U443" s="2"/>
      <c r="V443" s="2"/>
      <c r="W443" s="2"/>
      <c r="X443" s="2"/>
      <c r="Y443" s="2"/>
      <c r="Z443" s="2"/>
    </row>
    <row r="444" spans="1:26" ht="13.5" customHeight="1">
      <c r="A444" s="1">
        <v>443</v>
      </c>
      <c r="B444" s="2" t="s">
        <v>1518</v>
      </c>
      <c r="C444" s="2" t="s">
        <v>1519</v>
      </c>
      <c r="D444" s="2" t="s">
        <v>1054</v>
      </c>
      <c r="E444" s="2" t="s">
        <v>1520</v>
      </c>
      <c r="F444" s="2" t="s">
        <v>466</v>
      </c>
      <c r="G444" s="2" t="s">
        <v>244</v>
      </c>
      <c r="H444" s="1" t="s">
        <v>1090</v>
      </c>
      <c r="I444" s="2">
        <v>821.66536646999998</v>
      </c>
      <c r="J444" s="2">
        <v>821.66134</v>
      </c>
      <c r="K444" s="2">
        <v>12.082000000000001</v>
      </c>
      <c r="L444" s="2" t="s">
        <v>1521</v>
      </c>
      <c r="M444" s="2">
        <v>126.059126628332</v>
      </c>
      <c r="N444" s="2">
        <v>109.510592222046</v>
      </c>
      <c r="O444" s="2">
        <v>130.145137370263</v>
      </c>
      <c r="P444" s="2">
        <v>148.01975667212699</v>
      </c>
      <c r="Q444" s="2">
        <f t="shared" si="3"/>
        <v>128.43365322319198</v>
      </c>
      <c r="R444" s="2">
        <f t="shared" si="4"/>
        <v>15.814183934060122</v>
      </c>
      <c r="S444" s="2">
        <f t="shared" si="5"/>
        <v>0.12313115400196735</v>
      </c>
      <c r="T444" s="2"/>
      <c r="U444" s="2"/>
      <c r="V444" s="2"/>
      <c r="W444" s="2"/>
      <c r="X444" s="2"/>
      <c r="Y444" s="2"/>
      <c r="Z444" s="2"/>
    </row>
    <row r="445" spans="1:26" ht="13.5" customHeight="1">
      <c r="A445" s="1">
        <v>444</v>
      </c>
      <c r="B445" s="2" t="s">
        <v>1522</v>
      </c>
      <c r="C445" s="2" t="s">
        <v>1523</v>
      </c>
      <c r="D445" s="2" t="s">
        <v>1054</v>
      </c>
      <c r="E445" s="2" t="s">
        <v>1520</v>
      </c>
      <c r="F445" s="2" t="s">
        <v>466</v>
      </c>
      <c r="G445" s="2" t="s">
        <v>244</v>
      </c>
      <c r="H445" s="1" t="s">
        <v>1090</v>
      </c>
      <c r="I445" s="2">
        <v>838.69191547000003</v>
      </c>
      <c r="J445" s="2">
        <v>838.69191999999998</v>
      </c>
      <c r="K445" s="2">
        <v>11.359</v>
      </c>
      <c r="L445" s="2" t="s">
        <v>1524</v>
      </c>
      <c r="M445" s="2">
        <v>30.990103472585101</v>
      </c>
      <c r="N445" s="2">
        <v>24.8373839809109</v>
      </c>
      <c r="O445" s="2">
        <v>34.971665202800601</v>
      </c>
      <c r="P445" s="2">
        <v>30.568797792516602</v>
      </c>
      <c r="Q445" s="2">
        <f t="shared" si="3"/>
        <v>30.341987612203301</v>
      </c>
      <c r="R445" s="2">
        <f t="shared" si="4"/>
        <v>4.1715733545385776</v>
      </c>
      <c r="S445" s="2">
        <f t="shared" si="5"/>
        <v>0.13748517097346663</v>
      </c>
      <c r="T445" s="2"/>
      <c r="U445" s="2"/>
      <c r="V445" s="2"/>
      <c r="W445" s="2"/>
      <c r="X445" s="2"/>
      <c r="Y445" s="2"/>
      <c r="Z445" s="2"/>
    </row>
    <row r="446" spans="1:26" ht="13.5" customHeight="1">
      <c r="A446" s="1">
        <v>445</v>
      </c>
      <c r="B446" s="2" t="s">
        <v>1525</v>
      </c>
      <c r="C446" s="2" t="s">
        <v>1526</v>
      </c>
      <c r="D446" s="2" t="s">
        <v>1054</v>
      </c>
      <c r="E446" s="2" t="s">
        <v>1527</v>
      </c>
      <c r="F446" s="2" t="s">
        <v>466</v>
      </c>
      <c r="G446" s="2" t="s">
        <v>244</v>
      </c>
      <c r="H446" s="1" t="s">
        <v>519</v>
      </c>
      <c r="I446" s="2">
        <v>886.78581546999897</v>
      </c>
      <c r="J446" s="2">
        <v>886.78647899999999</v>
      </c>
      <c r="K446" s="2">
        <v>12.903499999999999</v>
      </c>
      <c r="L446" s="2" t="s">
        <v>1528</v>
      </c>
      <c r="M446" s="2">
        <v>562.26426001270204</v>
      </c>
      <c r="N446" s="2">
        <v>521.085427470073</v>
      </c>
      <c r="O446" s="2">
        <v>471.83354298663102</v>
      </c>
      <c r="P446" s="2">
        <v>448.22079095652401</v>
      </c>
      <c r="Q446" s="2">
        <f t="shared" si="3"/>
        <v>500.85100535648257</v>
      </c>
      <c r="R446" s="2">
        <f t="shared" si="4"/>
        <v>50.967219124688292</v>
      </c>
      <c r="S446" s="2">
        <f t="shared" si="5"/>
        <v>0.10176123952953271</v>
      </c>
      <c r="T446" s="2"/>
      <c r="U446" s="2"/>
      <c r="V446" s="2"/>
      <c r="W446" s="2"/>
      <c r="X446" s="2"/>
      <c r="Y446" s="2"/>
      <c r="Z446" s="2"/>
    </row>
    <row r="447" spans="1:26" ht="13.5" customHeight="1">
      <c r="A447" s="1">
        <v>446</v>
      </c>
      <c r="B447" s="2" t="s">
        <v>1529</v>
      </c>
      <c r="C447" s="2" t="s">
        <v>1530</v>
      </c>
      <c r="D447" s="2" t="s">
        <v>1054</v>
      </c>
      <c r="E447" s="2" t="s">
        <v>1531</v>
      </c>
      <c r="F447" s="2" t="s">
        <v>466</v>
      </c>
      <c r="G447" s="2" t="s">
        <v>244</v>
      </c>
      <c r="H447" s="1" t="s">
        <v>760</v>
      </c>
      <c r="I447" s="2">
        <v>907.77251147000004</v>
      </c>
      <c r="J447" s="2">
        <v>907.77251000000001</v>
      </c>
      <c r="K447" s="2">
        <v>10.535500000000001</v>
      </c>
      <c r="L447" s="2" t="s">
        <v>1532</v>
      </c>
      <c r="M447" s="2">
        <v>632.22316106536903</v>
      </c>
      <c r="N447" s="2">
        <v>7.4963929096101003</v>
      </c>
      <c r="O447" s="2">
        <v>25.981943509137</v>
      </c>
      <c r="P447" s="2">
        <v>562.28543801808803</v>
      </c>
      <c r="Q447" s="2">
        <f t="shared" si="3"/>
        <v>306.99673387555106</v>
      </c>
      <c r="R447" s="2">
        <f t="shared" si="4"/>
        <v>336.4591694142714</v>
      </c>
      <c r="S447" s="2">
        <f t="shared" si="5"/>
        <v>1.0959698664112292</v>
      </c>
      <c r="T447" s="2"/>
      <c r="U447" s="2"/>
      <c r="V447" s="2"/>
      <c r="W447" s="2"/>
      <c r="X447" s="2"/>
      <c r="Y447" s="2"/>
      <c r="Z447" s="2"/>
    </row>
    <row r="448" spans="1:26" ht="13.5" customHeight="1">
      <c r="A448" s="1">
        <v>447</v>
      </c>
      <c r="B448" s="2" t="s">
        <v>1533</v>
      </c>
      <c r="C448" s="2" t="s">
        <v>1534</v>
      </c>
      <c r="D448" s="2" t="s">
        <v>1054</v>
      </c>
      <c r="E448" s="2" t="s">
        <v>1535</v>
      </c>
      <c r="F448" s="2" t="s">
        <v>466</v>
      </c>
      <c r="G448" s="2" t="s">
        <v>635</v>
      </c>
      <c r="H448" s="1" t="s">
        <v>702</v>
      </c>
      <c r="I448" s="2">
        <v>870.75451547</v>
      </c>
      <c r="J448" s="2">
        <v>870.75451999999996</v>
      </c>
      <c r="K448" s="2">
        <v>12.2845</v>
      </c>
      <c r="L448" s="2" t="s">
        <v>1536</v>
      </c>
      <c r="M448" s="2">
        <v>5000.1744888544699</v>
      </c>
      <c r="N448" s="2">
        <v>5782.9314160219201</v>
      </c>
      <c r="O448" s="2">
        <v>5163.3650912908497</v>
      </c>
      <c r="P448" s="2">
        <v>7031.4680441540304</v>
      </c>
      <c r="Q448" s="2">
        <f t="shared" si="3"/>
        <v>5744.4847600803168</v>
      </c>
      <c r="R448" s="2">
        <f t="shared" si="4"/>
        <v>921.8644094342302</v>
      </c>
      <c r="S448" s="2">
        <f t="shared" si="5"/>
        <v>0.16047817131319905</v>
      </c>
      <c r="T448" s="2"/>
      <c r="U448" s="2"/>
      <c r="V448" s="2"/>
      <c r="W448" s="2"/>
      <c r="X448" s="2"/>
      <c r="Y448" s="2"/>
      <c r="Z448" s="2"/>
    </row>
    <row r="449" spans="1:26" ht="13.5" customHeight="1">
      <c r="A449" s="1">
        <v>448</v>
      </c>
      <c r="B449" s="2" t="s">
        <v>1537</v>
      </c>
      <c r="C449" s="2" t="s">
        <v>1538</v>
      </c>
      <c r="D449" s="2" t="s">
        <v>1054</v>
      </c>
      <c r="E449" s="2" t="s">
        <v>1539</v>
      </c>
      <c r="F449" s="2" t="s">
        <v>1540</v>
      </c>
      <c r="G449" s="2" t="s">
        <v>743</v>
      </c>
      <c r="H449" s="1" t="s">
        <v>244</v>
      </c>
      <c r="I449" s="2">
        <v>829.72796646999996</v>
      </c>
      <c r="J449" s="2">
        <v>829.72640799999999</v>
      </c>
      <c r="K449" s="2">
        <v>10.242000000000001</v>
      </c>
      <c r="L449" s="2" t="s">
        <v>1541</v>
      </c>
      <c r="M449" s="2">
        <v>620.19407080120004</v>
      </c>
      <c r="N449" s="2">
        <v>27.350850512019601</v>
      </c>
      <c r="O449" s="2">
        <v>594.88167543153304</v>
      </c>
      <c r="P449" s="2">
        <v>1.99606117085502</v>
      </c>
      <c r="Q449" s="2">
        <f t="shared" si="3"/>
        <v>311.10566447890193</v>
      </c>
      <c r="R449" s="2">
        <f t="shared" si="4"/>
        <v>342.60278682544504</v>
      </c>
      <c r="S449" s="2">
        <f t="shared" si="5"/>
        <v>1.1012425228557006</v>
      </c>
      <c r="T449" s="2"/>
      <c r="U449" s="2"/>
      <c r="V449" s="2"/>
      <c r="W449" s="2"/>
      <c r="X449" s="2"/>
      <c r="Y449" s="2"/>
      <c r="Z449" s="2"/>
    </row>
    <row r="450" spans="1:26" ht="13.5" customHeight="1">
      <c r="A450" s="1">
        <v>449</v>
      </c>
      <c r="B450" s="2" t="s">
        <v>1542</v>
      </c>
      <c r="C450" s="2" t="s">
        <v>1543</v>
      </c>
      <c r="D450" s="2" t="s">
        <v>1054</v>
      </c>
      <c r="E450" s="2" t="s">
        <v>1544</v>
      </c>
      <c r="F450" s="2" t="s">
        <v>1540</v>
      </c>
      <c r="G450" s="2" t="s">
        <v>593</v>
      </c>
      <c r="H450" s="1" t="s">
        <v>244</v>
      </c>
      <c r="I450" s="2">
        <v>844.73886546999995</v>
      </c>
      <c r="J450" s="2">
        <v>844.73839750000002</v>
      </c>
      <c r="K450" s="2">
        <v>12.27</v>
      </c>
      <c r="L450" s="2" t="s">
        <v>1545</v>
      </c>
      <c r="M450" s="2">
        <v>2315.8438591325098</v>
      </c>
      <c r="N450" s="2">
        <v>2302.8478370187599</v>
      </c>
      <c r="O450" s="2">
        <v>2212.4388232685301</v>
      </c>
      <c r="P450" s="2">
        <v>1553.4861280002799</v>
      </c>
      <c r="Q450" s="2">
        <f t="shared" si="3"/>
        <v>2096.15416185502</v>
      </c>
      <c r="R450" s="2">
        <f t="shared" si="4"/>
        <v>364.69007659033468</v>
      </c>
      <c r="S450" s="2">
        <f t="shared" si="5"/>
        <v>0.17398056079405785</v>
      </c>
      <c r="T450" s="2"/>
      <c r="U450" s="2"/>
      <c r="V450" s="2"/>
      <c r="W450" s="2"/>
      <c r="X450" s="2"/>
      <c r="Y450" s="2"/>
      <c r="Z450" s="2"/>
    </row>
    <row r="451" spans="1:26" ht="13.5" customHeight="1">
      <c r="A451" s="1">
        <v>450</v>
      </c>
      <c r="B451" s="2" t="s">
        <v>1546</v>
      </c>
      <c r="C451" s="2" t="s">
        <v>1547</v>
      </c>
      <c r="D451" s="2" t="s">
        <v>1054</v>
      </c>
      <c r="E451" s="2" t="s">
        <v>1548</v>
      </c>
      <c r="F451" s="2" t="s">
        <v>1540</v>
      </c>
      <c r="G451" s="2" t="s">
        <v>72</v>
      </c>
      <c r="H451" s="1" t="s">
        <v>244</v>
      </c>
      <c r="I451" s="2">
        <v>840.70756546999905</v>
      </c>
      <c r="J451" s="2">
        <v>840.70695049999995</v>
      </c>
      <c r="K451" s="2">
        <v>11.585000000000001</v>
      </c>
      <c r="L451" s="2" t="s">
        <v>1549</v>
      </c>
      <c r="M451" s="2">
        <v>2101.2293861611802</v>
      </c>
      <c r="N451" s="2">
        <v>1794.09687810575</v>
      </c>
      <c r="O451" s="2">
        <v>2451.0746515749502</v>
      </c>
      <c r="P451" s="2">
        <v>2458.2425762524799</v>
      </c>
      <c r="Q451" s="2">
        <f t="shared" si="3"/>
        <v>2201.1608730235903</v>
      </c>
      <c r="R451" s="2">
        <f t="shared" si="4"/>
        <v>318.45214023977769</v>
      </c>
      <c r="S451" s="2">
        <f t="shared" si="5"/>
        <v>0.14467463243717432</v>
      </c>
      <c r="T451" s="2"/>
      <c r="U451" s="2"/>
      <c r="V451" s="2"/>
      <c r="W451" s="2"/>
      <c r="X451" s="2"/>
      <c r="Y451" s="2"/>
      <c r="Z451" s="2"/>
    </row>
    <row r="452" spans="1:26" ht="13.5" customHeight="1">
      <c r="A452" s="1">
        <v>451</v>
      </c>
      <c r="B452" s="2" t="s">
        <v>1550</v>
      </c>
      <c r="C452" s="2" t="s">
        <v>1551</v>
      </c>
      <c r="D452" s="2" t="s">
        <v>1054</v>
      </c>
      <c r="E452" s="2" t="s">
        <v>1552</v>
      </c>
      <c r="F452" s="2" t="s">
        <v>1540</v>
      </c>
      <c r="G452" s="2" t="s">
        <v>244</v>
      </c>
      <c r="H452" s="1" t="s">
        <v>244</v>
      </c>
      <c r="I452" s="2">
        <v>863.70991146999995</v>
      </c>
      <c r="J452" s="2">
        <v>863.70930550000003</v>
      </c>
      <c r="K452" s="2">
        <v>12.4535</v>
      </c>
      <c r="L452" s="2" t="s">
        <v>1553</v>
      </c>
      <c r="M452" s="2">
        <v>274.27739490585202</v>
      </c>
      <c r="N452" s="2">
        <v>239.31261885621299</v>
      </c>
      <c r="O452" s="2">
        <v>265.196158547111</v>
      </c>
      <c r="P452" s="2">
        <v>327.05526630889898</v>
      </c>
      <c r="Q452" s="2">
        <f t="shared" si="3"/>
        <v>276.46035965451875</v>
      </c>
      <c r="R452" s="2">
        <f t="shared" si="4"/>
        <v>36.839502292446618</v>
      </c>
      <c r="S452" s="2">
        <f t="shared" si="5"/>
        <v>0.13325419361561797</v>
      </c>
      <c r="T452" s="2"/>
      <c r="U452" s="2"/>
      <c r="V452" s="2"/>
      <c r="W452" s="2"/>
      <c r="X452" s="2"/>
      <c r="Y452" s="2"/>
      <c r="Z452" s="2"/>
    </row>
    <row r="453" spans="1:26" ht="13.5" customHeight="1">
      <c r="A453" s="1">
        <v>452</v>
      </c>
      <c r="B453" s="2" t="s">
        <v>1554</v>
      </c>
      <c r="C453" s="2" t="s">
        <v>1555</v>
      </c>
      <c r="D453" s="2" t="s">
        <v>1054</v>
      </c>
      <c r="E453" s="2" t="s">
        <v>1552</v>
      </c>
      <c r="F453" s="2" t="s">
        <v>1540</v>
      </c>
      <c r="G453" s="2" t="s">
        <v>244</v>
      </c>
      <c r="H453" s="1" t="s">
        <v>244</v>
      </c>
      <c r="I453" s="2">
        <v>858.75451547</v>
      </c>
      <c r="J453" s="2">
        <v>858.75325750000002</v>
      </c>
      <c r="K453" s="2">
        <v>12.4635</v>
      </c>
      <c r="L453" s="2" t="s">
        <v>1556</v>
      </c>
      <c r="M453" s="2">
        <v>298.89808662289101</v>
      </c>
      <c r="N453" s="2">
        <v>265.20260314701898</v>
      </c>
      <c r="O453" s="2">
        <v>273.29218608579203</v>
      </c>
      <c r="P453" s="2">
        <v>318.32709144099698</v>
      </c>
      <c r="Q453" s="2">
        <f t="shared" si="3"/>
        <v>288.92999182417475</v>
      </c>
      <c r="R453" s="2">
        <f t="shared" si="4"/>
        <v>24.297340880199076</v>
      </c>
      <c r="S453" s="2">
        <f t="shared" si="5"/>
        <v>8.4094215096177913E-2</v>
      </c>
      <c r="T453" s="2"/>
      <c r="U453" s="2"/>
      <c r="V453" s="2"/>
      <c r="W453" s="2"/>
      <c r="X453" s="2"/>
      <c r="Y453" s="2"/>
      <c r="Z453" s="2"/>
    </row>
    <row r="454" spans="1:26" ht="13.5" customHeight="1">
      <c r="A454" s="1">
        <v>453</v>
      </c>
      <c r="B454" s="2" t="s">
        <v>1557</v>
      </c>
      <c r="C454" s="2" t="s">
        <v>1558</v>
      </c>
      <c r="D454" s="2" t="s">
        <v>1054</v>
      </c>
      <c r="E454" s="2" t="s">
        <v>1559</v>
      </c>
      <c r="F454" s="2" t="s">
        <v>1540</v>
      </c>
      <c r="G454" s="2" t="s">
        <v>244</v>
      </c>
      <c r="H454" s="1" t="s">
        <v>87</v>
      </c>
      <c r="I454" s="2">
        <v>839.71231647000002</v>
      </c>
      <c r="J454" s="2">
        <v>839.71055699999999</v>
      </c>
      <c r="K454" s="2">
        <v>12.916499999999999</v>
      </c>
      <c r="L454" s="2" t="s">
        <v>1560</v>
      </c>
      <c r="M454" s="2">
        <v>631.58549673903997</v>
      </c>
      <c r="N454" s="2">
        <v>616.75618814375196</v>
      </c>
      <c r="O454" s="2">
        <v>603.14707260066405</v>
      </c>
      <c r="P454" s="2">
        <v>888.30690840851605</v>
      </c>
      <c r="Q454" s="2">
        <f t="shared" si="3"/>
        <v>684.94891647299301</v>
      </c>
      <c r="R454" s="2">
        <f t="shared" si="4"/>
        <v>136.06850885693399</v>
      </c>
      <c r="S454" s="2">
        <f t="shared" si="5"/>
        <v>0.19865497350896102</v>
      </c>
      <c r="T454" s="2"/>
      <c r="U454" s="2"/>
      <c r="V454" s="2"/>
      <c r="W454" s="2"/>
      <c r="X454" s="2"/>
      <c r="Y454" s="2"/>
      <c r="Z454" s="2"/>
    </row>
    <row r="455" spans="1:26" ht="13.5" customHeight="1">
      <c r="A455" s="1">
        <v>454</v>
      </c>
      <c r="B455" s="2" t="s">
        <v>1561</v>
      </c>
      <c r="C455" s="2" t="s">
        <v>1562</v>
      </c>
      <c r="D455" s="2" t="s">
        <v>1054</v>
      </c>
      <c r="E455" s="2" t="s">
        <v>1563</v>
      </c>
      <c r="F455" s="2" t="s">
        <v>1540</v>
      </c>
      <c r="G455" s="2" t="s">
        <v>244</v>
      </c>
      <c r="H455" s="1" t="s">
        <v>635</v>
      </c>
      <c r="I455" s="2">
        <v>857.75926647000006</v>
      </c>
      <c r="J455" s="2">
        <v>857.75574449999999</v>
      </c>
      <c r="K455" s="2">
        <v>11.513999999999999</v>
      </c>
      <c r="L455" s="2" t="s">
        <v>1564</v>
      </c>
      <c r="M455" s="2">
        <v>1223.8396515376301</v>
      </c>
      <c r="N455" s="2">
        <v>1135.68344443311</v>
      </c>
      <c r="O455" s="2">
        <v>1020.83007664759</v>
      </c>
      <c r="P455" s="2">
        <v>121.525865811222</v>
      </c>
      <c r="Q455" s="2">
        <f t="shared" si="3"/>
        <v>875.46975960738803</v>
      </c>
      <c r="R455" s="2">
        <f t="shared" si="4"/>
        <v>509.45518616675895</v>
      </c>
      <c r="S455" s="2">
        <f t="shared" si="5"/>
        <v>0.58192208305998883</v>
      </c>
      <c r="T455" s="2"/>
      <c r="U455" s="2"/>
      <c r="V455" s="2"/>
      <c r="W455" s="2"/>
      <c r="X455" s="2"/>
      <c r="Y455" s="2"/>
      <c r="Z455" s="2"/>
    </row>
    <row r="456" spans="1:26" ht="13.5" customHeight="1">
      <c r="A456" s="1">
        <v>455</v>
      </c>
      <c r="B456" s="2" t="s">
        <v>1565</v>
      </c>
      <c r="C456" s="2" t="s">
        <v>1566</v>
      </c>
      <c r="D456" s="2" t="s">
        <v>1054</v>
      </c>
      <c r="E456" s="2" t="s">
        <v>1567</v>
      </c>
      <c r="F456" s="2" t="s">
        <v>1540</v>
      </c>
      <c r="G456" s="2" t="s">
        <v>244</v>
      </c>
      <c r="H456" s="1" t="s">
        <v>702</v>
      </c>
      <c r="I456" s="2">
        <v>853.72796646999996</v>
      </c>
      <c r="J456" s="2">
        <v>853.72797000000003</v>
      </c>
      <c r="K456" s="2">
        <v>13.215</v>
      </c>
      <c r="L456" s="2" t="s">
        <v>1568</v>
      </c>
      <c r="M456" s="2">
        <v>8091.8857649326001</v>
      </c>
      <c r="N456" s="2">
        <v>9841.2035293848603</v>
      </c>
      <c r="O456" s="2">
        <v>3840.06993556419</v>
      </c>
      <c r="P456" s="2">
        <v>9555.9773533357602</v>
      </c>
      <c r="Q456" s="2">
        <f t="shared" si="3"/>
        <v>7832.2841458043531</v>
      </c>
      <c r="R456" s="2">
        <f t="shared" si="4"/>
        <v>2769.5994093317822</v>
      </c>
      <c r="S456" s="2">
        <f t="shared" si="5"/>
        <v>0.35361324458784077</v>
      </c>
      <c r="T456" s="2"/>
      <c r="U456" s="2"/>
      <c r="V456" s="2"/>
      <c r="W456" s="2"/>
      <c r="X456" s="2"/>
      <c r="Y456" s="2"/>
      <c r="Z456" s="2"/>
    </row>
    <row r="457" spans="1:26" ht="13.5" customHeight="1">
      <c r="A457" s="1">
        <v>456</v>
      </c>
      <c r="B457" s="2" t="s">
        <v>1569</v>
      </c>
      <c r="C457" s="2" t="s">
        <v>1570</v>
      </c>
      <c r="D457" s="2" t="s">
        <v>1054</v>
      </c>
      <c r="E457" s="2" t="s">
        <v>1571</v>
      </c>
      <c r="F457" s="2" t="s">
        <v>1540</v>
      </c>
      <c r="G457" s="2" t="s">
        <v>244</v>
      </c>
      <c r="H457" s="1" t="s">
        <v>610</v>
      </c>
      <c r="I457" s="2">
        <v>873.69426147000001</v>
      </c>
      <c r="J457" s="2">
        <v>873.6938715</v>
      </c>
      <c r="K457" s="2">
        <v>12.25</v>
      </c>
      <c r="L457" s="2" t="s">
        <v>1572</v>
      </c>
      <c r="M457" s="2">
        <v>139.38228451967899</v>
      </c>
      <c r="N457" s="2">
        <v>92.377960581028702</v>
      </c>
      <c r="O457" s="2">
        <v>95.165598110142994</v>
      </c>
      <c r="P457" s="2">
        <v>24.929734485492901</v>
      </c>
      <c r="Q457" s="2">
        <f t="shared" si="3"/>
        <v>87.963894424085908</v>
      </c>
      <c r="R457" s="2">
        <f t="shared" si="4"/>
        <v>47.217597973659281</v>
      </c>
      <c r="S457" s="2">
        <f t="shared" si="5"/>
        <v>0.53678385072421664</v>
      </c>
      <c r="T457" s="2"/>
      <c r="U457" s="2"/>
      <c r="V457" s="2"/>
      <c r="W457" s="2"/>
      <c r="X457" s="2"/>
      <c r="Y457" s="2"/>
      <c r="Z457" s="2"/>
    </row>
    <row r="458" spans="1:26" ht="13.5" customHeight="1">
      <c r="A458" s="1">
        <v>457</v>
      </c>
      <c r="B458" s="2" t="s">
        <v>1573</v>
      </c>
      <c r="C458" s="2" t="s">
        <v>1574</v>
      </c>
      <c r="D458" s="2" t="s">
        <v>1054</v>
      </c>
      <c r="E458" s="2" t="s">
        <v>1575</v>
      </c>
      <c r="F458" s="2" t="s">
        <v>1540</v>
      </c>
      <c r="G458" s="2" t="s">
        <v>244</v>
      </c>
      <c r="H458" s="1" t="s">
        <v>160</v>
      </c>
      <c r="I458" s="2">
        <v>904.83276547000003</v>
      </c>
      <c r="J458" s="2">
        <v>904.83173499999998</v>
      </c>
      <c r="K458" s="2">
        <v>11.5425</v>
      </c>
      <c r="L458" s="2" t="s">
        <v>1576</v>
      </c>
      <c r="M458" s="2">
        <v>557.75564707071896</v>
      </c>
      <c r="N458" s="2">
        <v>428.73854409289697</v>
      </c>
      <c r="O458" s="2">
        <v>541.15795574655601</v>
      </c>
      <c r="P458" s="2">
        <v>310.32085207975001</v>
      </c>
      <c r="Q458" s="2">
        <f t="shared" si="3"/>
        <v>459.49324974748049</v>
      </c>
      <c r="R458" s="2">
        <f t="shared" si="4"/>
        <v>114.77932316618858</v>
      </c>
      <c r="S458" s="2">
        <f t="shared" si="5"/>
        <v>0.24979545016007701</v>
      </c>
      <c r="T458" s="2"/>
      <c r="U458" s="2"/>
      <c r="V458" s="2"/>
      <c r="W458" s="2"/>
      <c r="X458" s="2"/>
      <c r="Y458" s="2"/>
      <c r="Z458" s="2"/>
    </row>
    <row r="459" spans="1:26" ht="13.5" customHeight="1">
      <c r="A459" s="1">
        <v>458</v>
      </c>
      <c r="B459" s="2" t="s">
        <v>1577</v>
      </c>
      <c r="C459" s="2" t="s">
        <v>1578</v>
      </c>
      <c r="D459" s="2" t="s">
        <v>1054</v>
      </c>
      <c r="E459" s="2" t="s">
        <v>1579</v>
      </c>
      <c r="F459" s="2" t="s">
        <v>1540</v>
      </c>
      <c r="G459" s="2" t="s">
        <v>244</v>
      </c>
      <c r="H459" s="1" t="s">
        <v>519</v>
      </c>
      <c r="I459" s="2">
        <v>885.79056647000004</v>
      </c>
      <c r="J459" s="2">
        <v>885.79057</v>
      </c>
      <c r="K459" s="2">
        <v>12.558</v>
      </c>
      <c r="L459" s="2" t="s">
        <v>1580</v>
      </c>
      <c r="M459" s="2">
        <v>1386.00344806044</v>
      </c>
      <c r="N459" s="2">
        <v>1310.0384698002199</v>
      </c>
      <c r="O459" s="2">
        <v>52.720639418964304</v>
      </c>
      <c r="P459" s="2">
        <v>100.10321792440401</v>
      </c>
      <c r="Q459" s="2">
        <f t="shared" si="3"/>
        <v>712.21644380100702</v>
      </c>
      <c r="R459" s="2">
        <f t="shared" si="4"/>
        <v>735.07310728690641</v>
      </c>
      <c r="S459" s="2">
        <f t="shared" si="5"/>
        <v>1.0320922995879123</v>
      </c>
      <c r="T459" s="2"/>
      <c r="U459" s="2"/>
      <c r="V459" s="2"/>
      <c r="W459" s="2"/>
      <c r="X459" s="2"/>
      <c r="Y459" s="2"/>
      <c r="Z459" s="2"/>
    </row>
    <row r="460" spans="1:26" ht="13.5" customHeight="1">
      <c r="A460" s="1">
        <v>459</v>
      </c>
      <c r="B460" s="2" t="s">
        <v>1581</v>
      </c>
      <c r="C460" s="2" t="s">
        <v>1582</v>
      </c>
      <c r="D460" s="2" t="s">
        <v>1054</v>
      </c>
      <c r="E460" s="2" t="s">
        <v>1579</v>
      </c>
      <c r="F460" s="2" t="s">
        <v>1540</v>
      </c>
      <c r="G460" s="2" t="s">
        <v>244</v>
      </c>
      <c r="H460" s="1" t="s">
        <v>519</v>
      </c>
      <c r="I460" s="2">
        <v>902.81711546999998</v>
      </c>
      <c r="J460" s="2">
        <v>902.81646149999995</v>
      </c>
      <c r="K460" s="2">
        <v>10.3125</v>
      </c>
      <c r="L460" s="2" t="s">
        <v>1583</v>
      </c>
      <c r="M460" s="2">
        <v>802.92852140257503</v>
      </c>
      <c r="N460" s="2">
        <v>978.30425865867096</v>
      </c>
      <c r="O460" s="2">
        <v>837.44547721298602</v>
      </c>
      <c r="P460" s="2">
        <v>784.37956668563095</v>
      </c>
      <c r="Q460" s="2">
        <f t="shared" si="3"/>
        <v>850.76445598996577</v>
      </c>
      <c r="R460" s="2">
        <f t="shared" si="4"/>
        <v>87.823737539520621</v>
      </c>
      <c r="S460" s="2">
        <f t="shared" si="5"/>
        <v>0.10322920394849741</v>
      </c>
      <c r="T460" s="2"/>
      <c r="U460" s="2"/>
      <c r="V460" s="2"/>
      <c r="W460" s="2"/>
      <c r="X460" s="2"/>
      <c r="Y460" s="2"/>
      <c r="Z460" s="2"/>
    </row>
    <row r="461" spans="1:26" ht="13.5" customHeight="1">
      <c r="A461" s="1">
        <v>460</v>
      </c>
      <c r="B461" s="2" t="s">
        <v>1584</v>
      </c>
      <c r="C461" s="2" t="s">
        <v>1585</v>
      </c>
      <c r="D461" s="2" t="s">
        <v>1054</v>
      </c>
      <c r="E461" s="2" t="s">
        <v>1586</v>
      </c>
      <c r="F461" s="2" t="s">
        <v>1540</v>
      </c>
      <c r="G461" s="2" t="s">
        <v>244</v>
      </c>
      <c r="H461" s="1" t="s">
        <v>555</v>
      </c>
      <c r="I461" s="2">
        <v>883.77491646999999</v>
      </c>
      <c r="J461" s="2">
        <v>883.77251000000001</v>
      </c>
      <c r="K461" s="2">
        <v>11.4755</v>
      </c>
      <c r="L461" s="2" t="s">
        <v>1587</v>
      </c>
      <c r="M461" s="2">
        <v>403.60464798338597</v>
      </c>
      <c r="N461" s="2">
        <v>473.68354687308101</v>
      </c>
      <c r="O461" s="2">
        <v>309.49092091987399</v>
      </c>
      <c r="P461" s="2">
        <v>161.00074147951199</v>
      </c>
      <c r="Q461" s="2">
        <f t="shared" si="3"/>
        <v>336.94496431396328</v>
      </c>
      <c r="R461" s="2">
        <f t="shared" si="4"/>
        <v>135.21716783836735</v>
      </c>
      <c r="S461" s="2">
        <f t="shared" si="5"/>
        <v>0.40130342388014678</v>
      </c>
      <c r="T461" s="2"/>
      <c r="U461" s="2"/>
      <c r="V461" s="2"/>
      <c r="W461" s="2"/>
      <c r="X461" s="2"/>
      <c r="Y461" s="2"/>
      <c r="Z461" s="2"/>
    </row>
    <row r="462" spans="1:26" ht="13.5" customHeight="1">
      <c r="A462" s="1">
        <v>461</v>
      </c>
      <c r="B462" s="2" t="s">
        <v>1588</v>
      </c>
      <c r="C462" s="2" t="s">
        <v>1454</v>
      </c>
      <c r="D462" s="2" t="s">
        <v>1054</v>
      </c>
      <c r="E462" s="2" t="s">
        <v>1589</v>
      </c>
      <c r="F462" s="2" t="s">
        <v>1540</v>
      </c>
      <c r="G462" s="2" t="s">
        <v>244</v>
      </c>
      <c r="H462" s="1" t="s">
        <v>559</v>
      </c>
      <c r="I462" s="2">
        <v>881.75926647000006</v>
      </c>
      <c r="J462" s="2">
        <v>881.75927000000001</v>
      </c>
      <c r="K462" s="2">
        <v>10.614000000000001</v>
      </c>
      <c r="L462" s="2" t="s">
        <v>1456</v>
      </c>
      <c r="M462" s="2">
        <v>1208.3239916806599</v>
      </c>
      <c r="N462" s="2">
        <v>61.2708346895405</v>
      </c>
      <c r="O462" s="2">
        <v>121.179536922183</v>
      </c>
      <c r="P462" s="2">
        <v>51.804094058802299</v>
      </c>
      <c r="Q462" s="2">
        <f t="shared" si="3"/>
        <v>360.64461433779644</v>
      </c>
      <c r="R462" s="2">
        <f t="shared" si="4"/>
        <v>565.95376047315983</v>
      </c>
      <c r="S462" s="2">
        <f t="shared" si="5"/>
        <v>1.5692838267177376</v>
      </c>
      <c r="T462" s="2"/>
      <c r="U462" s="2"/>
      <c r="V462" s="2"/>
      <c r="W462" s="2"/>
      <c r="X462" s="2"/>
      <c r="Y462" s="2"/>
      <c r="Z462" s="2"/>
    </row>
    <row r="463" spans="1:26" ht="13.5" customHeight="1">
      <c r="A463" s="1">
        <v>462</v>
      </c>
      <c r="B463" s="2" t="s">
        <v>1590</v>
      </c>
      <c r="C463" s="2" t="s">
        <v>1591</v>
      </c>
      <c r="D463" s="2" t="s">
        <v>1054</v>
      </c>
      <c r="E463" s="2" t="s">
        <v>1592</v>
      </c>
      <c r="F463" s="2" t="s">
        <v>1540</v>
      </c>
      <c r="G463" s="2" t="s">
        <v>244</v>
      </c>
      <c r="H463" s="1" t="s">
        <v>566</v>
      </c>
      <c r="I463" s="2">
        <v>879.74361647000001</v>
      </c>
      <c r="J463" s="2">
        <v>879.74121000000002</v>
      </c>
      <c r="K463" s="2">
        <v>13.202500000000001</v>
      </c>
      <c r="L463" s="2" t="s">
        <v>1593</v>
      </c>
      <c r="M463" s="2">
        <v>2843.0926172286399</v>
      </c>
      <c r="N463" s="2">
        <v>2558.9694610547899</v>
      </c>
      <c r="O463" s="2">
        <v>2543.16346232877</v>
      </c>
      <c r="P463" s="2">
        <v>3464.90232521594</v>
      </c>
      <c r="Q463" s="2">
        <f t="shared" si="3"/>
        <v>2852.5319664570352</v>
      </c>
      <c r="R463" s="2">
        <f t="shared" si="4"/>
        <v>430.88063835396605</v>
      </c>
      <c r="S463" s="2">
        <f t="shared" si="5"/>
        <v>0.15105199290339169</v>
      </c>
      <c r="T463" s="2"/>
      <c r="U463" s="2"/>
      <c r="V463" s="2"/>
      <c r="W463" s="2"/>
      <c r="X463" s="2"/>
      <c r="Y463" s="2"/>
      <c r="Z463" s="2"/>
    </row>
    <row r="464" spans="1:26" ht="13.5" customHeight="1">
      <c r="A464" s="1">
        <v>463</v>
      </c>
      <c r="B464" s="2" t="s">
        <v>1594</v>
      </c>
      <c r="C464" s="2" t="s">
        <v>1595</v>
      </c>
      <c r="D464" s="2" t="s">
        <v>1054</v>
      </c>
      <c r="E464" s="2" t="s">
        <v>1596</v>
      </c>
      <c r="F464" s="2" t="s">
        <v>1540</v>
      </c>
      <c r="G464" s="2" t="s">
        <v>86</v>
      </c>
      <c r="H464" s="1" t="s">
        <v>244</v>
      </c>
      <c r="I464" s="2">
        <v>820.73886546999995</v>
      </c>
      <c r="J464" s="2">
        <v>820.73856499999999</v>
      </c>
      <c r="K464" s="2">
        <v>12.670500000000001</v>
      </c>
      <c r="L464" s="2" t="s">
        <v>1597</v>
      </c>
      <c r="M464" s="2">
        <v>1533.8509476556201</v>
      </c>
      <c r="N464" s="2">
        <v>1395.5460010295899</v>
      </c>
      <c r="O464" s="2">
        <v>1504.8145673101999</v>
      </c>
      <c r="P464" s="2">
        <v>1860.7852003672799</v>
      </c>
      <c r="Q464" s="2">
        <f t="shared" si="3"/>
        <v>1573.7491790906724</v>
      </c>
      <c r="R464" s="2">
        <f t="shared" si="4"/>
        <v>200.40783397391061</v>
      </c>
      <c r="S464" s="2">
        <f t="shared" si="5"/>
        <v>0.1273442023904395</v>
      </c>
      <c r="T464" s="2"/>
      <c r="U464" s="2"/>
      <c r="V464" s="2"/>
      <c r="W464" s="2"/>
      <c r="X464" s="2"/>
      <c r="Y464" s="2"/>
      <c r="Z464" s="2"/>
    </row>
    <row r="465" spans="1:26" ht="13.5" customHeight="1">
      <c r="A465" s="1">
        <v>464</v>
      </c>
      <c r="B465" s="2" t="s">
        <v>1598</v>
      </c>
      <c r="C465" s="2" t="s">
        <v>1598</v>
      </c>
      <c r="D465" s="2" t="s">
        <v>1054</v>
      </c>
      <c r="E465" s="2" t="s">
        <v>1599</v>
      </c>
      <c r="F465" s="2" t="s">
        <v>1599</v>
      </c>
      <c r="G465" s="2"/>
      <c r="H465" s="1"/>
      <c r="I465" s="2">
        <v>535.39931647000003</v>
      </c>
      <c r="J465" s="2">
        <v>535.39931999999999</v>
      </c>
      <c r="K465" s="2">
        <v>5.7575000000000003</v>
      </c>
      <c r="L465" s="2" t="s">
        <v>1600</v>
      </c>
      <c r="M465" s="2">
        <v>34.5248196730576</v>
      </c>
      <c r="N465" s="2">
        <v>32.371667928177096</v>
      </c>
      <c r="O465" s="2">
        <v>23.401721442201399</v>
      </c>
      <c r="P465" s="2">
        <v>24.567536378052001</v>
      </c>
      <c r="Q465" s="2">
        <f t="shared" si="3"/>
        <v>28.716436355372021</v>
      </c>
      <c r="R465" s="2">
        <f t="shared" si="4"/>
        <v>5.5545056859599535</v>
      </c>
      <c r="S465" s="2">
        <f t="shared" si="5"/>
        <v>0.193426009314727</v>
      </c>
      <c r="T465" s="2"/>
      <c r="U465" s="2"/>
      <c r="V465" s="2"/>
      <c r="W465" s="2"/>
      <c r="X465" s="2"/>
      <c r="Y465" s="2"/>
      <c r="Z465" s="2"/>
    </row>
    <row r="466" spans="1:26" ht="13.5" customHeight="1">
      <c r="A466" s="1">
        <v>465</v>
      </c>
      <c r="B466" s="2" t="s">
        <v>1601</v>
      </c>
      <c r="C466" s="2" t="s">
        <v>1601</v>
      </c>
      <c r="D466" s="2" t="s">
        <v>1054</v>
      </c>
      <c r="E466" s="2" t="s">
        <v>1602</v>
      </c>
      <c r="F466" s="2" t="s">
        <v>1602</v>
      </c>
      <c r="G466" s="2"/>
      <c r="H466" s="1"/>
      <c r="I466" s="2">
        <v>533.38366646999998</v>
      </c>
      <c r="J466" s="2">
        <v>533.38367000000005</v>
      </c>
      <c r="K466" s="2">
        <v>4.4809999999999999</v>
      </c>
      <c r="L466" s="2" t="s">
        <v>1603</v>
      </c>
      <c r="M466" s="2">
        <v>26.497179785654499</v>
      </c>
      <c r="N466" s="2">
        <v>22.7762033340871</v>
      </c>
      <c r="O466" s="2">
        <v>19.310198071241601</v>
      </c>
      <c r="P466" s="2">
        <v>19.211678277518299</v>
      </c>
      <c r="Q466" s="2">
        <f t="shared" si="3"/>
        <v>21.948814867125375</v>
      </c>
      <c r="R466" s="2">
        <f t="shared" si="4"/>
        <v>3.4557396899001369</v>
      </c>
      <c r="S466" s="2">
        <f t="shared" si="5"/>
        <v>0.15744538877477596</v>
      </c>
      <c r="T466" s="2"/>
      <c r="U466" s="2"/>
      <c r="V466" s="2"/>
      <c r="W466" s="2"/>
      <c r="X466" s="2"/>
      <c r="Y466" s="2"/>
      <c r="Z466" s="2"/>
    </row>
    <row r="467" spans="1:26" ht="13.5" customHeight="1">
      <c r="A467" s="1">
        <v>466</v>
      </c>
      <c r="B467" s="2" t="s">
        <v>1604</v>
      </c>
      <c r="C467" s="2" t="s">
        <v>1496</v>
      </c>
      <c r="D467" s="2" t="s">
        <v>1054</v>
      </c>
      <c r="E467" s="2" t="s">
        <v>1605</v>
      </c>
      <c r="F467" s="2" t="s">
        <v>1606</v>
      </c>
      <c r="G467" s="2" t="s">
        <v>244</v>
      </c>
      <c r="H467" s="1" t="s">
        <v>244</v>
      </c>
      <c r="I467" s="2">
        <v>855.74361647000001</v>
      </c>
      <c r="J467" s="2">
        <v>855.74361999999996</v>
      </c>
      <c r="K467" s="2">
        <v>10.504</v>
      </c>
      <c r="L467" s="2" t="s">
        <v>1498</v>
      </c>
      <c r="M467" s="2">
        <v>106.692036125123</v>
      </c>
      <c r="N467" s="2">
        <v>8.1255749870366607</v>
      </c>
      <c r="O467" s="2">
        <v>373.23884759289098</v>
      </c>
      <c r="P467" s="2">
        <v>105.62364979998399</v>
      </c>
      <c r="Q467" s="2">
        <f t="shared" si="3"/>
        <v>148.42002712625867</v>
      </c>
      <c r="R467" s="2">
        <f t="shared" si="4"/>
        <v>156.84258614111158</v>
      </c>
      <c r="S467" s="2">
        <f t="shared" si="5"/>
        <v>1.0567481301407389</v>
      </c>
      <c r="T467" s="2"/>
      <c r="U467" s="2"/>
      <c r="V467" s="2"/>
      <c r="W467" s="2"/>
      <c r="X467" s="2"/>
      <c r="Y467" s="2"/>
      <c r="Z467" s="2"/>
    </row>
    <row r="468" spans="1:26" ht="13.5" customHeight="1">
      <c r="A468" s="1">
        <v>467</v>
      </c>
      <c r="B468" s="2" t="s">
        <v>1607</v>
      </c>
      <c r="C468" s="2" t="s">
        <v>1503</v>
      </c>
      <c r="D468" s="2" t="s">
        <v>1054</v>
      </c>
      <c r="E468" s="2" t="s">
        <v>1605</v>
      </c>
      <c r="F468" s="2" t="s">
        <v>1606</v>
      </c>
      <c r="G468" s="2" t="s">
        <v>244</v>
      </c>
      <c r="H468" s="1" t="s">
        <v>244</v>
      </c>
      <c r="I468" s="2">
        <v>872.77016547000005</v>
      </c>
      <c r="J468" s="2">
        <v>872.77017000000001</v>
      </c>
      <c r="K468" s="2">
        <v>13.2035</v>
      </c>
      <c r="L468" s="2" t="s">
        <v>1504</v>
      </c>
      <c r="M468" s="2">
        <v>2.2759992396844999</v>
      </c>
      <c r="N468" s="2">
        <v>1.3316859579143201</v>
      </c>
      <c r="O468" s="2">
        <v>1.98683994559067</v>
      </c>
      <c r="P468" s="2">
        <v>5.1538516924200204</v>
      </c>
      <c r="Q468" s="2">
        <f t="shared" si="3"/>
        <v>2.6870942089023773</v>
      </c>
      <c r="R468" s="2">
        <f t="shared" si="4"/>
        <v>1.6912893618320979</v>
      </c>
      <c r="S468" s="2">
        <f t="shared" si="5"/>
        <v>0.62941200804528352</v>
      </c>
      <c r="T468" s="2"/>
      <c r="U468" s="2"/>
      <c r="V468" s="2"/>
      <c r="W468" s="2"/>
      <c r="X468" s="2"/>
      <c r="Y468" s="2"/>
      <c r="Z468" s="2"/>
    </row>
    <row r="469" spans="1:26" ht="13.5" customHeight="1">
      <c r="A469" s="1">
        <v>468</v>
      </c>
      <c r="B469" s="2" t="s">
        <v>1608</v>
      </c>
      <c r="C469" s="2" t="s">
        <v>1609</v>
      </c>
      <c r="D469" s="2" t="s">
        <v>1054</v>
      </c>
      <c r="E469" s="2" t="s">
        <v>1610</v>
      </c>
      <c r="F469" s="2" t="s">
        <v>1606</v>
      </c>
      <c r="G469" s="2" t="s">
        <v>639</v>
      </c>
      <c r="H469" s="1" t="s">
        <v>639</v>
      </c>
      <c r="I469" s="2">
        <v>900.80146546999902</v>
      </c>
      <c r="J469" s="2">
        <v>900.80027150000001</v>
      </c>
      <c r="K469" s="2">
        <v>13.2455</v>
      </c>
      <c r="L469" s="2" t="s">
        <v>1611</v>
      </c>
      <c r="M469" s="2">
        <v>1061.4097865900701</v>
      </c>
      <c r="N469" s="2">
        <v>1033.9446136413101</v>
      </c>
      <c r="O469" s="2">
        <v>1197.30065404323</v>
      </c>
      <c r="P469" s="2">
        <v>1477.1748980498</v>
      </c>
      <c r="Q469" s="2">
        <f t="shared" si="3"/>
        <v>1192.4574880811024</v>
      </c>
      <c r="R469" s="2">
        <f t="shared" si="4"/>
        <v>202.80309927371272</v>
      </c>
      <c r="S469" s="2">
        <f t="shared" si="5"/>
        <v>0.17007155500366106</v>
      </c>
      <c r="T469" s="2"/>
      <c r="U469" s="2"/>
      <c r="V469" s="2"/>
      <c r="W469" s="2"/>
      <c r="X469" s="2"/>
      <c r="Y469" s="2"/>
      <c r="Z469" s="2"/>
    </row>
    <row r="470" spans="1:26" ht="13.5" customHeight="1">
      <c r="A470" s="1">
        <v>469</v>
      </c>
      <c r="B470" s="2" t="s">
        <v>1612</v>
      </c>
      <c r="C470" s="2" t="s">
        <v>1454</v>
      </c>
      <c r="D470" s="2" t="s">
        <v>1054</v>
      </c>
      <c r="E470" s="2" t="s">
        <v>1613</v>
      </c>
      <c r="F470" s="2" t="s">
        <v>474</v>
      </c>
      <c r="G470" s="2" t="s">
        <v>639</v>
      </c>
      <c r="H470" s="1" t="s">
        <v>639</v>
      </c>
      <c r="I470" s="2">
        <v>881.75926647000006</v>
      </c>
      <c r="J470" s="2">
        <v>881.75685999999996</v>
      </c>
      <c r="K470" s="2">
        <v>10.503</v>
      </c>
      <c r="L470" s="2" t="s">
        <v>1456</v>
      </c>
      <c r="M470" s="2">
        <v>62.772837634524002</v>
      </c>
      <c r="N470" s="2">
        <v>10.5898139892976</v>
      </c>
      <c r="O470" s="2">
        <v>994.612498536217</v>
      </c>
      <c r="P470" s="2">
        <v>14.1399553255673</v>
      </c>
      <c r="Q470" s="2">
        <f t="shared" si="3"/>
        <v>270.52877637140148</v>
      </c>
      <c r="R470" s="2">
        <f t="shared" si="4"/>
        <v>483.30916899573799</v>
      </c>
      <c r="S470" s="2">
        <f t="shared" si="5"/>
        <v>1.7865351534071783</v>
      </c>
      <c r="T470" s="2"/>
      <c r="U470" s="2"/>
      <c r="V470" s="2"/>
      <c r="W470" s="2"/>
      <c r="X470" s="2"/>
      <c r="Y470" s="2"/>
      <c r="Z470" s="2"/>
    </row>
    <row r="471" spans="1:26" ht="13.5" customHeight="1">
      <c r="A471" s="1">
        <v>470</v>
      </c>
      <c r="B471" s="2" t="s">
        <v>1107</v>
      </c>
      <c r="C471" s="2" t="s">
        <v>1107</v>
      </c>
      <c r="D471" s="2" t="s">
        <v>1054</v>
      </c>
      <c r="E471" s="2" t="s">
        <v>286</v>
      </c>
      <c r="F471" s="2" t="s">
        <v>286</v>
      </c>
      <c r="G471" s="2"/>
      <c r="H471" s="1"/>
      <c r="I471" s="2">
        <v>589.48024647</v>
      </c>
      <c r="J471" s="2">
        <v>589.48024999999996</v>
      </c>
      <c r="K471" s="2">
        <v>8.1125000000000007</v>
      </c>
      <c r="L471" s="2" t="s">
        <v>282</v>
      </c>
      <c r="M471" s="2">
        <v>268.71620118699099</v>
      </c>
      <c r="N471" s="2">
        <v>224.118547333712</v>
      </c>
      <c r="O471" s="2">
        <v>171.161964148951</v>
      </c>
      <c r="P471" s="2">
        <v>171.97912159436899</v>
      </c>
      <c r="Q471" s="2">
        <f t="shared" si="3"/>
        <v>208.99395856600574</v>
      </c>
      <c r="R471" s="2">
        <f t="shared" si="4"/>
        <v>46.89298954954414</v>
      </c>
      <c r="S471" s="2">
        <f t="shared" si="5"/>
        <v>0.22437485691594339</v>
      </c>
      <c r="T471" s="2"/>
      <c r="U471" s="2"/>
      <c r="V471" s="2"/>
      <c r="W471" s="2"/>
      <c r="X471" s="2"/>
      <c r="Y471" s="2"/>
      <c r="Z471" s="2"/>
    </row>
    <row r="472" spans="1:26" ht="13.5" customHeight="1">
      <c r="A472" s="1">
        <v>471</v>
      </c>
      <c r="B472" s="2" t="s">
        <v>1614</v>
      </c>
      <c r="C472" s="2" t="s">
        <v>1614</v>
      </c>
      <c r="D472" s="2" t="s">
        <v>1054</v>
      </c>
      <c r="E472" s="2" t="s">
        <v>286</v>
      </c>
      <c r="F472" s="2" t="s">
        <v>286</v>
      </c>
      <c r="G472" s="2"/>
      <c r="H472" s="1"/>
      <c r="I472" s="2">
        <v>584.52485046999902</v>
      </c>
      <c r="J472" s="2">
        <v>584.52485000000001</v>
      </c>
      <c r="K472" s="2">
        <v>10.077999999999999</v>
      </c>
      <c r="L472" s="2" t="s">
        <v>284</v>
      </c>
      <c r="M472" s="2">
        <v>600.013776184579</v>
      </c>
      <c r="N472" s="2">
        <v>631.68050890388395</v>
      </c>
      <c r="O472" s="2">
        <v>747.13783284167801</v>
      </c>
      <c r="P472" s="2">
        <v>595.14655148041504</v>
      </c>
      <c r="Q472" s="2">
        <f t="shared" si="3"/>
        <v>643.494667352639</v>
      </c>
      <c r="R472" s="2">
        <f t="shared" si="4"/>
        <v>70.968557116522362</v>
      </c>
      <c r="S472" s="2">
        <f t="shared" si="5"/>
        <v>0.11028616197938305</v>
      </c>
      <c r="T472" s="2"/>
      <c r="U472" s="2"/>
      <c r="V472" s="2"/>
      <c r="W472" s="2"/>
      <c r="X472" s="2"/>
      <c r="Y472" s="2"/>
      <c r="Z472" s="2"/>
    </row>
    <row r="473" spans="1:26" ht="13.5" customHeight="1">
      <c r="A473" s="1">
        <v>472</v>
      </c>
      <c r="B473" s="2" t="s">
        <v>1096</v>
      </c>
      <c r="C473" s="2" t="s">
        <v>1096</v>
      </c>
      <c r="D473" s="2" t="s">
        <v>1054</v>
      </c>
      <c r="E473" s="2" t="s">
        <v>1615</v>
      </c>
      <c r="F473" s="2" t="s">
        <v>1615</v>
      </c>
      <c r="G473" s="2"/>
      <c r="H473" s="1"/>
      <c r="I473" s="2">
        <v>585.44894647000001</v>
      </c>
      <c r="J473" s="2">
        <v>585.44894999999997</v>
      </c>
      <c r="K473" s="2">
        <v>7.7725</v>
      </c>
      <c r="L473" s="2" t="s">
        <v>290</v>
      </c>
      <c r="M473" s="2">
        <v>1174.2222526498899</v>
      </c>
      <c r="N473" s="2">
        <v>1195.61866438334</v>
      </c>
      <c r="O473" s="2">
        <v>1125.2212129407201</v>
      </c>
      <c r="P473" s="2">
        <v>852.12263379566298</v>
      </c>
      <c r="Q473" s="2">
        <f t="shared" si="3"/>
        <v>1086.7961909424032</v>
      </c>
      <c r="R473" s="2">
        <f t="shared" si="4"/>
        <v>159.19988246536769</v>
      </c>
      <c r="S473" s="2">
        <f t="shared" si="5"/>
        <v>0.14648549911397765</v>
      </c>
      <c r="T473" s="2"/>
      <c r="U473" s="2"/>
      <c r="V473" s="2"/>
      <c r="W473" s="2"/>
      <c r="X473" s="2"/>
      <c r="Y473" s="2"/>
      <c r="Z473" s="2"/>
    </row>
    <row r="474" spans="1:26" ht="13.5" customHeight="1">
      <c r="A474" s="1">
        <v>473</v>
      </c>
      <c r="B474" s="2" t="s">
        <v>1616</v>
      </c>
      <c r="C474" s="2" t="s">
        <v>1616</v>
      </c>
      <c r="D474" s="2" t="s">
        <v>1054</v>
      </c>
      <c r="E474" s="2" t="s">
        <v>1617</v>
      </c>
      <c r="F474" s="2" t="s">
        <v>1617</v>
      </c>
      <c r="G474" s="2"/>
      <c r="H474" s="1"/>
      <c r="I474" s="2">
        <v>603.49589647000005</v>
      </c>
      <c r="J474" s="2">
        <v>603.49590000000001</v>
      </c>
      <c r="K474" s="2">
        <v>10.041499999999999</v>
      </c>
      <c r="L474" s="2" t="s">
        <v>1618</v>
      </c>
      <c r="M474" s="2">
        <v>360.44293862801902</v>
      </c>
      <c r="N474" s="2">
        <v>316.29953805760198</v>
      </c>
      <c r="O474" s="2">
        <v>322.96778524544999</v>
      </c>
      <c r="P474" s="2">
        <v>389.00827273748098</v>
      </c>
      <c r="Q474" s="2">
        <f t="shared" si="3"/>
        <v>347.17963366713798</v>
      </c>
      <c r="R474" s="2">
        <f t="shared" si="4"/>
        <v>33.986978946900813</v>
      </c>
      <c r="S474" s="2">
        <f t="shared" si="5"/>
        <v>9.7894506621566915E-2</v>
      </c>
      <c r="T474" s="2"/>
      <c r="U474" s="2"/>
      <c r="V474" s="2"/>
      <c r="W474" s="2"/>
      <c r="X474" s="2"/>
      <c r="Y474" s="2"/>
      <c r="Z474" s="2"/>
    </row>
    <row r="475" spans="1:26" ht="13.5" customHeight="1">
      <c r="A475" s="1">
        <v>474</v>
      </c>
      <c r="B475" s="2" t="s">
        <v>1619</v>
      </c>
      <c r="C475" s="2" t="s">
        <v>1619</v>
      </c>
      <c r="D475" s="2" t="s">
        <v>1054</v>
      </c>
      <c r="E475" s="2" t="s">
        <v>1620</v>
      </c>
      <c r="F475" s="2" t="s">
        <v>1620</v>
      </c>
      <c r="G475" s="2"/>
      <c r="H475" s="1"/>
      <c r="I475" s="2">
        <v>601.48024647</v>
      </c>
      <c r="J475" s="2">
        <v>601.48024999999996</v>
      </c>
      <c r="K475" s="2">
        <v>9.7769999999999992</v>
      </c>
      <c r="L475" s="2" t="s">
        <v>1621</v>
      </c>
      <c r="M475" s="2">
        <v>85.075079919794405</v>
      </c>
      <c r="N475" s="2">
        <v>72.735807158787907</v>
      </c>
      <c r="O475" s="2">
        <v>71.007339332248904</v>
      </c>
      <c r="P475" s="2">
        <v>80.816096052212899</v>
      </c>
      <c r="Q475" s="2">
        <f t="shared" si="3"/>
        <v>77.408580615761025</v>
      </c>
      <c r="R475" s="2">
        <f t="shared" si="4"/>
        <v>6.6632593320470059</v>
      </c>
      <c r="S475" s="2">
        <f t="shared" si="5"/>
        <v>8.6079079076800846E-2</v>
      </c>
      <c r="T475" s="2"/>
      <c r="U475" s="2"/>
      <c r="V475" s="2"/>
      <c r="W475" s="2"/>
      <c r="X475" s="2"/>
      <c r="Y475" s="2"/>
      <c r="Z475" s="2"/>
    </row>
    <row r="476" spans="1:26" ht="13.5" customHeight="1">
      <c r="A476" s="1">
        <v>475</v>
      </c>
      <c r="B476" s="2" t="s">
        <v>1622</v>
      </c>
      <c r="C476" s="2" t="s">
        <v>1622</v>
      </c>
      <c r="D476" s="2" t="s">
        <v>1054</v>
      </c>
      <c r="E476" s="2" t="s">
        <v>1623</v>
      </c>
      <c r="F476" s="2" t="s">
        <v>1623</v>
      </c>
      <c r="G476" s="2"/>
      <c r="H476" s="1"/>
      <c r="I476" s="2">
        <v>612.55615047000003</v>
      </c>
      <c r="J476" s="2">
        <v>612.55615</v>
      </c>
      <c r="K476" s="2">
        <v>10.32</v>
      </c>
      <c r="L476" s="2" t="s">
        <v>174</v>
      </c>
      <c r="M476" s="2">
        <v>3645.65845419058</v>
      </c>
      <c r="N476" s="2">
        <v>5087.8994951269196</v>
      </c>
      <c r="O476" s="2">
        <v>4628.9425675573302</v>
      </c>
      <c r="P476" s="2">
        <v>3595.53741611431</v>
      </c>
      <c r="Q476" s="2">
        <f t="shared" si="3"/>
        <v>4239.5094832472842</v>
      </c>
      <c r="R476" s="2">
        <f t="shared" si="4"/>
        <v>739.09467309035506</v>
      </c>
      <c r="S476" s="2">
        <f t="shared" si="5"/>
        <v>0.17433494983580977</v>
      </c>
      <c r="T476" s="2"/>
      <c r="U476" s="2"/>
      <c r="V476" s="2"/>
      <c r="W476" s="2"/>
      <c r="X476" s="2"/>
      <c r="Y476" s="2"/>
      <c r="Z476" s="2"/>
    </row>
    <row r="477" spans="1:26" ht="13.5" customHeight="1">
      <c r="A477" s="1">
        <v>476</v>
      </c>
      <c r="B477" s="2" t="s">
        <v>1624</v>
      </c>
      <c r="C477" s="2" t="s">
        <v>1624</v>
      </c>
      <c r="D477" s="2" t="s">
        <v>1054</v>
      </c>
      <c r="E477" s="2" t="s">
        <v>1625</v>
      </c>
      <c r="F477" s="2" t="s">
        <v>1625</v>
      </c>
      <c r="G477" s="2"/>
      <c r="H477" s="1"/>
      <c r="I477" s="2">
        <v>615.49589647000005</v>
      </c>
      <c r="J477" s="2">
        <v>615.49590000000001</v>
      </c>
      <c r="K477" s="2">
        <v>7.5945</v>
      </c>
      <c r="L477" s="2" t="s">
        <v>293</v>
      </c>
      <c r="M477" s="2">
        <v>87.060972691480302</v>
      </c>
      <c r="N477" s="2">
        <v>94.591302040698807</v>
      </c>
      <c r="O477" s="2">
        <v>109.686597347716</v>
      </c>
      <c r="P477" s="2">
        <v>175.09648789445899</v>
      </c>
      <c r="Q477" s="2">
        <f t="shared" si="3"/>
        <v>116.60883999358853</v>
      </c>
      <c r="R477" s="2">
        <f t="shared" si="4"/>
        <v>40.110559041373236</v>
      </c>
      <c r="S477" s="2">
        <f t="shared" si="5"/>
        <v>0.34397528560938107</v>
      </c>
      <c r="T477" s="2"/>
      <c r="U477" s="2"/>
      <c r="V477" s="2"/>
      <c r="W477" s="2"/>
      <c r="X477" s="2"/>
      <c r="Y477" s="2"/>
      <c r="Z477" s="2"/>
    </row>
    <row r="478" spans="1:26" ht="13.5" customHeight="1">
      <c r="A478" s="1">
        <v>477</v>
      </c>
      <c r="B478" s="2" t="s">
        <v>1626</v>
      </c>
      <c r="C478" s="2" t="s">
        <v>1626</v>
      </c>
      <c r="D478" s="2" t="s">
        <v>1054</v>
      </c>
      <c r="E478" s="2" t="s">
        <v>1625</v>
      </c>
      <c r="F478" s="2" t="s">
        <v>1625</v>
      </c>
      <c r="G478" s="2"/>
      <c r="H478" s="1"/>
      <c r="I478" s="2">
        <v>610.54050046999998</v>
      </c>
      <c r="J478" s="2">
        <v>610.54049999999995</v>
      </c>
      <c r="K478" s="2">
        <v>10.079000000000001</v>
      </c>
      <c r="L478" s="2" t="s">
        <v>182</v>
      </c>
      <c r="M478" s="2">
        <v>4291.4369937929496</v>
      </c>
      <c r="N478" s="2">
        <v>1887.0788606101401</v>
      </c>
      <c r="O478" s="2">
        <v>1663.30136244244</v>
      </c>
      <c r="P478" s="2">
        <v>1185.0941001430699</v>
      </c>
      <c r="Q478" s="2">
        <f t="shared" si="3"/>
        <v>2256.7278292471497</v>
      </c>
      <c r="R478" s="2">
        <f t="shared" si="4"/>
        <v>1387.7122138203956</v>
      </c>
      <c r="S478" s="2">
        <f t="shared" si="5"/>
        <v>0.61492227633109842</v>
      </c>
      <c r="T478" s="2"/>
      <c r="U478" s="2"/>
      <c r="V478" s="2"/>
      <c r="W478" s="2"/>
      <c r="X478" s="2"/>
      <c r="Y478" s="2"/>
      <c r="Z478" s="2"/>
    </row>
    <row r="479" spans="1:26" ht="13.5" customHeight="1">
      <c r="A479" s="1">
        <v>478</v>
      </c>
      <c r="B479" s="2" t="s">
        <v>1115</v>
      </c>
      <c r="C479" s="2" t="s">
        <v>1115</v>
      </c>
      <c r="D479" s="2" t="s">
        <v>1054</v>
      </c>
      <c r="E479" s="2" t="s">
        <v>1116</v>
      </c>
      <c r="F479" s="2" t="s">
        <v>507</v>
      </c>
      <c r="G479" s="2" t="s">
        <v>45</v>
      </c>
      <c r="H479" s="1" t="s">
        <v>244</v>
      </c>
      <c r="I479" s="2">
        <v>591.49830147</v>
      </c>
      <c r="J479" s="2">
        <v>591.49829999999997</v>
      </c>
      <c r="K479" s="2">
        <v>9.4295000000000009</v>
      </c>
      <c r="L479" s="2" t="s">
        <v>187</v>
      </c>
      <c r="M479" s="2">
        <v>775.59723612768005</v>
      </c>
      <c r="N479" s="2">
        <v>865.94681818058098</v>
      </c>
      <c r="O479" s="2">
        <v>753.20424928273405</v>
      </c>
      <c r="P479" s="2">
        <v>696.62542671946301</v>
      </c>
      <c r="Q479" s="2">
        <f t="shared" si="3"/>
        <v>772.84343257761452</v>
      </c>
      <c r="R479" s="2">
        <f t="shared" si="4"/>
        <v>70.405269173573799</v>
      </c>
      <c r="S479" s="2">
        <f t="shared" si="5"/>
        <v>9.1099006869678215E-2</v>
      </c>
      <c r="T479" s="2"/>
      <c r="U479" s="2"/>
      <c r="V479" s="2"/>
      <c r="W479" s="2"/>
      <c r="X479" s="2"/>
      <c r="Y479" s="2"/>
      <c r="Z479" s="2"/>
    </row>
    <row r="480" spans="1:26" ht="13.5" customHeight="1">
      <c r="A480" s="1">
        <v>479</v>
      </c>
      <c r="B480" s="2" t="s">
        <v>1121</v>
      </c>
      <c r="C480" s="2" t="s">
        <v>1121</v>
      </c>
      <c r="D480" s="2" t="s">
        <v>1054</v>
      </c>
      <c r="E480" s="2" t="s">
        <v>1185</v>
      </c>
      <c r="F480" s="2" t="s">
        <v>1168</v>
      </c>
      <c r="G480" s="2" t="s">
        <v>1109</v>
      </c>
      <c r="H480" s="1" t="s">
        <v>244</v>
      </c>
      <c r="I480" s="2">
        <v>608.52485046999902</v>
      </c>
      <c r="J480" s="2">
        <v>608.52485000000001</v>
      </c>
      <c r="K480" s="2">
        <v>9.6069999999999993</v>
      </c>
      <c r="L480" s="2" t="s">
        <v>190</v>
      </c>
      <c r="M480" s="2">
        <v>9695.72875047661</v>
      </c>
      <c r="N480" s="2">
        <v>9780.9097908305703</v>
      </c>
      <c r="O480" s="2">
        <v>9650.2807548435994</v>
      </c>
      <c r="P480" s="2">
        <v>6850.2198085483196</v>
      </c>
      <c r="Q480" s="2">
        <f t="shared" si="3"/>
        <v>8994.2847761747744</v>
      </c>
      <c r="R480" s="2">
        <f t="shared" si="4"/>
        <v>1430.4017934598371</v>
      </c>
      <c r="S480" s="2">
        <f t="shared" si="5"/>
        <v>0.15903452348416525</v>
      </c>
      <c r="T480" s="2"/>
      <c r="U480" s="2"/>
      <c r="V480" s="2"/>
      <c r="W480" s="2"/>
      <c r="X480" s="2"/>
      <c r="Y480" s="2"/>
      <c r="Z480" s="2"/>
    </row>
    <row r="481" spans="1:26" ht="13.5" customHeight="1">
      <c r="A481" s="1">
        <v>480</v>
      </c>
      <c r="B481" s="2" t="s">
        <v>1627</v>
      </c>
      <c r="C481" s="2" t="s">
        <v>1627</v>
      </c>
      <c r="D481" s="2" t="s">
        <v>1054</v>
      </c>
      <c r="E481" s="2" t="s">
        <v>1628</v>
      </c>
      <c r="F481" s="2" t="s">
        <v>1628</v>
      </c>
      <c r="G481" s="2"/>
      <c r="H481" s="1"/>
      <c r="I481" s="2">
        <v>623.42821146999995</v>
      </c>
      <c r="J481" s="2">
        <v>623.42821000000004</v>
      </c>
      <c r="K481" s="2">
        <v>5.33</v>
      </c>
      <c r="L481" s="2" t="s">
        <v>1629</v>
      </c>
      <c r="M481" s="2">
        <v>64.354670885744397</v>
      </c>
      <c r="N481" s="2">
        <v>40.975107792446401</v>
      </c>
      <c r="O481" s="2">
        <v>40.255582466803297</v>
      </c>
      <c r="P481" s="2">
        <v>31.866156753654501</v>
      </c>
      <c r="Q481" s="2">
        <f t="shared" si="3"/>
        <v>44.362879474662151</v>
      </c>
      <c r="R481" s="2">
        <f t="shared" si="4"/>
        <v>13.954529590441933</v>
      </c>
      <c r="S481" s="2">
        <f t="shared" si="5"/>
        <v>0.31455418935130347</v>
      </c>
      <c r="T481" s="2"/>
      <c r="U481" s="2"/>
      <c r="V481" s="2"/>
      <c r="W481" s="2"/>
      <c r="X481" s="2"/>
      <c r="Y481" s="2"/>
      <c r="Z481" s="2"/>
    </row>
    <row r="482" spans="1:26" ht="13.5" customHeight="1">
      <c r="A482" s="1">
        <v>481</v>
      </c>
      <c r="B482" s="2" t="s">
        <v>1630</v>
      </c>
      <c r="C482" s="2" t="s">
        <v>1630</v>
      </c>
      <c r="D482" s="2" t="s">
        <v>1054</v>
      </c>
      <c r="E482" s="2" t="s">
        <v>1631</v>
      </c>
      <c r="F482" s="2" t="s">
        <v>1631</v>
      </c>
      <c r="G482" s="2"/>
      <c r="H482" s="1"/>
      <c r="I482" s="2">
        <v>587.46700147000001</v>
      </c>
      <c r="J482" s="2">
        <v>587.46699999999998</v>
      </c>
      <c r="K482" s="2">
        <v>7.0445000000000002</v>
      </c>
      <c r="L482" s="2" t="s">
        <v>1632</v>
      </c>
      <c r="M482" s="2">
        <v>322.32344123919398</v>
      </c>
      <c r="N482" s="2">
        <v>393.58725576628598</v>
      </c>
      <c r="O482" s="2">
        <v>337.18501053771797</v>
      </c>
      <c r="P482" s="2">
        <v>268.67513740644398</v>
      </c>
      <c r="Q482" s="2">
        <f t="shared" si="3"/>
        <v>330.44271123741049</v>
      </c>
      <c r="R482" s="2">
        <f t="shared" si="4"/>
        <v>51.360970350003612</v>
      </c>
      <c r="S482" s="2">
        <f t="shared" si="5"/>
        <v>0.15543078604358354</v>
      </c>
      <c r="T482" s="2"/>
      <c r="U482" s="2"/>
      <c r="V482" s="2"/>
      <c r="W482" s="2"/>
      <c r="X482" s="2"/>
      <c r="Y482" s="2"/>
      <c r="Z482" s="2"/>
    </row>
    <row r="483" spans="1:26" ht="13.5" customHeight="1">
      <c r="A483" s="1">
        <v>482</v>
      </c>
      <c r="B483" s="2" t="s">
        <v>1633</v>
      </c>
      <c r="C483" s="2" t="s">
        <v>1633</v>
      </c>
      <c r="D483" s="2" t="s">
        <v>1054</v>
      </c>
      <c r="E483" s="2" t="s">
        <v>1634</v>
      </c>
      <c r="F483" s="2" t="s">
        <v>1634</v>
      </c>
      <c r="G483" s="2"/>
      <c r="H483" s="1"/>
      <c r="I483" s="2">
        <v>585.45135146999996</v>
      </c>
      <c r="J483" s="2">
        <v>585.45135000000005</v>
      </c>
      <c r="K483" s="2">
        <v>6.4290000000000003</v>
      </c>
      <c r="L483" s="2" t="s">
        <v>1635</v>
      </c>
      <c r="M483" s="2">
        <v>516.061466624221</v>
      </c>
      <c r="N483" s="2">
        <v>643.750165691235</v>
      </c>
      <c r="O483" s="2">
        <v>524.55359624369805</v>
      </c>
      <c r="P483" s="2">
        <v>517.40455551302796</v>
      </c>
      <c r="Q483" s="2">
        <f t="shared" si="3"/>
        <v>550.44244601804542</v>
      </c>
      <c r="R483" s="2">
        <f t="shared" si="4"/>
        <v>62.316710028555896</v>
      </c>
      <c r="S483" s="2">
        <f t="shared" si="5"/>
        <v>0.11321203602549382</v>
      </c>
      <c r="T483" s="2"/>
      <c r="U483" s="2"/>
      <c r="V483" s="2"/>
      <c r="W483" s="2"/>
      <c r="X483" s="2"/>
      <c r="Y483" s="2"/>
      <c r="Z483" s="2"/>
    </row>
    <row r="484" spans="1:26" ht="13.5" customHeight="1">
      <c r="A484" s="1">
        <v>483</v>
      </c>
      <c r="B484" s="2" t="s">
        <v>1636</v>
      </c>
      <c r="C484" s="2" t="s">
        <v>1636</v>
      </c>
      <c r="D484" s="2" t="s">
        <v>1054</v>
      </c>
      <c r="E484" s="2" t="s">
        <v>1089</v>
      </c>
      <c r="F484" s="2" t="s">
        <v>503</v>
      </c>
      <c r="G484" s="2" t="s">
        <v>244</v>
      </c>
      <c r="H484" s="1" t="s">
        <v>1090</v>
      </c>
      <c r="I484" s="2">
        <v>607.43329646999996</v>
      </c>
      <c r="J484" s="2">
        <v>607.43330000000003</v>
      </c>
      <c r="K484" s="2">
        <v>7.7830000000000004</v>
      </c>
      <c r="L484" s="2" t="s">
        <v>1637</v>
      </c>
      <c r="M484" s="2">
        <v>7716.8862513976201</v>
      </c>
      <c r="N484" s="2">
        <v>7719.8930950694803</v>
      </c>
      <c r="O484" s="2">
        <v>8015.5325067166496</v>
      </c>
      <c r="P484" s="2">
        <v>8240.4240993136009</v>
      </c>
      <c r="Q484" s="2">
        <f t="shared" si="3"/>
        <v>7923.1839881243377</v>
      </c>
      <c r="R484" s="2">
        <f t="shared" si="4"/>
        <v>253.67661855938962</v>
      </c>
      <c r="S484" s="2">
        <f t="shared" si="5"/>
        <v>3.2017004646063094E-2</v>
      </c>
      <c r="T484" s="2"/>
      <c r="U484" s="2"/>
      <c r="V484" s="2"/>
      <c r="W484" s="2"/>
      <c r="X484" s="2"/>
      <c r="Y484" s="2"/>
      <c r="Z484" s="2"/>
    </row>
    <row r="485" spans="1:26" ht="13.5" customHeight="1">
      <c r="A485" s="1">
        <v>484</v>
      </c>
      <c r="B485" s="2" t="s">
        <v>1638</v>
      </c>
      <c r="C485" s="2" t="s">
        <v>1638</v>
      </c>
      <c r="D485" s="2" t="s">
        <v>1054</v>
      </c>
      <c r="E485" s="2" t="s">
        <v>1639</v>
      </c>
      <c r="F485" s="2" t="s">
        <v>1639</v>
      </c>
      <c r="G485" s="2"/>
      <c r="H485" s="1"/>
      <c r="I485" s="2">
        <v>624.55615047000003</v>
      </c>
      <c r="J485" s="2">
        <v>624.55634250000003</v>
      </c>
      <c r="K485" s="2">
        <v>10.138</v>
      </c>
      <c r="L485" s="2" t="s">
        <v>1640</v>
      </c>
      <c r="M485" s="2">
        <v>161.57405958479501</v>
      </c>
      <c r="N485" s="2">
        <v>125.257442575252</v>
      </c>
      <c r="O485" s="2">
        <v>157.69986010674501</v>
      </c>
      <c r="P485" s="2">
        <v>141.87036780792101</v>
      </c>
      <c r="Q485" s="2">
        <f t="shared" si="3"/>
        <v>146.60043251867825</v>
      </c>
      <c r="R485" s="2">
        <f t="shared" si="4"/>
        <v>16.58617428453617</v>
      </c>
      <c r="S485" s="2">
        <f t="shared" si="5"/>
        <v>0.11313864495197133</v>
      </c>
      <c r="T485" s="2"/>
      <c r="U485" s="2"/>
      <c r="V485" s="2"/>
      <c r="W485" s="2"/>
      <c r="X485" s="2"/>
      <c r="Y485" s="2"/>
      <c r="Z485" s="2"/>
    </row>
    <row r="486" spans="1:26" ht="13.5" customHeight="1">
      <c r="A486" s="1">
        <v>485</v>
      </c>
      <c r="B486" s="2" t="s">
        <v>1641</v>
      </c>
      <c r="C486" s="2" t="s">
        <v>1641</v>
      </c>
      <c r="D486" s="2" t="s">
        <v>1054</v>
      </c>
      <c r="E486" s="2" t="s">
        <v>1642</v>
      </c>
      <c r="F486" s="2" t="s">
        <v>1642</v>
      </c>
      <c r="G486" s="2"/>
      <c r="H486" s="1"/>
      <c r="I486" s="2">
        <v>620.52485046999902</v>
      </c>
      <c r="J486" s="2">
        <v>620.52485000000001</v>
      </c>
      <c r="K486" s="2">
        <v>9.1280000000000001</v>
      </c>
      <c r="L486" s="2" t="s">
        <v>1643</v>
      </c>
      <c r="M486" s="2">
        <v>71.013919070602995</v>
      </c>
      <c r="N486" s="2">
        <v>52.690592692284099</v>
      </c>
      <c r="O486" s="2">
        <v>64.200195153544996</v>
      </c>
      <c r="P486" s="2">
        <v>50.243874728436403</v>
      </c>
      <c r="Q486" s="2">
        <f t="shared" si="3"/>
        <v>59.537145411217118</v>
      </c>
      <c r="R486" s="2">
        <f t="shared" si="4"/>
        <v>9.7758295580606873</v>
      </c>
      <c r="S486" s="2">
        <f t="shared" si="5"/>
        <v>0.16419714936851623</v>
      </c>
      <c r="T486" s="2"/>
      <c r="U486" s="2"/>
      <c r="V486" s="2"/>
      <c r="W486" s="2"/>
      <c r="X486" s="2"/>
      <c r="Y486" s="2"/>
      <c r="Z486" s="2"/>
    </row>
    <row r="487" spans="1:26" ht="13.5" customHeight="1">
      <c r="A487" s="1">
        <v>486</v>
      </c>
      <c r="B487" s="2" t="s">
        <v>1644</v>
      </c>
      <c r="C487" s="2" t="s">
        <v>1644</v>
      </c>
      <c r="D487" s="2" t="s">
        <v>1054</v>
      </c>
      <c r="E487" s="2" t="s">
        <v>1645</v>
      </c>
      <c r="F487" s="2" t="s">
        <v>1645</v>
      </c>
      <c r="G487" s="2"/>
      <c r="H487" s="1"/>
      <c r="I487" s="2">
        <v>657.50646146999998</v>
      </c>
      <c r="J487" s="2">
        <v>657.50645999999995</v>
      </c>
      <c r="K487" s="2">
        <v>8.4504999999999999</v>
      </c>
      <c r="L487" s="2" t="s">
        <v>1646</v>
      </c>
      <c r="M487" s="2">
        <v>111.666570219062</v>
      </c>
      <c r="N487" s="2">
        <v>66.763726729476701</v>
      </c>
      <c r="O487" s="2">
        <v>121.387623887858</v>
      </c>
      <c r="P487" s="2">
        <v>115.00907436807501</v>
      </c>
      <c r="Q487" s="2">
        <f t="shared" si="3"/>
        <v>103.70674880111793</v>
      </c>
      <c r="R487" s="2">
        <f t="shared" si="4"/>
        <v>24.956639356062659</v>
      </c>
      <c r="S487" s="2">
        <f t="shared" si="5"/>
        <v>0.24064624187499006</v>
      </c>
      <c r="T487" s="2"/>
      <c r="U487" s="2"/>
      <c r="V487" s="2"/>
      <c r="W487" s="2"/>
      <c r="X487" s="2"/>
      <c r="Y487" s="2"/>
      <c r="Z487" s="2"/>
    </row>
    <row r="488" spans="1:26" ht="13.5" customHeight="1">
      <c r="A488" s="1">
        <v>487</v>
      </c>
      <c r="B488" s="2" t="s">
        <v>1647</v>
      </c>
      <c r="C488" s="2" t="s">
        <v>1647</v>
      </c>
      <c r="D488" s="2" t="s">
        <v>1054</v>
      </c>
      <c r="E488" s="2" t="s">
        <v>1648</v>
      </c>
      <c r="F488" s="2" t="s">
        <v>1648</v>
      </c>
      <c r="G488" s="2"/>
      <c r="H488" s="1"/>
      <c r="I488" s="2">
        <v>638.57180046999997</v>
      </c>
      <c r="J488" s="2">
        <v>638.57180000000005</v>
      </c>
      <c r="K488" s="2">
        <v>10.393000000000001</v>
      </c>
      <c r="L488" s="2" t="s">
        <v>218</v>
      </c>
      <c r="M488" s="2">
        <v>639.27309651097005</v>
      </c>
      <c r="N488" s="2">
        <v>617.80391358884299</v>
      </c>
      <c r="O488" s="2">
        <v>658.27162425624397</v>
      </c>
      <c r="P488" s="2">
        <v>647.22737136731405</v>
      </c>
      <c r="Q488" s="2">
        <f t="shared" si="3"/>
        <v>640.64400143084276</v>
      </c>
      <c r="R488" s="2">
        <f t="shared" si="4"/>
        <v>17.103828412810941</v>
      </c>
      <c r="S488" s="2">
        <f t="shared" si="5"/>
        <v>2.6697867106552923E-2</v>
      </c>
      <c r="T488" s="2"/>
      <c r="U488" s="2"/>
      <c r="V488" s="2"/>
      <c r="W488" s="2"/>
      <c r="X488" s="2"/>
      <c r="Y488" s="2"/>
      <c r="Z488" s="2"/>
    </row>
    <row r="489" spans="1:26" ht="13.5" customHeight="1">
      <c r="A489" s="1">
        <v>488</v>
      </c>
      <c r="B489" s="2" t="s">
        <v>1649</v>
      </c>
      <c r="C489" s="2" t="s">
        <v>1649</v>
      </c>
      <c r="D489" s="2" t="s">
        <v>1054</v>
      </c>
      <c r="E489" s="2" t="s">
        <v>1650</v>
      </c>
      <c r="F489" s="2" t="s">
        <v>1650</v>
      </c>
      <c r="G489" s="2"/>
      <c r="H489" s="1"/>
      <c r="I489" s="2">
        <v>633.50886647000004</v>
      </c>
      <c r="J489" s="2">
        <v>633.50887</v>
      </c>
      <c r="K489" s="2">
        <v>7.6189999999999998</v>
      </c>
      <c r="L489" s="2" t="s">
        <v>1651</v>
      </c>
      <c r="M489" s="2">
        <v>102.000614301844</v>
      </c>
      <c r="N489" s="2">
        <v>153.00011991311399</v>
      </c>
      <c r="O489" s="2">
        <v>58.4588736496165</v>
      </c>
      <c r="P489" s="2">
        <v>8.0900842484076598</v>
      </c>
      <c r="Q489" s="2">
        <f t="shared" si="3"/>
        <v>80.387423028245536</v>
      </c>
      <c r="R489" s="2">
        <f t="shared" si="4"/>
        <v>61.772432520287879</v>
      </c>
      <c r="S489" s="2">
        <f t="shared" si="5"/>
        <v>0.76843404345208388</v>
      </c>
      <c r="T489" s="2"/>
      <c r="U489" s="2"/>
      <c r="V489" s="2"/>
      <c r="W489" s="2"/>
      <c r="X489" s="2"/>
      <c r="Y489" s="2"/>
      <c r="Z489" s="2"/>
    </row>
    <row r="490" spans="1:26" ht="13.5" customHeight="1">
      <c r="A490" s="1">
        <v>489</v>
      </c>
      <c r="B490" s="2" t="s">
        <v>1189</v>
      </c>
      <c r="C490" s="2" t="s">
        <v>1189</v>
      </c>
      <c r="D490" s="2" t="s">
        <v>1054</v>
      </c>
      <c r="E490" s="2" t="s">
        <v>1650</v>
      </c>
      <c r="F490" s="2" t="s">
        <v>1650</v>
      </c>
      <c r="G490" s="2"/>
      <c r="H490" s="1"/>
      <c r="I490" s="2">
        <v>655.49081147000004</v>
      </c>
      <c r="J490" s="2">
        <v>655.49081000000001</v>
      </c>
      <c r="K490" s="2">
        <v>7.81</v>
      </c>
      <c r="L490" s="2" t="s">
        <v>1191</v>
      </c>
      <c r="M490" s="2">
        <v>81.968333930647901</v>
      </c>
      <c r="N490" s="2">
        <v>74.708679518393197</v>
      </c>
      <c r="O490" s="2">
        <v>85.621241039376002</v>
      </c>
      <c r="P490" s="2">
        <v>78.530393053949297</v>
      </c>
      <c r="Q490" s="2">
        <f t="shared" si="3"/>
        <v>80.207161885591603</v>
      </c>
      <c r="R490" s="2">
        <f t="shared" si="4"/>
        <v>4.6711469723858849</v>
      </c>
      <c r="S490" s="2">
        <f t="shared" si="5"/>
        <v>5.8238527116180244E-2</v>
      </c>
      <c r="T490" s="2"/>
      <c r="U490" s="2"/>
      <c r="V490" s="2"/>
      <c r="W490" s="2"/>
      <c r="X490" s="2"/>
      <c r="Y490" s="2"/>
      <c r="Z490" s="2"/>
    </row>
    <row r="491" spans="1:26" ht="13.5" customHeight="1">
      <c r="A491" s="1">
        <v>490</v>
      </c>
      <c r="B491" s="2" t="s">
        <v>1652</v>
      </c>
      <c r="C491" s="2" t="s">
        <v>1652</v>
      </c>
      <c r="D491" s="2" t="s">
        <v>1054</v>
      </c>
      <c r="E491" s="2" t="s">
        <v>1653</v>
      </c>
      <c r="F491" s="2" t="s">
        <v>1653</v>
      </c>
      <c r="G491" s="2"/>
      <c r="H491" s="1"/>
      <c r="I491" s="2">
        <v>619.52960146999999</v>
      </c>
      <c r="J491" s="2">
        <v>619.52959999999996</v>
      </c>
      <c r="K491" s="2">
        <v>10.7875</v>
      </c>
      <c r="L491" s="2" t="s">
        <v>1654</v>
      </c>
      <c r="M491" s="2">
        <v>10638.000677886799</v>
      </c>
      <c r="N491" s="2">
        <v>8661.6566343363193</v>
      </c>
      <c r="O491" s="2">
        <v>10486.6273686636</v>
      </c>
      <c r="P491" s="2">
        <v>15027.8452328438</v>
      </c>
      <c r="Q491" s="2">
        <f t="shared" si="3"/>
        <v>11203.532478432629</v>
      </c>
      <c r="R491" s="2">
        <f t="shared" si="4"/>
        <v>2703.1019221253805</v>
      </c>
      <c r="S491" s="2">
        <f t="shared" si="5"/>
        <v>0.24127228865797368</v>
      </c>
      <c r="T491" s="2"/>
      <c r="U491" s="2"/>
      <c r="V491" s="2"/>
      <c r="W491" s="2"/>
      <c r="X491" s="2"/>
      <c r="Y491" s="2"/>
      <c r="Z491" s="2"/>
    </row>
    <row r="492" spans="1:26" ht="13.5" customHeight="1">
      <c r="A492" s="1">
        <v>491</v>
      </c>
      <c r="B492" s="2" t="s">
        <v>1655</v>
      </c>
      <c r="C492" s="2" t="s">
        <v>1655</v>
      </c>
      <c r="D492" s="2" t="s">
        <v>1054</v>
      </c>
      <c r="E492" s="2" t="s">
        <v>1656</v>
      </c>
      <c r="F492" s="2" t="s">
        <v>1656</v>
      </c>
      <c r="G492" s="2"/>
      <c r="H492" s="1"/>
      <c r="I492" s="2">
        <v>653.47516146999999</v>
      </c>
      <c r="J492" s="2">
        <v>653.47537599999998</v>
      </c>
      <c r="K492" s="2">
        <v>6.7370000000000001</v>
      </c>
      <c r="L492" s="2" t="s">
        <v>1657</v>
      </c>
      <c r="M492" s="2">
        <v>68.916621960479802</v>
      </c>
      <c r="N492" s="2">
        <v>51.728009022311397</v>
      </c>
      <c r="O492" s="2">
        <v>47.546229006370801</v>
      </c>
      <c r="P492" s="2">
        <v>45.646386201058597</v>
      </c>
      <c r="Q492" s="2">
        <f t="shared" si="3"/>
        <v>53.459311547555146</v>
      </c>
      <c r="R492" s="2">
        <f t="shared" si="4"/>
        <v>10.613390932280055</v>
      </c>
      <c r="S492" s="2">
        <f t="shared" si="5"/>
        <v>0.19853212892273839</v>
      </c>
      <c r="T492" s="2"/>
      <c r="U492" s="2"/>
      <c r="V492" s="2"/>
      <c r="W492" s="2"/>
      <c r="X492" s="2"/>
      <c r="Y492" s="2"/>
      <c r="Z492" s="2"/>
    </row>
    <row r="493" spans="1:26" ht="13.5" customHeight="1">
      <c r="A493" s="1">
        <v>492</v>
      </c>
      <c r="B493" s="2" t="s">
        <v>1658</v>
      </c>
      <c r="C493" s="2" t="s">
        <v>1658</v>
      </c>
      <c r="D493" s="2" t="s">
        <v>1054</v>
      </c>
      <c r="E493" s="2" t="s">
        <v>1175</v>
      </c>
      <c r="F493" s="2" t="s">
        <v>1168</v>
      </c>
      <c r="G493" s="2" t="s">
        <v>631</v>
      </c>
      <c r="H493" s="1" t="s">
        <v>244</v>
      </c>
      <c r="I493" s="2">
        <v>634.54050046999998</v>
      </c>
      <c r="J493" s="2">
        <v>634.54034449999995</v>
      </c>
      <c r="K493" s="2">
        <v>9.3945000000000007</v>
      </c>
      <c r="L493" s="2" t="s">
        <v>226</v>
      </c>
      <c r="M493" s="2">
        <v>3998.5971826364698</v>
      </c>
      <c r="N493" s="2">
        <v>4289.5875179816003</v>
      </c>
      <c r="O493" s="2">
        <v>4043.98424106742</v>
      </c>
      <c r="P493" s="2">
        <v>3194.7119434784499</v>
      </c>
      <c r="Q493" s="2">
        <f t="shared" si="3"/>
        <v>3881.7202212909851</v>
      </c>
      <c r="R493" s="2">
        <f t="shared" si="4"/>
        <v>475.50882981637125</v>
      </c>
      <c r="S493" s="2">
        <f t="shared" si="5"/>
        <v>0.12249951122397641</v>
      </c>
      <c r="T493" s="2"/>
      <c r="U493" s="2"/>
      <c r="V493" s="2"/>
      <c r="W493" s="2"/>
      <c r="X493" s="2"/>
      <c r="Y493" s="2"/>
      <c r="Z493" s="2"/>
    </row>
    <row r="494" spans="1:26" ht="13.5" customHeight="1">
      <c r="A494" s="1">
        <v>493</v>
      </c>
      <c r="B494" s="2" t="s">
        <v>1659</v>
      </c>
      <c r="C494" s="2" t="s">
        <v>1659</v>
      </c>
      <c r="D494" s="2" t="s">
        <v>1054</v>
      </c>
      <c r="E494" s="2" t="s">
        <v>1153</v>
      </c>
      <c r="F494" s="2" t="s">
        <v>1146</v>
      </c>
      <c r="G494" s="2" t="s">
        <v>244</v>
      </c>
      <c r="H494" s="1" t="s">
        <v>1090</v>
      </c>
      <c r="I494" s="2">
        <v>635.46459646999995</v>
      </c>
      <c r="J494" s="2">
        <v>635.46435899999994</v>
      </c>
      <c r="K494" s="2">
        <v>8.4284999999999997</v>
      </c>
      <c r="L494" s="2" t="s">
        <v>1660</v>
      </c>
      <c r="M494" s="2">
        <v>1778.5139521609501</v>
      </c>
      <c r="N494" s="2">
        <v>1460.94756313882</v>
      </c>
      <c r="O494" s="2">
        <v>1687.22466927287</v>
      </c>
      <c r="P494" s="2">
        <v>1677.8831770470899</v>
      </c>
      <c r="Q494" s="2">
        <f t="shared" si="3"/>
        <v>1651.1423404049324</v>
      </c>
      <c r="R494" s="2">
        <f t="shared" si="4"/>
        <v>134.67811945708229</v>
      </c>
      <c r="S494" s="2">
        <f t="shared" si="5"/>
        <v>8.1566631877451168E-2</v>
      </c>
      <c r="T494" s="2"/>
      <c r="U494" s="2"/>
      <c r="V494" s="2"/>
      <c r="W494" s="2"/>
      <c r="X494" s="2"/>
      <c r="Y494" s="2"/>
      <c r="Z494" s="2"/>
    </row>
    <row r="495" spans="1:26" ht="13.5" customHeight="1">
      <c r="A495" s="1">
        <v>494</v>
      </c>
      <c r="B495" s="2" t="s">
        <v>1156</v>
      </c>
      <c r="C495" s="2" t="s">
        <v>1156</v>
      </c>
      <c r="D495" s="2" t="s">
        <v>1054</v>
      </c>
      <c r="E495" s="2" t="s">
        <v>1153</v>
      </c>
      <c r="F495" s="2" t="s">
        <v>1146</v>
      </c>
      <c r="G495" s="2" t="s">
        <v>244</v>
      </c>
      <c r="H495" s="1" t="s">
        <v>1090</v>
      </c>
      <c r="I495" s="2">
        <v>630.50920046999897</v>
      </c>
      <c r="J495" s="2">
        <v>630.50919999999996</v>
      </c>
      <c r="K495" s="2">
        <v>8.4215</v>
      </c>
      <c r="L495" s="2" t="s">
        <v>234</v>
      </c>
      <c r="M495" s="2">
        <v>1462.1883297355901</v>
      </c>
      <c r="N495" s="2">
        <v>1290.9081061377599</v>
      </c>
      <c r="O495" s="2">
        <v>1365.5787359818901</v>
      </c>
      <c r="P495" s="2">
        <v>1050.0076753695</v>
      </c>
      <c r="Q495" s="2">
        <f t="shared" si="3"/>
        <v>1292.1707118061852</v>
      </c>
      <c r="R495" s="2">
        <f t="shared" si="4"/>
        <v>176.01066142810549</v>
      </c>
      <c r="S495" s="2">
        <f t="shared" si="5"/>
        <v>0.13621316426687871</v>
      </c>
      <c r="T495" s="2"/>
      <c r="U495" s="2"/>
      <c r="V495" s="2"/>
      <c r="W495" s="2"/>
      <c r="X495" s="2"/>
      <c r="Y495" s="2"/>
      <c r="Z495" s="2"/>
    </row>
    <row r="496" spans="1:26" ht="13.5" customHeight="1">
      <c r="A496" s="1">
        <v>495</v>
      </c>
      <c r="B496" s="2" t="s">
        <v>1661</v>
      </c>
      <c r="C496" s="2" t="s">
        <v>1661</v>
      </c>
      <c r="D496" s="2" t="s">
        <v>1054</v>
      </c>
      <c r="E496" s="2" t="s">
        <v>1662</v>
      </c>
      <c r="F496" s="2" t="s">
        <v>1662</v>
      </c>
      <c r="G496" s="2"/>
      <c r="H496" s="1"/>
      <c r="I496" s="2">
        <v>655.52719646999901</v>
      </c>
      <c r="J496" s="2">
        <v>655.52719999999999</v>
      </c>
      <c r="K496" s="2">
        <v>10.119999999999999</v>
      </c>
      <c r="L496" s="2" t="s">
        <v>1663</v>
      </c>
      <c r="M496" s="2">
        <v>128.93776888226699</v>
      </c>
      <c r="N496" s="2">
        <v>120.63552677373799</v>
      </c>
      <c r="O496" s="2">
        <v>133.735258667354</v>
      </c>
      <c r="P496" s="2">
        <v>129.60225888435701</v>
      </c>
      <c r="Q496" s="2">
        <f t="shared" si="3"/>
        <v>128.22770330192901</v>
      </c>
      <c r="R496" s="2">
        <f t="shared" si="4"/>
        <v>5.4884092023099287</v>
      </c>
      <c r="S496" s="2">
        <f t="shared" si="5"/>
        <v>4.2802054945854769E-2</v>
      </c>
      <c r="T496" s="2"/>
      <c r="U496" s="2"/>
      <c r="V496" s="2"/>
      <c r="W496" s="2"/>
      <c r="X496" s="2"/>
      <c r="Y496" s="2"/>
      <c r="Z496" s="2"/>
    </row>
    <row r="497" spans="1:26" ht="13.5" customHeight="1">
      <c r="A497" s="1">
        <v>496</v>
      </c>
      <c r="B497" s="2" t="s">
        <v>1664</v>
      </c>
      <c r="C497" s="2" t="s">
        <v>1664</v>
      </c>
      <c r="D497" s="2" t="s">
        <v>1054</v>
      </c>
      <c r="E497" s="2" t="s">
        <v>1665</v>
      </c>
      <c r="F497" s="2" t="s">
        <v>1665</v>
      </c>
      <c r="G497" s="2"/>
      <c r="H497" s="1"/>
      <c r="I497" s="2">
        <v>660.55615047000003</v>
      </c>
      <c r="J497" s="2">
        <v>660.55615</v>
      </c>
      <c r="K497" s="2">
        <v>8.9320000000000004</v>
      </c>
      <c r="L497" s="2" t="s">
        <v>1666</v>
      </c>
      <c r="M497" s="2">
        <v>152.39493144611799</v>
      </c>
      <c r="N497" s="2">
        <v>151.03807496251201</v>
      </c>
      <c r="O497" s="2">
        <v>159.63689298671301</v>
      </c>
      <c r="P497" s="2">
        <v>140.44232801589499</v>
      </c>
      <c r="Q497" s="2">
        <f t="shared" si="3"/>
        <v>150.87805685280949</v>
      </c>
      <c r="R497" s="2">
        <f t="shared" si="4"/>
        <v>7.915136577163203</v>
      </c>
      <c r="S497" s="2">
        <f t="shared" si="5"/>
        <v>5.246048857114384E-2</v>
      </c>
      <c r="T497" s="2"/>
      <c r="U497" s="2"/>
      <c r="V497" s="2"/>
      <c r="W497" s="2"/>
      <c r="X497" s="2"/>
      <c r="Y497" s="2"/>
      <c r="Z497" s="2"/>
    </row>
    <row r="498" spans="1:26" ht="13.5" customHeight="1">
      <c r="A498" s="1">
        <v>497</v>
      </c>
      <c r="B498" s="2" t="s">
        <v>1667</v>
      </c>
      <c r="C498" s="2" t="s">
        <v>1667</v>
      </c>
      <c r="D498" s="2" t="s">
        <v>1054</v>
      </c>
      <c r="E498" s="2" t="s">
        <v>1668</v>
      </c>
      <c r="F498" s="2" t="s">
        <v>1668</v>
      </c>
      <c r="G498" s="2"/>
      <c r="H498" s="1"/>
      <c r="I498" s="2">
        <v>653.47756646999903</v>
      </c>
      <c r="J498" s="2">
        <v>653.47757000000001</v>
      </c>
      <c r="K498" s="2">
        <v>6.7370000000000001</v>
      </c>
      <c r="L498" s="2" t="s">
        <v>1669</v>
      </c>
      <c r="M498" s="2">
        <v>68.210802317226793</v>
      </c>
      <c r="N498" s="2">
        <v>49.877772019471799</v>
      </c>
      <c r="O498" s="2">
        <v>47.519385148378703</v>
      </c>
      <c r="P498" s="2">
        <v>45.674286890567103</v>
      </c>
      <c r="Q498" s="2">
        <f t="shared" si="3"/>
        <v>52.820561593911094</v>
      </c>
      <c r="R498" s="2">
        <f t="shared" si="4"/>
        <v>10.403384606997792</v>
      </c>
      <c r="S498" s="2">
        <f t="shared" si="5"/>
        <v>0.19695709952839738</v>
      </c>
      <c r="T498" s="2"/>
      <c r="U498" s="2"/>
      <c r="V498" s="2"/>
      <c r="W498" s="2"/>
      <c r="X498" s="2"/>
      <c r="Y498" s="2"/>
      <c r="Z498" s="2"/>
    </row>
    <row r="499" spans="1:26" ht="13.5" customHeight="1">
      <c r="A499" s="1">
        <v>498</v>
      </c>
      <c r="B499" s="2" t="s">
        <v>1670</v>
      </c>
      <c r="C499" s="2" t="s">
        <v>1670</v>
      </c>
      <c r="D499" s="2" t="s">
        <v>1054</v>
      </c>
      <c r="E499" s="2" t="s">
        <v>1671</v>
      </c>
      <c r="F499" s="2" t="s">
        <v>1671</v>
      </c>
      <c r="G499" s="2"/>
      <c r="H499" s="1"/>
      <c r="I499" s="2">
        <v>655.52960146999999</v>
      </c>
      <c r="J499" s="2">
        <v>655.52719999999999</v>
      </c>
      <c r="K499" s="2">
        <v>10.119999999999999</v>
      </c>
      <c r="L499" s="2" t="s">
        <v>1672</v>
      </c>
      <c r="M499" s="2">
        <v>128.93776888226699</v>
      </c>
      <c r="N499" s="2">
        <v>120.63552677373799</v>
      </c>
      <c r="O499" s="2">
        <v>133.735258667354</v>
      </c>
      <c r="P499" s="2">
        <v>129.60225888435701</v>
      </c>
      <c r="Q499" s="2">
        <f t="shared" si="3"/>
        <v>128.22770330192901</v>
      </c>
      <c r="R499" s="2">
        <f t="shared" si="4"/>
        <v>5.4884092023099287</v>
      </c>
      <c r="S499" s="2">
        <f t="shared" si="5"/>
        <v>4.2802054945854769E-2</v>
      </c>
      <c r="T499" s="2"/>
      <c r="U499" s="2"/>
      <c r="V499" s="2"/>
      <c r="W499" s="2"/>
      <c r="X499" s="2"/>
      <c r="Y499" s="2"/>
      <c r="Z499" s="2"/>
    </row>
    <row r="500" spans="1:26" ht="13.5" customHeight="1">
      <c r="A500" s="1">
        <v>499</v>
      </c>
      <c r="B500" s="2" t="s">
        <v>1673</v>
      </c>
      <c r="C500" s="2" t="s">
        <v>1674</v>
      </c>
      <c r="D500" s="2" t="s">
        <v>1054</v>
      </c>
      <c r="E500" s="2" t="s">
        <v>1675</v>
      </c>
      <c r="F500" s="2" t="s">
        <v>1676</v>
      </c>
      <c r="G500" s="2" t="s">
        <v>380</v>
      </c>
      <c r="H500" s="1" t="s">
        <v>631</v>
      </c>
      <c r="I500" s="2">
        <v>500.39456546999997</v>
      </c>
      <c r="J500" s="2">
        <v>500.39456999999999</v>
      </c>
      <c r="K500" s="2">
        <v>3.4565000000000001</v>
      </c>
      <c r="L500" s="2" t="s">
        <v>1677</v>
      </c>
      <c r="M500" s="2">
        <v>124.17021751734799</v>
      </c>
      <c r="N500" s="2">
        <v>106.286313497347</v>
      </c>
      <c r="O500" s="2">
        <v>161.777075426485</v>
      </c>
      <c r="P500" s="2">
        <v>234.80744058557201</v>
      </c>
      <c r="Q500" s="2">
        <f t="shared" si="3"/>
        <v>156.76026175668801</v>
      </c>
      <c r="R500" s="2">
        <f t="shared" si="4"/>
        <v>56.939327296559028</v>
      </c>
      <c r="S500" s="2">
        <f t="shared" si="5"/>
        <v>0.36322551811591225</v>
      </c>
      <c r="T500" s="2"/>
      <c r="U500" s="2"/>
      <c r="V500" s="2"/>
      <c r="W500" s="2"/>
      <c r="X500" s="2"/>
      <c r="Y500" s="2"/>
      <c r="Z500" s="2"/>
    </row>
    <row r="501" spans="1:26" ht="13.5" customHeight="1">
      <c r="A501" s="1">
        <v>500</v>
      </c>
      <c r="B501" s="2" t="s">
        <v>1678</v>
      </c>
      <c r="C501" s="2" t="s">
        <v>1679</v>
      </c>
      <c r="D501" s="2" t="s">
        <v>1054</v>
      </c>
      <c r="E501" s="2" t="s">
        <v>1680</v>
      </c>
      <c r="F501" s="2" t="s">
        <v>1676</v>
      </c>
      <c r="G501" s="2" t="s">
        <v>380</v>
      </c>
      <c r="H501" s="1" t="s">
        <v>244</v>
      </c>
      <c r="I501" s="2">
        <v>498.37891546999998</v>
      </c>
      <c r="J501" s="2">
        <v>498.37943749999999</v>
      </c>
      <c r="K501" s="2">
        <v>2.5775000000000001</v>
      </c>
      <c r="L501" s="2" t="s">
        <v>1681</v>
      </c>
      <c r="M501" s="2">
        <v>2969.5036212026698</v>
      </c>
      <c r="N501" s="2">
        <v>1044.85712510894</v>
      </c>
      <c r="O501" s="2">
        <v>1558.3111505690599</v>
      </c>
      <c r="P501" s="2">
        <v>4162.1438468592596</v>
      </c>
      <c r="Q501" s="2">
        <f t="shared" si="3"/>
        <v>2433.7039359349819</v>
      </c>
      <c r="R501" s="2">
        <f t="shared" si="4"/>
        <v>1410.6492383557838</v>
      </c>
      <c r="S501" s="2">
        <f t="shared" si="5"/>
        <v>0.57963058592574435</v>
      </c>
      <c r="T501" s="2"/>
      <c r="U501" s="2"/>
      <c r="V501" s="2"/>
      <c r="W501" s="2"/>
      <c r="X501" s="2"/>
      <c r="Y501" s="2"/>
      <c r="Z501" s="2"/>
    </row>
    <row r="502" spans="1:26" ht="13.5" customHeight="1">
      <c r="A502" s="1">
        <v>501</v>
      </c>
      <c r="B502" s="2" t="s">
        <v>1682</v>
      </c>
      <c r="C502" s="2" t="s">
        <v>1446</v>
      </c>
      <c r="D502" s="2" t="s">
        <v>1054</v>
      </c>
      <c r="E502" s="2" t="s">
        <v>1683</v>
      </c>
      <c r="F502" s="2" t="s">
        <v>1676</v>
      </c>
      <c r="G502" s="2" t="s">
        <v>380</v>
      </c>
      <c r="H502" s="1" t="s">
        <v>87</v>
      </c>
      <c r="I502" s="2">
        <v>496.36326546999999</v>
      </c>
      <c r="J502" s="2">
        <v>496.36373200000003</v>
      </c>
      <c r="K502" s="2">
        <v>1.79</v>
      </c>
      <c r="L502" s="2" t="s">
        <v>1448</v>
      </c>
      <c r="M502" s="2">
        <v>18626.9132464988</v>
      </c>
      <c r="N502" s="2">
        <v>19042.292689810802</v>
      </c>
      <c r="O502" s="2">
        <v>21333.912558706001</v>
      </c>
      <c r="P502" s="2">
        <v>29098.898654153702</v>
      </c>
      <c r="Q502" s="2">
        <f t="shared" si="3"/>
        <v>22025.504287292326</v>
      </c>
      <c r="R502" s="2">
        <f t="shared" si="4"/>
        <v>4863.5096890381956</v>
      </c>
      <c r="S502" s="2">
        <f t="shared" si="5"/>
        <v>0.22081263727724093</v>
      </c>
      <c r="T502" s="2"/>
      <c r="U502" s="2"/>
      <c r="V502" s="2"/>
      <c r="W502" s="2"/>
      <c r="X502" s="2"/>
      <c r="Y502" s="2"/>
      <c r="Z502" s="2"/>
    </row>
    <row r="503" spans="1:26" ht="13.5" customHeight="1">
      <c r="A503" s="1">
        <v>502</v>
      </c>
      <c r="B503" s="2" t="s">
        <v>1684</v>
      </c>
      <c r="C503" s="2" t="s">
        <v>1679</v>
      </c>
      <c r="D503" s="2" t="s">
        <v>1054</v>
      </c>
      <c r="E503" s="2" t="s">
        <v>1685</v>
      </c>
      <c r="F503" s="2" t="s">
        <v>1676</v>
      </c>
      <c r="G503" s="2" t="s">
        <v>743</v>
      </c>
      <c r="H503" s="1" t="s">
        <v>631</v>
      </c>
      <c r="I503" s="2">
        <v>498.37891546999998</v>
      </c>
      <c r="J503" s="2">
        <v>498.37978299999997</v>
      </c>
      <c r="K503" s="2">
        <v>6.2009999999999996</v>
      </c>
      <c r="L503" s="2" t="s">
        <v>1681</v>
      </c>
      <c r="M503" s="2">
        <v>9.5029916430371397</v>
      </c>
      <c r="N503" s="2">
        <v>13.8977907494244</v>
      </c>
      <c r="O503" s="2">
        <v>18.202529002235998</v>
      </c>
      <c r="P503" s="2">
        <v>23.575995343235199</v>
      </c>
      <c r="Q503" s="2">
        <f t="shared" si="3"/>
        <v>16.294826684483183</v>
      </c>
      <c r="R503" s="2">
        <f t="shared" si="4"/>
        <v>6.0146917259471016</v>
      </c>
      <c r="S503" s="2">
        <f t="shared" si="5"/>
        <v>0.36911664311683762</v>
      </c>
      <c r="T503" s="2"/>
      <c r="U503" s="2"/>
      <c r="V503" s="2"/>
      <c r="W503" s="2"/>
      <c r="X503" s="2"/>
      <c r="Y503" s="2"/>
      <c r="Z503" s="2"/>
    </row>
    <row r="504" spans="1:26" ht="13.5" customHeight="1">
      <c r="A504" s="1">
        <v>503</v>
      </c>
      <c r="B504" s="2" t="s">
        <v>1686</v>
      </c>
      <c r="C504" s="2" t="s">
        <v>1446</v>
      </c>
      <c r="D504" s="2" t="s">
        <v>1054</v>
      </c>
      <c r="E504" s="2" t="s">
        <v>1687</v>
      </c>
      <c r="F504" s="2" t="s">
        <v>1676</v>
      </c>
      <c r="G504" s="2" t="s">
        <v>743</v>
      </c>
      <c r="H504" s="1" t="s">
        <v>244</v>
      </c>
      <c r="I504" s="2">
        <v>496.36326546999999</v>
      </c>
      <c r="J504" s="2">
        <v>496.36251099999998</v>
      </c>
      <c r="K504" s="2">
        <v>3.2850000000000001</v>
      </c>
      <c r="L504" s="2" t="s">
        <v>1448</v>
      </c>
      <c r="M504" s="2">
        <v>415.99716105564301</v>
      </c>
      <c r="N504" s="2">
        <v>493.34866332918199</v>
      </c>
      <c r="O504" s="2">
        <v>597.17244576506505</v>
      </c>
      <c r="P504" s="2">
        <v>647.798094809806</v>
      </c>
      <c r="Q504" s="2">
        <f t="shared" si="3"/>
        <v>538.57909123992397</v>
      </c>
      <c r="R504" s="2">
        <f t="shared" si="4"/>
        <v>103.97771099615511</v>
      </c>
      <c r="S504" s="2">
        <f t="shared" si="5"/>
        <v>0.19305931605472509</v>
      </c>
      <c r="T504" s="2"/>
      <c r="U504" s="2"/>
      <c r="V504" s="2"/>
      <c r="W504" s="2"/>
      <c r="X504" s="2"/>
      <c r="Y504" s="2"/>
      <c r="Z504" s="2"/>
    </row>
    <row r="505" spans="1:26" ht="13.5" customHeight="1">
      <c r="A505" s="1">
        <v>504</v>
      </c>
      <c r="B505" s="2" t="s">
        <v>1688</v>
      </c>
      <c r="C505" s="2" t="s">
        <v>1158</v>
      </c>
      <c r="D505" s="2" t="s">
        <v>1054</v>
      </c>
      <c r="E505" s="2" t="s">
        <v>1689</v>
      </c>
      <c r="F505" s="2" t="s">
        <v>1676</v>
      </c>
      <c r="G505" s="2" t="s">
        <v>743</v>
      </c>
      <c r="H505" s="1" t="s">
        <v>346</v>
      </c>
      <c r="I505" s="2">
        <v>629.47756646999903</v>
      </c>
      <c r="J505" s="2">
        <v>629.47757000000001</v>
      </c>
      <c r="K505" s="2">
        <v>7.4370000000000003</v>
      </c>
      <c r="L505" s="2" t="s">
        <v>1160</v>
      </c>
      <c r="M505" s="2">
        <v>298.97532135480401</v>
      </c>
      <c r="N505" s="2">
        <v>192.762579165131</v>
      </c>
      <c r="O505" s="2">
        <v>194.42768769298701</v>
      </c>
      <c r="P505" s="2">
        <v>192.98330842698701</v>
      </c>
      <c r="Q505" s="2">
        <f t="shared" si="3"/>
        <v>219.78722415997726</v>
      </c>
      <c r="R505" s="2">
        <f t="shared" si="4"/>
        <v>52.797228976770704</v>
      </c>
      <c r="S505" s="2">
        <f t="shared" si="5"/>
        <v>0.24021973605863919</v>
      </c>
      <c r="T505" s="2"/>
      <c r="U505" s="2"/>
      <c r="V505" s="2"/>
      <c r="W505" s="2"/>
      <c r="X505" s="2"/>
      <c r="Y505" s="2"/>
      <c r="Z505" s="2"/>
    </row>
    <row r="506" spans="1:26" ht="13.5" customHeight="1">
      <c r="A506" s="1">
        <v>505</v>
      </c>
      <c r="B506" s="2" t="s">
        <v>1690</v>
      </c>
      <c r="C506" s="2" t="s">
        <v>1691</v>
      </c>
      <c r="D506" s="2" t="s">
        <v>1054</v>
      </c>
      <c r="E506" s="2" t="s">
        <v>1692</v>
      </c>
      <c r="F506" s="2" t="s">
        <v>1676</v>
      </c>
      <c r="G506" s="2" t="s">
        <v>668</v>
      </c>
      <c r="H506" s="1" t="s">
        <v>615</v>
      </c>
      <c r="I506" s="2">
        <v>507.36801646999999</v>
      </c>
      <c r="J506" s="2">
        <v>507.36802</v>
      </c>
      <c r="K506" s="2">
        <v>5.194</v>
      </c>
      <c r="L506" s="2" t="s">
        <v>1693</v>
      </c>
      <c r="M506" s="2">
        <v>72.849639240969907</v>
      </c>
      <c r="N506" s="2">
        <v>62.361585871214103</v>
      </c>
      <c r="O506" s="2">
        <v>65.607891625284793</v>
      </c>
      <c r="P506" s="2">
        <v>81.546673737942498</v>
      </c>
      <c r="Q506" s="2">
        <f t="shared" si="3"/>
        <v>70.591447618852825</v>
      </c>
      <c r="R506" s="2">
        <f t="shared" si="4"/>
        <v>8.5182718014250458</v>
      </c>
      <c r="S506" s="2">
        <f t="shared" si="5"/>
        <v>0.12067002574331788</v>
      </c>
      <c r="T506" s="2"/>
      <c r="U506" s="2"/>
      <c r="V506" s="2"/>
      <c r="W506" s="2"/>
      <c r="X506" s="2"/>
      <c r="Y506" s="2"/>
      <c r="Z506" s="2"/>
    </row>
    <row r="507" spans="1:26" ht="13.5" customHeight="1">
      <c r="A507" s="1">
        <v>506</v>
      </c>
      <c r="B507" s="2" t="s">
        <v>1694</v>
      </c>
      <c r="C507" s="2" t="s">
        <v>1695</v>
      </c>
      <c r="D507" s="2" t="s">
        <v>1054</v>
      </c>
      <c r="E507" s="2" t="s">
        <v>1696</v>
      </c>
      <c r="F507" s="2" t="s">
        <v>1676</v>
      </c>
      <c r="G507" s="2" t="s">
        <v>244</v>
      </c>
      <c r="H507" s="1" t="s">
        <v>383</v>
      </c>
      <c r="I507" s="2">
        <v>526.41021547000003</v>
      </c>
      <c r="J507" s="2">
        <v>526.41021999999998</v>
      </c>
      <c r="K507" s="2">
        <v>5.6959999999999997</v>
      </c>
      <c r="L507" s="2" t="s">
        <v>1697</v>
      </c>
      <c r="M507" s="2">
        <v>29.5684357764118</v>
      </c>
      <c r="N507" s="2">
        <v>24.509199652120099</v>
      </c>
      <c r="O507" s="2">
        <v>29.130193950878699</v>
      </c>
      <c r="P507" s="2">
        <v>38.377245134694299</v>
      </c>
      <c r="Q507" s="2">
        <f t="shared" si="3"/>
        <v>30.396268628526222</v>
      </c>
      <c r="R507" s="2">
        <f t="shared" si="4"/>
        <v>5.7920007897499133</v>
      </c>
      <c r="S507" s="2">
        <f t="shared" si="5"/>
        <v>0.19054973031506403</v>
      </c>
      <c r="T507" s="2"/>
      <c r="U507" s="2"/>
      <c r="V507" s="2"/>
      <c r="W507" s="2"/>
      <c r="X507" s="2"/>
      <c r="Y507" s="2"/>
      <c r="Z507" s="2"/>
    </row>
    <row r="508" spans="1:26" ht="13.5" customHeight="1">
      <c r="A508" s="1">
        <v>507</v>
      </c>
      <c r="B508" s="2" t="s">
        <v>1698</v>
      </c>
      <c r="C508" s="2" t="s">
        <v>1691</v>
      </c>
      <c r="D508" s="2" t="s">
        <v>1054</v>
      </c>
      <c r="E508" s="2" t="s">
        <v>1699</v>
      </c>
      <c r="F508" s="2" t="s">
        <v>1676</v>
      </c>
      <c r="G508" s="2" t="s">
        <v>244</v>
      </c>
      <c r="H508" s="1" t="s">
        <v>635</v>
      </c>
      <c r="I508" s="2">
        <v>507.36801646999999</v>
      </c>
      <c r="J508" s="2">
        <v>507.36780199999998</v>
      </c>
      <c r="K508" s="2">
        <v>5.5830000000000002</v>
      </c>
      <c r="L508" s="2" t="s">
        <v>1693</v>
      </c>
      <c r="M508" s="2">
        <v>72.242469897677196</v>
      </c>
      <c r="N508" s="2">
        <v>76.725415166198701</v>
      </c>
      <c r="O508" s="2">
        <v>72.574930259543294</v>
      </c>
      <c r="P508" s="2">
        <v>93.204232827049495</v>
      </c>
      <c r="Q508" s="2">
        <f t="shared" si="3"/>
        <v>78.686762037617171</v>
      </c>
      <c r="R508" s="2">
        <f t="shared" si="4"/>
        <v>9.8908582125180793</v>
      </c>
      <c r="S508" s="2">
        <f t="shared" si="5"/>
        <v>0.12569913866565807</v>
      </c>
      <c r="T508" s="2"/>
      <c r="U508" s="2"/>
      <c r="V508" s="2"/>
      <c r="W508" s="2"/>
      <c r="X508" s="2"/>
      <c r="Y508" s="2"/>
      <c r="Z508" s="2"/>
    </row>
    <row r="509" spans="1:26" ht="13.5" customHeight="1">
      <c r="A509" s="1">
        <v>508</v>
      </c>
      <c r="B509" s="2" t="s">
        <v>1700</v>
      </c>
      <c r="C509" s="2" t="s">
        <v>1487</v>
      </c>
      <c r="D509" s="2" t="s">
        <v>1054</v>
      </c>
      <c r="E509" s="2" t="s">
        <v>1701</v>
      </c>
      <c r="F509" s="2" t="s">
        <v>1676</v>
      </c>
      <c r="G509" s="2" t="s">
        <v>244</v>
      </c>
      <c r="H509" s="1" t="s">
        <v>702</v>
      </c>
      <c r="I509" s="2">
        <v>520.36326546999999</v>
      </c>
      <c r="J509" s="2">
        <v>520.36327000000006</v>
      </c>
      <c r="K509" s="2">
        <v>2.3725000000000001</v>
      </c>
      <c r="L509" s="2" t="s">
        <v>1489</v>
      </c>
      <c r="M509" s="2">
        <v>3004.46160769886</v>
      </c>
      <c r="N509" s="2">
        <v>2579.8359988312</v>
      </c>
      <c r="O509" s="2">
        <v>2842.2371922699399</v>
      </c>
      <c r="P509" s="2">
        <v>4168.2768961622596</v>
      </c>
      <c r="Q509" s="2">
        <f t="shared" si="3"/>
        <v>3148.702923740565</v>
      </c>
      <c r="R509" s="2">
        <f t="shared" si="4"/>
        <v>701.87070635430132</v>
      </c>
      <c r="S509" s="2">
        <f t="shared" si="5"/>
        <v>0.22290788408850584</v>
      </c>
      <c r="T509" s="2"/>
      <c r="U509" s="2"/>
      <c r="V509" s="2"/>
      <c r="W509" s="2"/>
      <c r="X509" s="2"/>
      <c r="Y509" s="2"/>
      <c r="Z509" s="2"/>
    </row>
    <row r="510" spans="1:26" ht="13.5" customHeight="1">
      <c r="A510" s="1">
        <v>509</v>
      </c>
      <c r="B510" s="2" t="s">
        <v>1702</v>
      </c>
      <c r="C510" s="2" t="s">
        <v>1644</v>
      </c>
      <c r="D510" s="2" t="s">
        <v>1054</v>
      </c>
      <c r="E510" s="2" t="s">
        <v>1703</v>
      </c>
      <c r="F510" s="2" t="s">
        <v>1676</v>
      </c>
      <c r="G510" s="2" t="s">
        <v>244</v>
      </c>
      <c r="H510" s="1" t="s">
        <v>797</v>
      </c>
      <c r="I510" s="2">
        <v>657.50646146999998</v>
      </c>
      <c r="J510" s="2">
        <v>657.50645999999995</v>
      </c>
      <c r="K510" s="2">
        <v>8.3045000000000009</v>
      </c>
      <c r="L510" s="2" t="s">
        <v>1646</v>
      </c>
      <c r="M510" s="2">
        <v>187.79773404490001</v>
      </c>
      <c r="N510" s="2">
        <v>181.623662592465</v>
      </c>
      <c r="O510" s="2">
        <v>281.18003794874102</v>
      </c>
      <c r="P510" s="2">
        <v>168.034189434572</v>
      </c>
      <c r="Q510" s="2">
        <f t="shared" si="3"/>
        <v>204.65890600516951</v>
      </c>
      <c r="R510" s="2">
        <f t="shared" si="4"/>
        <v>51.677767807695929</v>
      </c>
      <c r="S510" s="2">
        <f t="shared" si="5"/>
        <v>0.25250681153543642</v>
      </c>
      <c r="T510" s="2"/>
      <c r="U510" s="2"/>
      <c r="V510" s="2"/>
      <c r="W510" s="2"/>
      <c r="X510" s="2"/>
      <c r="Y510" s="2"/>
      <c r="Z510" s="2"/>
    </row>
    <row r="511" spans="1:26" ht="13.5" customHeight="1">
      <c r="A511" s="1">
        <v>510</v>
      </c>
      <c r="B511" s="2" t="s">
        <v>1704</v>
      </c>
      <c r="C511" s="2" t="s">
        <v>1649</v>
      </c>
      <c r="D511" s="2" t="s">
        <v>1054</v>
      </c>
      <c r="E511" s="2" t="s">
        <v>1705</v>
      </c>
      <c r="F511" s="2" t="s">
        <v>1676</v>
      </c>
      <c r="G511" s="2" t="s">
        <v>244</v>
      </c>
      <c r="H511" s="1" t="s">
        <v>239</v>
      </c>
      <c r="I511" s="2">
        <v>633.50886647000004</v>
      </c>
      <c r="J511" s="2">
        <v>633.50887</v>
      </c>
      <c r="K511" s="2">
        <v>9.4469999999999992</v>
      </c>
      <c r="L511" s="2" t="s">
        <v>1651</v>
      </c>
      <c r="M511" s="2">
        <v>271.94541266924699</v>
      </c>
      <c r="N511" s="2">
        <v>294.20211149180199</v>
      </c>
      <c r="O511" s="2">
        <v>20.404371081422202</v>
      </c>
      <c r="P511" s="2">
        <v>259.93599986880702</v>
      </c>
      <c r="Q511" s="2">
        <f t="shared" si="3"/>
        <v>211.62197377781956</v>
      </c>
      <c r="R511" s="2">
        <f t="shared" si="4"/>
        <v>128.26640651735477</v>
      </c>
      <c r="S511" s="2">
        <f t="shared" si="5"/>
        <v>0.60611100174323473</v>
      </c>
      <c r="T511" s="2"/>
      <c r="U511" s="2"/>
      <c r="V511" s="2"/>
      <c r="W511" s="2"/>
      <c r="X511" s="2"/>
      <c r="Y511" s="2"/>
      <c r="Z511" s="2"/>
    </row>
    <row r="512" spans="1:26" ht="13.5" customHeight="1">
      <c r="A512" s="1">
        <v>511</v>
      </c>
      <c r="B512" s="2" t="s">
        <v>1706</v>
      </c>
      <c r="C512" s="2" t="s">
        <v>1707</v>
      </c>
      <c r="D512" s="2" t="s">
        <v>1054</v>
      </c>
      <c r="E512" s="2" t="s">
        <v>1705</v>
      </c>
      <c r="F512" s="2" t="s">
        <v>1676</v>
      </c>
      <c r="G512" s="2" t="s">
        <v>244</v>
      </c>
      <c r="H512" s="1" t="s">
        <v>239</v>
      </c>
      <c r="I512" s="2">
        <v>650.53541546999998</v>
      </c>
      <c r="J512" s="2">
        <v>650.53542000000004</v>
      </c>
      <c r="K512" s="2">
        <v>9.7304999999999993</v>
      </c>
      <c r="L512" s="2" t="s">
        <v>1708</v>
      </c>
      <c r="M512" s="2">
        <v>66.814307442361198</v>
      </c>
      <c r="N512" s="2">
        <v>96.102599480913796</v>
      </c>
      <c r="O512" s="2">
        <v>81.972844762765504</v>
      </c>
      <c r="P512" s="2">
        <v>57.437018317895301</v>
      </c>
      <c r="Q512" s="2">
        <f t="shared" ref="Q512:Q595" si="6">AVERAGE(M512:P512)</f>
        <v>75.581692500983948</v>
      </c>
      <c r="R512" s="2">
        <f t="shared" ref="R512:R595" si="7">STDEV(M512:P512)</f>
        <v>17.01029778779915</v>
      </c>
      <c r="S512" s="2">
        <f t="shared" ref="S512:S595" si="8">R512/Q512</f>
        <v>0.22505843974819303</v>
      </c>
      <c r="T512" s="2"/>
      <c r="U512" s="2"/>
      <c r="V512" s="2"/>
      <c r="W512" s="2"/>
      <c r="X512" s="2"/>
      <c r="Y512" s="2"/>
      <c r="Z512" s="2"/>
    </row>
    <row r="513" spans="1:26" ht="13.5" customHeight="1">
      <c r="A513" s="1">
        <v>512</v>
      </c>
      <c r="B513" s="2" t="s">
        <v>1709</v>
      </c>
      <c r="C513" s="2" t="s">
        <v>1162</v>
      </c>
      <c r="D513" s="2" t="s">
        <v>1054</v>
      </c>
      <c r="E513" s="2" t="s">
        <v>1710</v>
      </c>
      <c r="F513" s="2" t="s">
        <v>1676</v>
      </c>
      <c r="G513" s="2" t="s">
        <v>1090</v>
      </c>
      <c r="H513" s="1" t="s">
        <v>314</v>
      </c>
      <c r="I513" s="2">
        <v>657.50886647000004</v>
      </c>
      <c r="J513" s="2">
        <v>657.50645999999995</v>
      </c>
      <c r="K513" s="2">
        <v>8.4504999999999999</v>
      </c>
      <c r="L513" s="2" t="s">
        <v>1164</v>
      </c>
      <c r="M513" s="2">
        <v>111.666570219062</v>
      </c>
      <c r="N513" s="2">
        <v>66.763726729476701</v>
      </c>
      <c r="O513" s="2">
        <v>121.387623887858</v>
      </c>
      <c r="P513" s="2">
        <v>115.00907436807501</v>
      </c>
      <c r="Q513" s="2">
        <f t="shared" si="6"/>
        <v>103.70674880111793</v>
      </c>
      <c r="R513" s="2">
        <f t="shared" si="7"/>
        <v>24.956639356062659</v>
      </c>
      <c r="S513" s="2">
        <f t="shared" si="8"/>
        <v>0.24064624187499006</v>
      </c>
      <c r="T513" s="2"/>
      <c r="U513" s="2"/>
      <c r="V513" s="2"/>
      <c r="W513" s="2"/>
      <c r="X513" s="2"/>
      <c r="Y513" s="2"/>
      <c r="Z513" s="2"/>
    </row>
    <row r="514" spans="1:26" ht="13.5" customHeight="1">
      <c r="A514" s="1">
        <v>513</v>
      </c>
      <c r="B514" s="2" t="s">
        <v>1711</v>
      </c>
      <c r="C514" s="2" t="s">
        <v>1712</v>
      </c>
      <c r="D514" s="2" t="s">
        <v>1054</v>
      </c>
      <c r="E514" s="2" t="s">
        <v>1713</v>
      </c>
      <c r="F514" s="2" t="s">
        <v>1676</v>
      </c>
      <c r="G514" s="2" t="s">
        <v>760</v>
      </c>
      <c r="H514" s="1" t="s">
        <v>760</v>
      </c>
      <c r="I514" s="2">
        <v>633.50646146999998</v>
      </c>
      <c r="J514" s="2">
        <v>633.50868200000002</v>
      </c>
      <c r="K514" s="2">
        <v>8.8179999999999996</v>
      </c>
      <c r="L514" s="2" t="s">
        <v>1714</v>
      </c>
      <c r="M514" s="2">
        <v>726.28541664268505</v>
      </c>
      <c r="N514" s="2">
        <v>722.41359826108703</v>
      </c>
      <c r="O514" s="2">
        <v>888.87477567211704</v>
      </c>
      <c r="P514" s="2">
        <v>681.615500023972</v>
      </c>
      <c r="Q514" s="2">
        <f t="shared" si="6"/>
        <v>754.79732264996517</v>
      </c>
      <c r="R514" s="2">
        <f t="shared" si="7"/>
        <v>91.640560454479228</v>
      </c>
      <c r="S514" s="2">
        <f t="shared" si="8"/>
        <v>0.12141081811570925</v>
      </c>
      <c r="T514" s="2"/>
      <c r="U514" s="2"/>
      <c r="V514" s="2"/>
      <c r="W514" s="2"/>
      <c r="X514" s="2"/>
      <c r="Y514" s="2"/>
      <c r="Z514" s="2"/>
    </row>
    <row r="515" spans="1:26" ht="13.5" customHeight="1">
      <c r="A515" s="1">
        <v>514</v>
      </c>
      <c r="B515" s="2" t="s">
        <v>1715</v>
      </c>
      <c r="C515" s="2" t="s">
        <v>1716</v>
      </c>
      <c r="D515" s="2" t="s">
        <v>1054</v>
      </c>
      <c r="E515" s="2" t="s">
        <v>1717</v>
      </c>
      <c r="F515" s="2" t="s">
        <v>1676</v>
      </c>
      <c r="G515" s="2" t="s">
        <v>601</v>
      </c>
      <c r="H515" s="1" t="s">
        <v>239</v>
      </c>
      <c r="I515" s="2">
        <v>780.70756546999905</v>
      </c>
      <c r="J515" s="2">
        <v>780.70757000000003</v>
      </c>
      <c r="K515" s="2">
        <v>12.355</v>
      </c>
      <c r="L515" s="2" t="s">
        <v>1718</v>
      </c>
      <c r="M515" s="2">
        <v>383.43613147304501</v>
      </c>
      <c r="N515" s="2">
        <v>356.29383979806602</v>
      </c>
      <c r="O515" s="2">
        <v>416.65069934038303</v>
      </c>
      <c r="P515" s="2">
        <v>547.50532478634398</v>
      </c>
      <c r="Q515" s="2">
        <f t="shared" si="6"/>
        <v>425.97149884945952</v>
      </c>
      <c r="R515" s="2">
        <f t="shared" si="7"/>
        <v>84.698645796089082</v>
      </c>
      <c r="S515" s="2">
        <f t="shared" si="8"/>
        <v>0.19883641517063566</v>
      </c>
      <c r="T515" s="2"/>
      <c r="U515" s="2"/>
      <c r="V515" s="2"/>
      <c r="W515" s="2"/>
      <c r="X515" s="2"/>
      <c r="Y515" s="2"/>
      <c r="Z515" s="2"/>
    </row>
    <row r="516" spans="1:26" ht="13.5" customHeight="1">
      <c r="A516" s="1">
        <v>515</v>
      </c>
      <c r="B516" s="2" t="s">
        <v>1719</v>
      </c>
      <c r="C516" s="2" t="s">
        <v>1720</v>
      </c>
      <c r="D516" s="2" t="s">
        <v>1054</v>
      </c>
      <c r="E516" s="2" t="s">
        <v>1721</v>
      </c>
      <c r="F516" s="2" t="s">
        <v>1676</v>
      </c>
      <c r="G516" s="2" t="s">
        <v>581</v>
      </c>
      <c r="H516" s="1" t="s">
        <v>878</v>
      </c>
      <c r="I516" s="2">
        <v>792.70756546999905</v>
      </c>
      <c r="J516" s="2">
        <v>792.70757000000003</v>
      </c>
      <c r="K516" s="2">
        <v>12.1655</v>
      </c>
      <c r="L516" s="2" t="s">
        <v>1722</v>
      </c>
      <c r="M516" s="2">
        <v>507.61369532540198</v>
      </c>
      <c r="N516" s="2">
        <v>447.43564880431501</v>
      </c>
      <c r="O516" s="2">
        <v>435.83447352930102</v>
      </c>
      <c r="P516" s="2">
        <v>754.86114696279003</v>
      </c>
      <c r="Q516" s="2">
        <f t="shared" si="6"/>
        <v>536.43624115545197</v>
      </c>
      <c r="R516" s="2">
        <f t="shared" si="7"/>
        <v>148.97650789462216</v>
      </c>
      <c r="S516" s="2">
        <f t="shared" si="8"/>
        <v>0.2777152184455986</v>
      </c>
      <c r="T516" s="2"/>
      <c r="U516" s="2"/>
      <c r="V516" s="2"/>
      <c r="W516" s="2"/>
      <c r="X516" s="2"/>
      <c r="Y516" s="2"/>
      <c r="Z516" s="2"/>
    </row>
    <row r="517" spans="1:26" ht="13.5" customHeight="1">
      <c r="A517" s="1">
        <v>516</v>
      </c>
      <c r="B517" s="2" t="s">
        <v>1723</v>
      </c>
      <c r="C517" s="2" t="s">
        <v>1724</v>
      </c>
      <c r="D517" s="2" t="s">
        <v>1054</v>
      </c>
      <c r="E517" s="2" t="s">
        <v>1725</v>
      </c>
      <c r="F517" s="2" t="s">
        <v>1676</v>
      </c>
      <c r="G517" s="2" t="s">
        <v>546</v>
      </c>
      <c r="H517" s="1" t="s">
        <v>103</v>
      </c>
      <c r="I517" s="2">
        <v>818.72321546999899</v>
      </c>
      <c r="J517" s="2">
        <v>818.72321999999997</v>
      </c>
      <c r="K517" s="2">
        <v>12.3055</v>
      </c>
      <c r="L517" s="2" t="s">
        <v>1726</v>
      </c>
      <c r="M517" s="2">
        <v>900.308834304671</v>
      </c>
      <c r="N517" s="2">
        <v>827.32855495030606</v>
      </c>
      <c r="O517" s="2">
        <v>925.66770316385498</v>
      </c>
      <c r="P517" s="2">
        <v>1147.7592218591701</v>
      </c>
      <c r="Q517" s="2">
        <f t="shared" si="6"/>
        <v>950.26607856950045</v>
      </c>
      <c r="R517" s="2">
        <f t="shared" si="7"/>
        <v>138.10380478368177</v>
      </c>
      <c r="S517" s="2">
        <f t="shared" si="8"/>
        <v>0.14533172118653201</v>
      </c>
      <c r="T517" s="2"/>
      <c r="U517" s="2"/>
      <c r="V517" s="2"/>
      <c r="W517" s="2"/>
      <c r="X517" s="2"/>
      <c r="Y517" s="2"/>
      <c r="Z517" s="2"/>
    </row>
    <row r="518" spans="1:26" ht="13.5" customHeight="1">
      <c r="A518" s="1">
        <v>517</v>
      </c>
      <c r="B518" s="2" t="s">
        <v>1727</v>
      </c>
      <c r="C518" s="2" t="s">
        <v>1728</v>
      </c>
      <c r="D518" s="2" t="s">
        <v>1054</v>
      </c>
      <c r="E518" s="2" t="s">
        <v>1729</v>
      </c>
      <c r="F518" s="2" t="s">
        <v>1676</v>
      </c>
      <c r="G518" s="2" t="s">
        <v>648</v>
      </c>
      <c r="H518" s="1" t="s">
        <v>314</v>
      </c>
      <c r="I518" s="2">
        <v>834.75451547</v>
      </c>
      <c r="J518" s="2">
        <v>834.75438599999995</v>
      </c>
      <c r="K518" s="2">
        <v>12.898999999999999</v>
      </c>
      <c r="L518" s="2" t="s">
        <v>1730</v>
      </c>
      <c r="M518" s="2">
        <v>816.069208594982</v>
      </c>
      <c r="N518" s="2">
        <v>836.58826199294003</v>
      </c>
      <c r="O518" s="2">
        <v>826.46944790988505</v>
      </c>
      <c r="P518" s="2">
        <v>1195.08272215892</v>
      </c>
      <c r="Q518" s="2">
        <f t="shared" si="6"/>
        <v>918.55241016418177</v>
      </c>
      <c r="R518" s="2">
        <f t="shared" si="7"/>
        <v>184.54377401106791</v>
      </c>
      <c r="S518" s="2">
        <f t="shared" si="8"/>
        <v>0.20090717956755741</v>
      </c>
      <c r="T518" s="2"/>
      <c r="U518" s="2"/>
      <c r="V518" s="2"/>
      <c r="W518" s="2"/>
      <c r="X518" s="2"/>
      <c r="Y518" s="2"/>
      <c r="Z518" s="2"/>
    </row>
    <row r="519" spans="1:26" ht="13.5" customHeight="1">
      <c r="A519" s="1">
        <v>518</v>
      </c>
      <c r="B519" s="2" t="s">
        <v>1731</v>
      </c>
      <c r="C519" s="2" t="s">
        <v>1732</v>
      </c>
      <c r="D519" s="2" t="s">
        <v>1054</v>
      </c>
      <c r="E519" s="2" t="s">
        <v>1733</v>
      </c>
      <c r="F519" s="2" t="s">
        <v>1676</v>
      </c>
      <c r="G519" s="2" t="s">
        <v>761</v>
      </c>
      <c r="H519" s="1" t="s">
        <v>254</v>
      </c>
      <c r="I519" s="2">
        <v>823.68101646999901</v>
      </c>
      <c r="J519" s="2">
        <v>823.68101999999999</v>
      </c>
      <c r="K519" s="2">
        <v>12.3325</v>
      </c>
      <c r="L519" s="2" t="s">
        <v>1734</v>
      </c>
      <c r="M519" s="2">
        <v>701.43671691667896</v>
      </c>
      <c r="N519" s="2">
        <v>673.26111522244798</v>
      </c>
      <c r="O519" s="2">
        <v>779.91069743362505</v>
      </c>
      <c r="P519" s="2">
        <v>913.94615931445799</v>
      </c>
      <c r="Q519" s="2">
        <f t="shared" si="6"/>
        <v>767.13867222180249</v>
      </c>
      <c r="R519" s="2">
        <f t="shared" si="7"/>
        <v>107.77338189236845</v>
      </c>
      <c r="S519" s="2">
        <f t="shared" si="8"/>
        <v>0.14048748393850749</v>
      </c>
      <c r="T519" s="2"/>
      <c r="U519" s="2"/>
      <c r="V519" s="2"/>
      <c r="W519" s="2"/>
      <c r="X519" s="2"/>
      <c r="Y519" s="2"/>
      <c r="Z519" s="2"/>
    </row>
    <row r="520" spans="1:26" ht="13.5" customHeight="1">
      <c r="A520" s="1">
        <v>519</v>
      </c>
      <c r="B520" s="2" t="s">
        <v>1735</v>
      </c>
      <c r="C520" s="2" t="s">
        <v>1736</v>
      </c>
      <c r="D520" s="2" t="s">
        <v>1054</v>
      </c>
      <c r="E520" s="2" t="s">
        <v>1737</v>
      </c>
      <c r="F520" s="2" t="s">
        <v>1676</v>
      </c>
      <c r="G520" s="2" t="s">
        <v>243</v>
      </c>
      <c r="H520" s="1" t="s">
        <v>314</v>
      </c>
      <c r="I520" s="2">
        <v>855.74121146999903</v>
      </c>
      <c r="J520" s="2">
        <v>855.74121000000002</v>
      </c>
      <c r="K520" s="2">
        <v>10.108000000000001</v>
      </c>
      <c r="L520" s="2" t="s">
        <v>1738</v>
      </c>
      <c r="M520" s="2">
        <v>2478.5306986037199</v>
      </c>
      <c r="N520" s="2">
        <v>1397.8167072427</v>
      </c>
      <c r="O520" s="2">
        <v>91.170834722171904</v>
      </c>
      <c r="P520" s="2">
        <v>13.200514862833099</v>
      </c>
      <c r="Q520" s="2">
        <f t="shared" si="6"/>
        <v>995.17968885785626</v>
      </c>
      <c r="R520" s="2">
        <f t="shared" si="7"/>
        <v>1175.2959759430205</v>
      </c>
      <c r="S520" s="2">
        <f t="shared" si="8"/>
        <v>1.1809887089756417</v>
      </c>
      <c r="T520" s="2"/>
      <c r="U520" s="2"/>
      <c r="V520" s="2"/>
      <c r="W520" s="2"/>
      <c r="X520" s="2"/>
      <c r="Y520" s="2"/>
      <c r="Z520" s="2"/>
    </row>
    <row r="521" spans="1:26" ht="13.5" customHeight="1">
      <c r="A521" s="1">
        <v>520</v>
      </c>
      <c r="B521" s="2" t="s">
        <v>1739</v>
      </c>
      <c r="C521" s="2" t="s">
        <v>1740</v>
      </c>
      <c r="D521" s="2" t="s">
        <v>1054</v>
      </c>
      <c r="E521" s="2" t="s">
        <v>1741</v>
      </c>
      <c r="F521" s="2" t="s">
        <v>1676</v>
      </c>
      <c r="G521" s="2" t="s">
        <v>254</v>
      </c>
      <c r="H521" s="1" t="s">
        <v>254</v>
      </c>
      <c r="I521" s="2">
        <v>876.80146546999902</v>
      </c>
      <c r="J521" s="2">
        <v>876.80146999999999</v>
      </c>
      <c r="K521" s="2">
        <v>10.327500000000001</v>
      </c>
      <c r="L521" s="2" t="s">
        <v>1742</v>
      </c>
      <c r="M521" s="2">
        <v>1546.8475185443201</v>
      </c>
      <c r="N521" s="2">
        <v>1060.5100206299401</v>
      </c>
      <c r="O521" s="2">
        <v>1206.6743720639899</v>
      </c>
      <c r="P521" s="2">
        <v>402.86819049795002</v>
      </c>
      <c r="Q521" s="2">
        <f t="shared" si="6"/>
        <v>1054.2250254340502</v>
      </c>
      <c r="R521" s="2">
        <f t="shared" si="7"/>
        <v>479.66062710651948</v>
      </c>
      <c r="S521" s="2">
        <f t="shared" si="8"/>
        <v>0.45498884539288137</v>
      </c>
      <c r="T521" s="2"/>
      <c r="U521" s="2"/>
      <c r="V521" s="2"/>
      <c r="W521" s="2"/>
      <c r="X521" s="2"/>
      <c r="Y521" s="2"/>
      <c r="Z521" s="2"/>
    </row>
    <row r="522" spans="1:26" ht="13.5" customHeight="1">
      <c r="A522" s="1">
        <v>521</v>
      </c>
      <c r="B522" s="2" t="s">
        <v>1743</v>
      </c>
      <c r="C522" s="2" t="s">
        <v>1744</v>
      </c>
      <c r="D522" s="2" t="s">
        <v>1054</v>
      </c>
      <c r="E522" s="2" t="s">
        <v>1745</v>
      </c>
      <c r="F522" s="2" t="s">
        <v>1676</v>
      </c>
      <c r="G522" s="2" t="s">
        <v>86</v>
      </c>
      <c r="H522" s="1" t="s">
        <v>244</v>
      </c>
      <c r="I522" s="2">
        <v>470.34761546999999</v>
      </c>
      <c r="J522" s="2">
        <v>470.34832599999999</v>
      </c>
      <c r="K522" s="2">
        <v>1.6205000000000001</v>
      </c>
      <c r="L522" s="2" t="s">
        <v>1746</v>
      </c>
      <c r="M522" s="2">
        <v>1210.6334127121199</v>
      </c>
      <c r="N522" s="2">
        <v>1084.66199296894</v>
      </c>
      <c r="O522" s="2">
        <v>1110.5951673883801</v>
      </c>
      <c r="P522" s="2">
        <v>1433.8656361764999</v>
      </c>
      <c r="Q522" s="2">
        <f t="shared" si="6"/>
        <v>1209.9390523114851</v>
      </c>
      <c r="R522" s="2">
        <f t="shared" si="7"/>
        <v>158.85753173514877</v>
      </c>
      <c r="S522" s="2">
        <f t="shared" si="8"/>
        <v>0.13129382957899</v>
      </c>
      <c r="T522" s="2"/>
      <c r="U522" s="2"/>
      <c r="V522" s="2"/>
      <c r="W522" s="2"/>
      <c r="X522" s="2"/>
      <c r="Y522" s="2"/>
      <c r="Z522" s="2"/>
    </row>
    <row r="523" spans="1:26" ht="13.5" customHeight="1">
      <c r="A523" s="1">
        <v>522</v>
      </c>
      <c r="B523" s="2" t="s">
        <v>1747</v>
      </c>
      <c r="C523" s="2" t="s">
        <v>1748</v>
      </c>
      <c r="D523" s="2" t="s">
        <v>1054</v>
      </c>
      <c r="E523" s="2" t="s">
        <v>1749</v>
      </c>
      <c r="F523" s="2" t="s">
        <v>1676</v>
      </c>
      <c r="G523" s="2" t="s">
        <v>86</v>
      </c>
      <c r="H523" s="1" t="s">
        <v>87</v>
      </c>
      <c r="I523" s="2">
        <v>468.33196547</v>
      </c>
      <c r="J523" s="2">
        <v>468.33197000000001</v>
      </c>
      <c r="K523" s="2">
        <v>1.2945</v>
      </c>
      <c r="L523" s="2" t="s">
        <v>1750</v>
      </c>
      <c r="M523" s="2">
        <v>3746.8130928917099</v>
      </c>
      <c r="N523" s="2">
        <v>2918.4983676121901</v>
      </c>
      <c r="O523" s="2">
        <v>3642.6013611969001</v>
      </c>
      <c r="P523" s="2">
        <v>4810.4762018536803</v>
      </c>
      <c r="Q523" s="2">
        <f t="shared" si="6"/>
        <v>3779.5972558886201</v>
      </c>
      <c r="R523" s="2">
        <f t="shared" si="7"/>
        <v>779.75324582646681</v>
      </c>
      <c r="S523" s="2">
        <f t="shared" si="8"/>
        <v>0.20630590854927988</v>
      </c>
      <c r="T523" s="2"/>
      <c r="U523" s="2"/>
      <c r="V523" s="2"/>
      <c r="W523" s="2"/>
      <c r="X523" s="2"/>
      <c r="Y523" s="2"/>
      <c r="Z523" s="2"/>
    </row>
    <row r="524" spans="1:26" ht="13.5" customHeight="1">
      <c r="A524" s="1">
        <v>523</v>
      </c>
      <c r="B524" s="2" t="s">
        <v>1751</v>
      </c>
      <c r="C524" s="2" t="s">
        <v>1752</v>
      </c>
      <c r="D524" s="2" t="s">
        <v>1054</v>
      </c>
      <c r="E524" s="2" t="s">
        <v>1753</v>
      </c>
      <c r="F524" s="2" t="s">
        <v>1676</v>
      </c>
      <c r="G524" s="2" t="s">
        <v>1109</v>
      </c>
      <c r="H524" s="1" t="s">
        <v>743</v>
      </c>
      <c r="I524" s="2">
        <v>472.36326546999999</v>
      </c>
      <c r="J524" s="2">
        <v>472.36327</v>
      </c>
      <c r="K524" s="2">
        <v>2.1349999999999998</v>
      </c>
      <c r="L524" s="2" t="s">
        <v>1754</v>
      </c>
      <c r="M524" s="2">
        <v>370.77646366562902</v>
      </c>
      <c r="N524" s="2">
        <v>352.574727376883</v>
      </c>
      <c r="O524" s="2">
        <v>349.224245203083</v>
      </c>
      <c r="P524" s="2">
        <v>531.30788198226298</v>
      </c>
      <c r="Q524" s="2">
        <f t="shared" si="6"/>
        <v>400.97082955696453</v>
      </c>
      <c r="R524" s="2">
        <f t="shared" si="7"/>
        <v>87.405832499921445</v>
      </c>
      <c r="S524" s="2">
        <f t="shared" si="8"/>
        <v>0.21798551429912436</v>
      </c>
      <c r="T524" s="2"/>
      <c r="U524" s="2"/>
      <c r="V524" s="2"/>
      <c r="W524" s="2"/>
      <c r="X524" s="2"/>
      <c r="Y524" s="2"/>
      <c r="Z524" s="2"/>
    </row>
    <row r="525" spans="1:26" ht="13.5" customHeight="1">
      <c r="A525" s="1">
        <v>524</v>
      </c>
      <c r="B525" s="2" t="s">
        <v>1755</v>
      </c>
      <c r="C525" s="2" t="s">
        <v>1756</v>
      </c>
      <c r="D525" s="2" t="s">
        <v>1054</v>
      </c>
      <c r="E525" s="2" t="s">
        <v>1757</v>
      </c>
      <c r="F525" s="2" t="s">
        <v>1676</v>
      </c>
      <c r="G525" s="2" t="s">
        <v>1109</v>
      </c>
      <c r="H525" s="1" t="s">
        <v>244</v>
      </c>
      <c r="I525" s="2">
        <v>484.36326546999999</v>
      </c>
      <c r="J525" s="2">
        <v>484.36438650000002</v>
      </c>
      <c r="K525" s="2">
        <v>1.9179999999999999</v>
      </c>
      <c r="L525" s="2" t="s">
        <v>1758</v>
      </c>
      <c r="M525" s="2">
        <v>203.61559091156801</v>
      </c>
      <c r="N525" s="2">
        <v>192.362529334128</v>
      </c>
      <c r="O525" s="2">
        <v>201.386274342131</v>
      </c>
      <c r="P525" s="2">
        <v>238.67925312830101</v>
      </c>
      <c r="Q525" s="2">
        <f t="shared" si="6"/>
        <v>209.01091192903203</v>
      </c>
      <c r="R525" s="2">
        <f t="shared" si="7"/>
        <v>20.368469912715732</v>
      </c>
      <c r="S525" s="2">
        <f t="shared" si="8"/>
        <v>9.7451705868981997E-2</v>
      </c>
      <c r="T525" s="2"/>
      <c r="U525" s="2"/>
      <c r="V525" s="2"/>
      <c r="W525" s="2"/>
      <c r="X525" s="2"/>
      <c r="Y525" s="2"/>
      <c r="Z525" s="2"/>
    </row>
    <row r="526" spans="1:26" ht="13.5" customHeight="1">
      <c r="A526" s="1">
        <v>525</v>
      </c>
      <c r="B526" s="2" t="s">
        <v>1759</v>
      </c>
      <c r="C526" s="2" t="s">
        <v>1759</v>
      </c>
      <c r="D526" s="2" t="s">
        <v>1054</v>
      </c>
      <c r="E526" s="2" t="s">
        <v>923</v>
      </c>
      <c r="F526" s="2" t="s">
        <v>923</v>
      </c>
      <c r="G526" s="2"/>
      <c r="H526" s="1"/>
      <c r="I526" s="2">
        <v>694.63440046999995</v>
      </c>
      <c r="J526" s="2">
        <v>694.63466600000004</v>
      </c>
      <c r="K526" s="2">
        <v>11.29</v>
      </c>
      <c r="L526" s="2" t="s">
        <v>1760</v>
      </c>
      <c r="M526" s="2">
        <v>150.72794748862799</v>
      </c>
      <c r="N526" s="2">
        <v>108.583568239003</v>
      </c>
      <c r="O526" s="2">
        <v>124.44589447597301</v>
      </c>
      <c r="P526" s="2">
        <v>114.82749601502999</v>
      </c>
      <c r="Q526" s="2">
        <f t="shared" si="6"/>
        <v>124.64622655465848</v>
      </c>
      <c r="R526" s="2">
        <f t="shared" si="7"/>
        <v>18.571598041046045</v>
      </c>
      <c r="S526" s="2">
        <f t="shared" si="8"/>
        <v>0.14899446661469717</v>
      </c>
      <c r="T526" s="2"/>
      <c r="U526" s="2"/>
      <c r="V526" s="2"/>
      <c r="W526" s="2"/>
      <c r="X526" s="2"/>
      <c r="Y526" s="2"/>
      <c r="Z526" s="2"/>
    </row>
    <row r="527" spans="1:26" ht="13.5" customHeight="1">
      <c r="A527" s="1">
        <v>526</v>
      </c>
      <c r="B527" s="2" t="s">
        <v>1761</v>
      </c>
      <c r="C527" s="2" t="s">
        <v>1761</v>
      </c>
      <c r="D527" s="2" t="s">
        <v>1054</v>
      </c>
      <c r="E527" s="2" t="s">
        <v>1762</v>
      </c>
      <c r="F527" s="2" t="s">
        <v>1762</v>
      </c>
      <c r="G527" s="2"/>
      <c r="H527" s="1"/>
      <c r="I527" s="2">
        <v>722.62931547000005</v>
      </c>
      <c r="J527" s="2">
        <v>722.62932000000001</v>
      </c>
      <c r="K527" s="2">
        <v>10.666499999999999</v>
      </c>
      <c r="L527" s="2" t="s">
        <v>1763</v>
      </c>
      <c r="M527" s="2">
        <v>558.80433373934898</v>
      </c>
      <c r="N527" s="2">
        <v>393.51778133419401</v>
      </c>
      <c r="O527" s="2">
        <v>406.30705887729903</v>
      </c>
      <c r="P527" s="2">
        <v>436.570557513023</v>
      </c>
      <c r="Q527" s="2">
        <f t="shared" si="6"/>
        <v>448.79993286596624</v>
      </c>
      <c r="R527" s="2">
        <f t="shared" si="7"/>
        <v>75.525462485252348</v>
      </c>
      <c r="S527" s="2">
        <f t="shared" si="8"/>
        <v>0.16828314122722468</v>
      </c>
      <c r="T527" s="2"/>
      <c r="U527" s="2"/>
      <c r="V527" s="2"/>
      <c r="W527" s="2"/>
      <c r="X527" s="2"/>
      <c r="Y527" s="2"/>
      <c r="Z527" s="2"/>
    </row>
    <row r="528" spans="1:26" ht="13.5" customHeight="1">
      <c r="A528" s="1">
        <v>527</v>
      </c>
      <c r="B528" s="2" t="s">
        <v>1764</v>
      </c>
      <c r="C528" s="2" t="s">
        <v>1764</v>
      </c>
      <c r="D528" s="2" t="s">
        <v>1054</v>
      </c>
      <c r="E528" s="2" t="s">
        <v>1765</v>
      </c>
      <c r="F528" s="2" t="s">
        <v>1765</v>
      </c>
      <c r="G528" s="2"/>
      <c r="H528" s="1"/>
      <c r="I528" s="2">
        <v>706.63440046999995</v>
      </c>
      <c r="J528" s="2">
        <v>706.63360950000003</v>
      </c>
      <c r="K528" s="2">
        <v>11.000999999999999</v>
      </c>
      <c r="L528" s="2" t="s">
        <v>1766</v>
      </c>
      <c r="M528" s="2">
        <v>860.54970145253503</v>
      </c>
      <c r="N528" s="2">
        <v>1130.17271900791</v>
      </c>
      <c r="O528" s="2">
        <v>1219.2644559658199</v>
      </c>
      <c r="P528" s="2">
        <v>1321.81746381114</v>
      </c>
      <c r="Q528" s="2">
        <f t="shared" si="6"/>
        <v>1132.951085059351</v>
      </c>
      <c r="R528" s="2">
        <f t="shared" si="7"/>
        <v>197.76310755453318</v>
      </c>
      <c r="S528" s="2">
        <f t="shared" si="8"/>
        <v>0.17455573339618022</v>
      </c>
      <c r="T528" s="2"/>
      <c r="U528" s="2"/>
      <c r="V528" s="2"/>
      <c r="W528" s="2"/>
      <c r="X528" s="2"/>
      <c r="Y528" s="2"/>
      <c r="Z528" s="2"/>
    </row>
    <row r="529" spans="1:26" ht="13.5" customHeight="1">
      <c r="A529" s="1">
        <v>528</v>
      </c>
      <c r="B529" s="2" t="s">
        <v>1767</v>
      </c>
      <c r="C529" s="2" t="s">
        <v>1767</v>
      </c>
      <c r="D529" s="2" t="s">
        <v>1054</v>
      </c>
      <c r="E529" s="2" t="s">
        <v>926</v>
      </c>
      <c r="F529" s="2" t="s">
        <v>926</v>
      </c>
      <c r="G529" s="2"/>
      <c r="H529" s="1"/>
      <c r="I529" s="2">
        <v>722.66570046999902</v>
      </c>
      <c r="J529" s="2">
        <v>722.66570000000002</v>
      </c>
      <c r="K529" s="2">
        <v>11.6845</v>
      </c>
      <c r="L529" s="2" t="s">
        <v>248</v>
      </c>
      <c r="M529" s="2">
        <v>2219.0563206982001</v>
      </c>
      <c r="N529" s="2">
        <v>1479.1298234312701</v>
      </c>
      <c r="O529" s="2">
        <v>2143.5242905897198</v>
      </c>
      <c r="P529" s="2">
        <v>1870.4608839401201</v>
      </c>
      <c r="Q529" s="2">
        <f t="shared" si="6"/>
        <v>1928.0428296648277</v>
      </c>
      <c r="R529" s="2">
        <f t="shared" si="7"/>
        <v>334.64392997376024</v>
      </c>
      <c r="S529" s="2">
        <f t="shared" si="8"/>
        <v>0.17356664739233774</v>
      </c>
      <c r="T529" s="2"/>
      <c r="U529" s="2"/>
      <c r="V529" s="2"/>
      <c r="W529" s="2"/>
      <c r="X529" s="2"/>
      <c r="Y529" s="2"/>
      <c r="Z529" s="2"/>
    </row>
    <row r="530" spans="1:26" ht="13.5" customHeight="1">
      <c r="A530" s="1">
        <v>529</v>
      </c>
      <c r="B530" s="2" t="s">
        <v>1768</v>
      </c>
      <c r="C530" s="2" t="s">
        <v>1768</v>
      </c>
      <c r="D530" s="2" t="s">
        <v>1054</v>
      </c>
      <c r="E530" s="2" t="s">
        <v>860</v>
      </c>
      <c r="F530" s="2" t="s">
        <v>860</v>
      </c>
      <c r="G530" s="2"/>
      <c r="H530" s="1"/>
      <c r="I530" s="2">
        <v>725.60544646999995</v>
      </c>
      <c r="J530" s="2">
        <v>725.60545000000002</v>
      </c>
      <c r="K530" s="2">
        <v>11.398</v>
      </c>
      <c r="L530" s="2" t="s">
        <v>1769</v>
      </c>
      <c r="M530" s="2">
        <v>703.47032496397503</v>
      </c>
      <c r="N530" s="2">
        <v>458.24136134765399</v>
      </c>
      <c r="O530" s="2">
        <v>606.09478797637598</v>
      </c>
      <c r="P530" s="2">
        <v>557.75869348570097</v>
      </c>
      <c r="Q530" s="2">
        <f t="shared" si="6"/>
        <v>581.39129194342649</v>
      </c>
      <c r="R530" s="2">
        <f t="shared" si="7"/>
        <v>102.04240643818927</v>
      </c>
      <c r="S530" s="2">
        <f t="shared" si="8"/>
        <v>0.17551416378647572</v>
      </c>
      <c r="T530" s="2"/>
      <c r="U530" s="2"/>
      <c r="V530" s="2"/>
      <c r="W530" s="2"/>
      <c r="X530" s="2"/>
      <c r="Y530" s="2"/>
      <c r="Z530" s="2"/>
    </row>
    <row r="531" spans="1:26" ht="13.5" customHeight="1">
      <c r="A531" s="1">
        <v>530</v>
      </c>
      <c r="B531" s="2" t="s">
        <v>1770</v>
      </c>
      <c r="C531" s="2" t="s">
        <v>1770</v>
      </c>
      <c r="D531" s="2" t="s">
        <v>1054</v>
      </c>
      <c r="E531" s="2" t="s">
        <v>860</v>
      </c>
      <c r="F531" s="2" t="s">
        <v>860</v>
      </c>
      <c r="G531" s="2"/>
      <c r="H531" s="1"/>
      <c r="I531" s="2">
        <v>720.65005046999897</v>
      </c>
      <c r="J531" s="2">
        <v>720.65004999999996</v>
      </c>
      <c r="K531" s="2">
        <v>11.215999999999999</v>
      </c>
      <c r="L531" s="2" t="s">
        <v>252</v>
      </c>
      <c r="M531" s="2">
        <v>45.099682521799998</v>
      </c>
      <c r="N531" s="2">
        <v>121.457491968902</v>
      </c>
      <c r="O531" s="2">
        <v>126.998913340694</v>
      </c>
      <c r="P531" s="2">
        <v>152.59669637836501</v>
      </c>
      <c r="Q531" s="2">
        <f t="shared" si="6"/>
        <v>111.53819605244024</v>
      </c>
      <c r="R531" s="2">
        <f t="shared" si="7"/>
        <v>46.322430634703252</v>
      </c>
      <c r="S531" s="2">
        <f t="shared" si="8"/>
        <v>0.41530553903637218</v>
      </c>
      <c r="T531" s="2"/>
      <c r="U531" s="2"/>
      <c r="V531" s="2"/>
      <c r="W531" s="2"/>
      <c r="X531" s="2"/>
      <c r="Y531" s="2"/>
      <c r="Z531" s="2"/>
    </row>
    <row r="532" spans="1:26" ht="13.5" customHeight="1">
      <c r="A532" s="1">
        <v>531</v>
      </c>
      <c r="B532" s="2" t="s">
        <v>1771</v>
      </c>
      <c r="C532" s="2" t="s">
        <v>1771</v>
      </c>
      <c r="D532" s="2" t="s">
        <v>1054</v>
      </c>
      <c r="E532" s="2" t="s">
        <v>1772</v>
      </c>
      <c r="F532" s="2" t="s">
        <v>1772</v>
      </c>
      <c r="G532" s="2"/>
      <c r="H532" s="1"/>
      <c r="I532" s="2">
        <v>736.68135046999998</v>
      </c>
      <c r="J532" s="2">
        <v>736.68134999999995</v>
      </c>
      <c r="K532" s="2">
        <v>11.904</v>
      </c>
      <c r="L532" s="2" t="s">
        <v>1773</v>
      </c>
      <c r="M532" s="2">
        <v>175.34630631616801</v>
      </c>
      <c r="N532" s="2">
        <v>203.35525311645799</v>
      </c>
      <c r="O532" s="2">
        <v>274.36241008959701</v>
      </c>
      <c r="P532" s="2">
        <v>272.59457307761397</v>
      </c>
      <c r="Q532" s="2">
        <f t="shared" si="6"/>
        <v>231.41463564995925</v>
      </c>
      <c r="R532" s="2">
        <f t="shared" si="7"/>
        <v>49.904191802250473</v>
      </c>
      <c r="S532" s="2">
        <f t="shared" si="8"/>
        <v>0.21564838222996491</v>
      </c>
      <c r="T532" s="2"/>
      <c r="U532" s="2"/>
      <c r="V532" s="2"/>
      <c r="W532" s="2"/>
      <c r="X532" s="2"/>
      <c r="Y532" s="2"/>
      <c r="Z532" s="2"/>
    </row>
    <row r="533" spans="1:26" ht="13.5" customHeight="1">
      <c r="A533" s="1">
        <v>532</v>
      </c>
      <c r="B533" s="2" t="s">
        <v>1774</v>
      </c>
      <c r="C533" s="2" t="s">
        <v>1774</v>
      </c>
      <c r="D533" s="2" t="s">
        <v>1054</v>
      </c>
      <c r="E533" s="2" t="s">
        <v>1775</v>
      </c>
      <c r="F533" s="2" t="s">
        <v>1775</v>
      </c>
      <c r="G533" s="2"/>
      <c r="H533" s="1"/>
      <c r="I533" s="2">
        <v>734.66570046999902</v>
      </c>
      <c r="J533" s="2">
        <v>734.66570000000002</v>
      </c>
      <c r="K533" s="2">
        <v>11.396000000000001</v>
      </c>
      <c r="L533" s="2" t="s">
        <v>1776</v>
      </c>
      <c r="M533" s="2">
        <v>562.75452558718905</v>
      </c>
      <c r="N533" s="2">
        <v>820.26874180634502</v>
      </c>
      <c r="O533" s="2">
        <v>826.87325645621104</v>
      </c>
      <c r="P533" s="2">
        <v>922.93652184937696</v>
      </c>
      <c r="Q533" s="2">
        <f t="shared" si="6"/>
        <v>783.2082614247804</v>
      </c>
      <c r="R533" s="2">
        <f t="shared" si="7"/>
        <v>154.2767506822743</v>
      </c>
      <c r="S533" s="2">
        <f t="shared" si="8"/>
        <v>0.19698049456426869</v>
      </c>
      <c r="T533" s="2"/>
      <c r="U533" s="2"/>
      <c r="V533" s="2"/>
      <c r="W533" s="2"/>
      <c r="X533" s="2"/>
      <c r="Y533" s="2"/>
      <c r="Z533" s="2"/>
    </row>
    <row r="534" spans="1:26" ht="13.5" customHeight="1">
      <c r="A534" s="1">
        <v>533</v>
      </c>
      <c r="B534" s="2" t="s">
        <v>1777</v>
      </c>
      <c r="C534" s="2" t="s">
        <v>1777</v>
      </c>
      <c r="D534" s="2" t="s">
        <v>1054</v>
      </c>
      <c r="E534" s="2" t="s">
        <v>1778</v>
      </c>
      <c r="F534" s="2" t="s">
        <v>1778</v>
      </c>
      <c r="G534" s="2"/>
      <c r="H534" s="1"/>
      <c r="I534" s="2">
        <v>768.70756546999905</v>
      </c>
      <c r="J534" s="2">
        <v>768.70757000000003</v>
      </c>
      <c r="K534" s="2">
        <v>12.5625</v>
      </c>
      <c r="L534" s="2" t="s">
        <v>1779</v>
      </c>
      <c r="M534" s="2">
        <v>416.91222464989897</v>
      </c>
      <c r="N534" s="2">
        <v>341.37125500698602</v>
      </c>
      <c r="O534" s="2">
        <v>404.93327676706298</v>
      </c>
      <c r="P534" s="2">
        <v>584.307904385965</v>
      </c>
      <c r="Q534" s="2">
        <f t="shared" si="6"/>
        <v>436.88116520247826</v>
      </c>
      <c r="R534" s="2">
        <f t="shared" si="7"/>
        <v>103.72433422956733</v>
      </c>
      <c r="S534" s="2">
        <f t="shared" si="8"/>
        <v>0.23742001828230552</v>
      </c>
      <c r="T534" s="2"/>
      <c r="U534" s="2"/>
      <c r="V534" s="2"/>
      <c r="W534" s="2"/>
      <c r="X534" s="2"/>
      <c r="Y534" s="2"/>
      <c r="Z534" s="2"/>
    </row>
    <row r="535" spans="1:26" ht="13.5" customHeight="1">
      <c r="A535" s="1">
        <v>534</v>
      </c>
      <c r="B535" s="2" t="s">
        <v>1780</v>
      </c>
      <c r="C535" s="2" t="s">
        <v>1780</v>
      </c>
      <c r="D535" s="2" t="s">
        <v>1054</v>
      </c>
      <c r="E535" s="2" t="s">
        <v>1485</v>
      </c>
      <c r="F535" s="2" t="s">
        <v>464</v>
      </c>
      <c r="G535" s="2" t="s">
        <v>63</v>
      </c>
      <c r="H535" s="1" t="s">
        <v>45</v>
      </c>
      <c r="I535" s="2">
        <v>766.69191547000003</v>
      </c>
      <c r="J535" s="2">
        <v>766.69191999999998</v>
      </c>
      <c r="K535" s="2">
        <v>12.103999999999999</v>
      </c>
      <c r="L535" s="2" t="s">
        <v>1781</v>
      </c>
      <c r="M535" s="2">
        <v>285.55675301953897</v>
      </c>
      <c r="N535" s="2">
        <v>323.06647944481102</v>
      </c>
      <c r="O535" s="2">
        <v>270.32979297926198</v>
      </c>
      <c r="P535" s="2">
        <v>564.62990618010804</v>
      </c>
      <c r="Q535" s="2">
        <f t="shared" si="6"/>
        <v>360.89573290593</v>
      </c>
      <c r="R535" s="2">
        <f t="shared" si="7"/>
        <v>137.61881792625752</v>
      </c>
      <c r="S535" s="2">
        <f t="shared" si="8"/>
        <v>0.38132569985838216</v>
      </c>
      <c r="T535" s="2"/>
      <c r="U535" s="2"/>
      <c r="V535" s="2"/>
      <c r="W535" s="2"/>
      <c r="X535" s="2"/>
      <c r="Y535" s="2"/>
      <c r="Z535" s="2"/>
    </row>
    <row r="536" spans="1:26" ht="13.5" customHeight="1">
      <c r="A536" s="1">
        <v>535</v>
      </c>
      <c r="B536" s="2" t="s">
        <v>1782</v>
      </c>
      <c r="C536" s="2" t="s">
        <v>1782</v>
      </c>
      <c r="D536" s="2" t="s">
        <v>1054</v>
      </c>
      <c r="E536" s="2" t="s">
        <v>1267</v>
      </c>
      <c r="F536" s="2" t="s">
        <v>48</v>
      </c>
      <c r="G536" s="2" t="s">
        <v>244</v>
      </c>
      <c r="H536" s="1" t="s">
        <v>760</v>
      </c>
      <c r="I536" s="2">
        <v>764.67626546999998</v>
      </c>
      <c r="J536" s="2">
        <v>764.67627000000005</v>
      </c>
      <c r="K536" s="2">
        <v>11.717499999999999</v>
      </c>
      <c r="L536" s="2" t="s">
        <v>1783</v>
      </c>
      <c r="M536" s="2">
        <v>158.94088913165999</v>
      </c>
      <c r="N536" s="2">
        <v>145.50629486710099</v>
      </c>
      <c r="O536" s="2">
        <v>171.993705942302</v>
      </c>
      <c r="P536" s="2">
        <v>228.96740537373199</v>
      </c>
      <c r="Q536" s="2">
        <f t="shared" si="6"/>
        <v>176.35207382869874</v>
      </c>
      <c r="R536" s="2">
        <f t="shared" si="7"/>
        <v>36.705948276036061</v>
      </c>
      <c r="S536" s="2">
        <f t="shared" si="8"/>
        <v>0.20814015667142499</v>
      </c>
      <c r="T536" s="2"/>
      <c r="U536" s="2"/>
      <c r="V536" s="2"/>
      <c r="W536" s="2"/>
      <c r="X536" s="2"/>
      <c r="Y536" s="2"/>
      <c r="Z536" s="2"/>
    </row>
    <row r="537" spans="1:26" ht="13.5" customHeight="1">
      <c r="A537" s="1">
        <v>536</v>
      </c>
      <c r="B537" s="2" t="s">
        <v>1784</v>
      </c>
      <c r="C537" s="2" t="s">
        <v>1784</v>
      </c>
      <c r="D537" s="2" t="s">
        <v>1054</v>
      </c>
      <c r="E537" s="2" t="s">
        <v>1785</v>
      </c>
      <c r="F537" s="2" t="s">
        <v>1785</v>
      </c>
      <c r="G537" s="2"/>
      <c r="H537" s="1"/>
      <c r="I537" s="2">
        <v>755.65239646999999</v>
      </c>
      <c r="J537" s="2">
        <v>755.65239999999994</v>
      </c>
      <c r="K537" s="2">
        <v>12.1265</v>
      </c>
      <c r="L537" s="2" t="s">
        <v>1786</v>
      </c>
      <c r="M537" s="2">
        <v>933.84843530217097</v>
      </c>
      <c r="N537" s="2">
        <v>830.76230602841702</v>
      </c>
      <c r="O537" s="2">
        <v>954.24189577407299</v>
      </c>
      <c r="P537" s="2">
        <v>925.94789984275099</v>
      </c>
      <c r="Q537" s="2">
        <f t="shared" si="6"/>
        <v>911.20013423685305</v>
      </c>
      <c r="R537" s="2">
        <f t="shared" si="7"/>
        <v>54.934141098314448</v>
      </c>
      <c r="S537" s="2">
        <f t="shared" si="8"/>
        <v>6.0287678891007633E-2</v>
      </c>
      <c r="T537" s="2"/>
      <c r="U537" s="2"/>
      <c r="V537" s="2"/>
      <c r="W537" s="2"/>
      <c r="X537" s="2"/>
      <c r="Y537" s="2"/>
      <c r="Z537" s="2"/>
    </row>
    <row r="538" spans="1:26" ht="13.5" customHeight="1">
      <c r="A538" s="1">
        <v>537</v>
      </c>
      <c r="B538" s="2" t="s">
        <v>1787</v>
      </c>
      <c r="C538" s="2" t="s">
        <v>1787</v>
      </c>
      <c r="D538" s="2" t="s">
        <v>1054</v>
      </c>
      <c r="E538" s="2" t="s">
        <v>1785</v>
      </c>
      <c r="F538" s="2" t="s">
        <v>1785</v>
      </c>
      <c r="G538" s="2"/>
      <c r="H538" s="1"/>
      <c r="I538" s="2">
        <v>750.69700047000003</v>
      </c>
      <c r="J538" s="2">
        <v>750.697</v>
      </c>
      <c r="K538" s="2">
        <v>12.132999999999999</v>
      </c>
      <c r="L538" s="2" t="s">
        <v>1788</v>
      </c>
      <c r="M538" s="2">
        <v>503.55917215487898</v>
      </c>
      <c r="N538" s="2">
        <v>390.83454759039603</v>
      </c>
      <c r="O538" s="2">
        <v>476.48030279589</v>
      </c>
      <c r="P538" s="2">
        <v>468.86641565032198</v>
      </c>
      <c r="Q538" s="2">
        <f t="shared" si="6"/>
        <v>459.93510954787178</v>
      </c>
      <c r="R538" s="2">
        <f t="shared" si="7"/>
        <v>48.413008408515445</v>
      </c>
      <c r="S538" s="2">
        <f t="shared" si="8"/>
        <v>0.10526051915477098</v>
      </c>
      <c r="T538" s="2"/>
      <c r="U538" s="2"/>
      <c r="V538" s="2"/>
      <c r="W538" s="2"/>
      <c r="X538" s="2"/>
      <c r="Y538" s="2"/>
      <c r="Z538" s="2"/>
    </row>
    <row r="539" spans="1:26" ht="13.5" customHeight="1">
      <c r="A539" s="1">
        <v>538</v>
      </c>
      <c r="B539" s="2" t="s">
        <v>1789</v>
      </c>
      <c r="C539" s="2" t="s">
        <v>1789</v>
      </c>
      <c r="D539" s="2" t="s">
        <v>1054</v>
      </c>
      <c r="E539" s="2" t="s">
        <v>932</v>
      </c>
      <c r="F539" s="2" t="s">
        <v>932</v>
      </c>
      <c r="G539" s="2"/>
      <c r="H539" s="1"/>
      <c r="I539" s="2">
        <v>753.63674647000005</v>
      </c>
      <c r="J539" s="2">
        <v>753.63675000000001</v>
      </c>
      <c r="K539" s="2">
        <v>11.798</v>
      </c>
      <c r="L539" s="2" t="s">
        <v>1790</v>
      </c>
      <c r="M539" s="2">
        <v>147.056968288897</v>
      </c>
      <c r="N539" s="2">
        <v>100.89935003726799</v>
      </c>
      <c r="O539" s="2">
        <v>140.22816290133301</v>
      </c>
      <c r="P539" s="2">
        <v>150.19389048597401</v>
      </c>
      <c r="Q539" s="2">
        <f t="shared" si="6"/>
        <v>134.594592928368</v>
      </c>
      <c r="R539" s="2">
        <f t="shared" si="7"/>
        <v>22.84553485219072</v>
      </c>
      <c r="S539" s="2">
        <f t="shared" si="8"/>
        <v>0.16973590361352214</v>
      </c>
      <c r="T539" s="2"/>
      <c r="U539" s="2"/>
      <c r="V539" s="2"/>
      <c r="W539" s="2"/>
      <c r="X539" s="2"/>
      <c r="Y539" s="2"/>
      <c r="Z539" s="2"/>
    </row>
    <row r="540" spans="1:26" ht="13.5" customHeight="1">
      <c r="A540" s="1">
        <v>539</v>
      </c>
      <c r="B540" s="2" t="s">
        <v>1791</v>
      </c>
      <c r="C540" s="2" t="s">
        <v>1791</v>
      </c>
      <c r="D540" s="2" t="s">
        <v>1054</v>
      </c>
      <c r="E540" s="2" t="s">
        <v>1792</v>
      </c>
      <c r="F540" s="2" t="s">
        <v>1792</v>
      </c>
      <c r="G540" s="2"/>
      <c r="H540" s="1"/>
      <c r="I540" s="2">
        <v>727.62350146999995</v>
      </c>
      <c r="J540" s="2">
        <v>727.62350000000004</v>
      </c>
      <c r="K540" s="2">
        <v>11.695499999999999</v>
      </c>
      <c r="L540" s="2" t="s">
        <v>1793</v>
      </c>
      <c r="M540" s="2">
        <v>3952.4349473373099</v>
      </c>
      <c r="N540" s="2">
        <v>3032.2032137211299</v>
      </c>
      <c r="O540" s="2">
        <v>3735.0720664701098</v>
      </c>
      <c r="P540" s="2">
        <v>3902.7229417047802</v>
      </c>
      <c r="Q540" s="2">
        <f t="shared" si="6"/>
        <v>3655.6082923083322</v>
      </c>
      <c r="R540" s="2">
        <f t="shared" si="7"/>
        <v>425.87951993271884</v>
      </c>
      <c r="S540" s="2">
        <f t="shared" si="8"/>
        <v>0.11650031564618139</v>
      </c>
      <c r="T540" s="2"/>
      <c r="U540" s="2"/>
      <c r="V540" s="2"/>
      <c r="W540" s="2"/>
      <c r="X540" s="2"/>
      <c r="Y540" s="2"/>
      <c r="Z540" s="2"/>
    </row>
    <row r="541" spans="1:26" ht="13.5" customHeight="1">
      <c r="A541" s="1">
        <v>540</v>
      </c>
      <c r="B541" s="2" t="s">
        <v>1794</v>
      </c>
      <c r="C541" s="2" t="s">
        <v>1794</v>
      </c>
      <c r="D541" s="2" t="s">
        <v>1054</v>
      </c>
      <c r="E541" s="2" t="s">
        <v>1795</v>
      </c>
      <c r="F541" s="2" t="s">
        <v>1795</v>
      </c>
      <c r="G541" s="2"/>
      <c r="H541" s="1"/>
      <c r="I541" s="2">
        <v>796.73886546999995</v>
      </c>
      <c r="J541" s="2">
        <v>796.73887000000002</v>
      </c>
      <c r="K541" s="2">
        <v>13.1625</v>
      </c>
      <c r="L541" s="2" t="s">
        <v>1796</v>
      </c>
      <c r="M541" s="2">
        <v>542.07395450243598</v>
      </c>
      <c r="N541" s="2">
        <v>481.06707095909798</v>
      </c>
      <c r="O541" s="2">
        <v>522.86900407713597</v>
      </c>
      <c r="P541" s="2">
        <v>801.86560857563097</v>
      </c>
      <c r="Q541" s="2">
        <f t="shared" si="6"/>
        <v>586.96890952857518</v>
      </c>
      <c r="R541" s="2">
        <f t="shared" si="7"/>
        <v>145.51076196098464</v>
      </c>
      <c r="S541" s="2">
        <f t="shared" si="8"/>
        <v>0.24790199207970282</v>
      </c>
      <c r="T541" s="2"/>
      <c r="U541" s="2"/>
      <c r="V541" s="2"/>
      <c r="W541" s="2"/>
      <c r="X541" s="2"/>
      <c r="Y541" s="2"/>
      <c r="Z541" s="2"/>
    </row>
    <row r="542" spans="1:26" ht="13.5" customHeight="1">
      <c r="A542" s="1">
        <v>541</v>
      </c>
      <c r="B542" s="2" t="s">
        <v>1797</v>
      </c>
      <c r="C542" s="2" t="s">
        <v>1797</v>
      </c>
      <c r="D542" s="2" t="s">
        <v>1054</v>
      </c>
      <c r="E542" s="2" t="s">
        <v>1798</v>
      </c>
      <c r="F542" s="2" t="s">
        <v>1798</v>
      </c>
      <c r="G542" s="2"/>
      <c r="H542" s="1"/>
      <c r="I542" s="2">
        <v>790.69191547000003</v>
      </c>
      <c r="J542" s="2">
        <v>790.69167300000004</v>
      </c>
      <c r="K542" s="2">
        <v>11.792999999999999</v>
      </c>
      <c r="L542" s="2" t="s">
        <v>1799</v>
      </c>
      <c r="M542" s="2">
        <v>154.42036781903599</v>
      </c>
      <c r="N542" s="2">
        <v>139.086640680492</v>
      </c>
      <c r="O542" s="2">
        <v>149.665546126652</v>
      </c>
      <c r="P542" s="2">
        <v>203.351953733464</v>
      </c>
      <c r="Q542" s="2">
        <f t="shared" si="6"/>
        <v>161.63112708991099</v>
      </c>
      <c r="R542" s="2">
        <f t="shared" si="7"/>
        <v>28.542666427278604</v>
      </c>
      <c r="S542" s="2">
        <f t="shared" si="8"/>
        <v>0.17659139635523977</v>
      </c>
      <c r="T542" s="2"/>
      <c r="U542" s="2"/>
      <c r="V542" s="2"/>
      <c r="W542" s="2"/>
      <c r="X542" s="2"/>
      <c r="Y542" s="2"/>
      <c r="Z542" s="2"/>
    </row>
    <row r="543" spans="1:26" ht="13.5" customHeight="1">
      <c r="A543" s="1">
        <v>542</v>
      </c>
      <c r="B543" s="2" t="s">
        <v>1800</v>
      </c>
      <c r="C543" s="2" t="s">
        <v>1800</v>
      </c>
      <c r="D543" s="2" t="s">
        <v>1054</v>
      </c>
      <c r="E543" s="2" t="s">
        <v>1801</v>
      </c>
      <c r="F543" s="2" t="s">
        <v>1801</v>
      </c>
      <c r="G543" s="2"/>
      <c r="H543" s="1"/>
      <c r="I543" s="2">
        <v>810.75451547</v>
      </c>
      <c r="J543" s="2">
        <v>810.75451999999996</v>
      </c>
      <c r="K543" s="2">
        <v>13.2875</v>
      </c>
      <c r="L543" s="2" t="s">
        <v>1802</v>
      </c>
      <c r="M543" s="2">
        <v>276.90915508323701</v>
      </c>
      <c r="N543" s="2">
        <v>325.31375975966102</v>
      </c>
      <c r="O543" s="2">
        <v>72.714563313387899</v>
      </c>
      <c r="P543" s="2">
        <v>614.47676050857604</v>
      </c>
      <c r="Q543" s="2">
        <f t="shared" si="6"/>
        <v>322.35355966621546</v>
      </c>
      <c r="R543" s="2">
        <f t="shared" si="7"/>
        <v>223.40512502546275</v>
      </c>
      <c r="S543" s="2">
        <f t="shared" si="8"/>
        <v>0.69304376615784868</v>
      </c>
      <c r="T543" s="2"/>
      <c r="U543" s="2"/>
      <c r="V543" s="2"/>
      <c r="W543" s="2"/>
      <c r="X543" s="2"/>
      <c r="Y543" s="2"/>
      <c r="Z543" s="2"/>
    </row>
    <row r="544" spans="1:26" ht="13.5" customHeight="1">
      <c r="A544" s="1">
        <v>543</v>
      </c>
      <c r="B544" s="2" t="s">
        <v>1803</v>
      </c>
      <c r="C544" s="2" t="s">
        <v>1803</v>
      </c>
      <c r="D544" s="2" t="s">
        <v>1054</v>
      </c>
      <c r="E544" s="2" t="s">
        <v>1804</v>
      </c>
      <c r="F544" s="2" t="s">
        <v>1804</v>
      </c>
      <c r="G544" s="2"/>
      <c r="H544" s="1"/>
      <c r="I544" s="2">
        <v>808.73886546999995</v>
      </c>
      <c r="J544" s="2">
        <v>808.73887000000002</v>
      </c>
      <c r="K544" s="2">
        <v>12.884</v>
      </c>
      <c r="L544" s="2" t="s">
        <v>1805</v>
      </c>
      <c r="M544" s="2">
        <v>794.455258964118</v>
      </c>
      <c r="N544" s="2">
        <v>730.35312637943605</v>
      </c>
      <c r="O544" s="2">
        <v>748.92269328780696</v>
      </c>
      <c r="P544" s="2">
        <v>1115.82664065685</v>
      </c>
      <c r="Q544" s="2">
        <f t="shared" si="6"/>
        <v>847.38942982205276</v>
      </c>
      <c r="R544" s="2">
        <f t="shared" si="7"/>
        <v>180.97307086267364</v>
      </c>
      <c r="S544" s="2">
        <f t="shared" si="8"/>
        <v>0.21356540982659769</v>
      </c>
      <c r="T544" s="2"/>
      <c r="U544" s="2"/>
      <c r="V544" s="2"/>
      <c r="W544" s="2"/>
      <c r="X544" s="2"/>
      <c r="Y544" s="2"/>
      <c r="Z544" s="2"/>
    </row>
    <row r="545" spans="1:26" ht="13.5" customHeight="1">
      <c r="A545" s="1">
        <v>544</v>
      </c>
      <c r="B545" s="2" t="s">
        <v>1806</v>
      </c>
      <c r="C545" s="2" t="s">
        <v>1806</v>
      </c>
      <c r="D545" s="2" t="s">
        <v>1054</v>
      </c>
      <c r="E545" s="2" t="s">
        <v>1596</v>
      </c>
      <c r="F545" s="2" t="s">
        <v>1540</v>
      </c>
      <c r="G545" s="2" t="s">
        <v>86</v>
      </c>
      <c r="H545" s="1" t="s">
        <v>244</v>
      </c>
      <c r="I545" s="2">
        <v>825.69426147000001</v>
      </c>
      <c r="J545" s="2">
        <v>825.69425999999999</v>
      </c>
      <c r="K545" s="2">
        <v>12.6365</v>
      </c>
      <c r="L545" s="2" t="s">
        <v>1807</v>
      </c>
      <c r="M545" s="2">
        <v>1309.18541560485</v>
      </c>
      <c r="N545" s="2">
        <v>1173.9289792545801</v>
      </c>
      <c r="O545" s="2">
        <v>1243.289316678</v>
      </c>
      <c r="P545" s="2">
        <v>1699.50513852112</v>
      </c>
      <c r="Q545" s="2">
        <f t="shared" si="6"/>
        <v>1356.4772125146374</v>
      </c>
      <c r="R545" s="2">
        <f t="shared" si="7"/>
        <v>235.25874358923801</v>
      </c>
      <c r="S545" s="2">
        <f t="shared" si="8"/>
        <v>0.17343361275720612</v>
      </c>
      <c r="T545" s="2"/>
      <c r="U545" s="2"/>
      <c r="V545" s="2"/>
      <c r="W545" s="2"/>
      <c r="X545" s="2"/>
      <c r="Y545" s="2"/>
      <c r="Z545" s="2"/>
    </row>
    <row r="546" spans="1:26" ht="13.5" customHeight="1">
      <c r="A546" s="1">
        <v>545</v>
      </c>
      <c r="B546" s="2" t="s">
        <v>1443</v>
      </c>
      <c r="C546" s="2" t="s">
        <v>1443</v>
      </c>
      <c r="D546" s="2" t="s">
        <v>1054</v>
      </c>
      <c r="E546" s="2" t="s">
        <v>1465</v>
      </c>
      <c r="F546" s="2" t="s">
        <v>461</v>
      </c>
      <c r="G546" s="2" t="s">
        <v>631</v>
      </c>
      <c r="H546" s="1" t="s">
        <v>244</v>
      </c>
      <c r="I546" s="2">
        <v>816.70756546999905</v>
      </c>
      <c r="J546" s="2">
        <v>816.70757000000003</v>
      </c>
      <c r="K546" s="2">
        <v>11.8255</v>
      </c>
      <c r="L546" s="2" t="s">
        <v>1445</v>
      </c>
      <c r="M546" s="2">
        <v>140.73991616105499</v>
      </c>
      <c r="N546" s="2">
        <v>125.375470380229</v>
      </c>
      <c r="O546" s="2">
        <v>141.459430556374</v>
      </c>
      <c r="P546" s="2">
        <v>163.19926875316801</v>
      </c>
      <c r="Q546" s="2">
        <f t="shared" si="6"/>
        <v>142.69352146270651</v>
      </c>
      <c r="R546" s="2">
        <f t="shared" si="7"/>
        <v>15.553564642607421</v>
      </c>
      <c r="S546" s="2">
        <f t="shared" si="8"/>
        <v>0.10899979538785441</v>
      </c>
      <c r="T546" s="2"/>
      <c r="U546" s="2"/>
      <c r="V546" s="2"/>
      <c r="W546" s="2"/>
      <c r="X546" s="2"/>
      <c r="Y546" s="2"/>
      <c r="Z546" s="2"/>
    </row>
    <row r="547" spans="1:26" ht="13.5" customHeight="1">
      <c r="A547" s="1">
        <v>546</v>
      </c>
      <c r="B547" s="2" t="s">
        <v>1808</v>
      </c>
      <c r="C547" s="2" t="s">
        <v>1808</v>
      </c>
      <c r="D547" s="2" t="s">
        <v>1054</v>
      </c>
      <c r="E547" s="2" t="s">
        <v>1809</v>
      </c>
      <c r="F547" s="2" t="s">
        <v>1809</v>
      </c>
      <c r="G547" s="2"/>
      <c r="H547" s="1"/>
      <c r="I547" s="2">
        <v>836.77016547000005</v>
      </c>
      <c r="J547" s="2">
        <v>836.77017000000001</v>
      </c>
      <c r="K547" s="2">
        <v>13.295500000000001</v>
      </c>
      <c r="L547" s="2" t="s">
        <v>1810</v>
      </c>
      <c r="M547" s="2">
        <v>415.11243729934603</v>
      </c>
      <c r="N547" s="2">
        <v>158.79569063124299</v>
      </c>
      <c r="O547" s="2">
        <v>179.184856649506</v>
      </c>
      <c r="P547" s="2">
        <v>269.69855144342802</v>
      </c>
      <c r="Q547" s="2">
        <f t="shared" si="6"/>
        <v>255.69788400588072</v>
      </c>
      <c r="R547" s="2">
        <f t="shared" si="7"/>
        <v>116.69518260051839</v>
      </c>
      <c r="S547" s="2">
        <f t="shared" si="8"/>
        <v>0.45637914859645279</v>
      </c>
      <c r="T547" s="2"/>
      <c r="U547" s="2"/>
      <c r="V547" s="2"/>
      <c r="W547" s="2"/>
      <c r="X547" s="2"/>
      <c r="Y547" s="2"/>
      <c r="Z547" s="2"/>
    </row>
    <row r="548" spans="1:26" ht="13.5" customHeight="1">
      <c r="A548" s="1">
        <v>547</v>
      </c>
      <c r="B548" s="2" t="s">
        <v>1811</v>
      </c>
      <c r="C548" s="2" t="s">
        <v>1811</v>
      </c>
      <c r="D548" s="2" t="s">
        <v>1054</v>
      </c>
      <c r="E548" s="2" t="s">
        <v>1245</v>
      </c>
      <c r="F548" s="2" t="s">
        <v>37</v>
      </c>
      <c r="G548" s="2" t="s">
        <v>244</v>
      </c>
      <c r="H548" s="1" t="s">
        <v>878</v>
      </c>
      <c r="I548" s="2">
        <v>832.73886546999995</v>
      </c>
      <c r="J548" s="2">
        <v>832.73887000000002</v>
      </c>
      <c r="K548" s="2">
        <v>12.468</v>
      </c>
      <c r="L548" s="2" t="s">
        <v>1812</v>
      </c>
      <c r="M548" s="2">
        <v>313.68790158444602</v>
      </c>
      <c r="N548" s="2">
        <v>313.11032181062802</v>
      </c>
      <c r="O548" s="2">
        <v>325.70323000041901</v>
      </c>
      <c r="P548" s="2">
        <v>459.20495972854297</v>
      </c>
      <c r="Q548" s="2">
        <f t="shared" si="6"/>
        <v>352.92660328100902</v>
      </c>
      <c r="R548" s="2">
        <f t="shared" si="7"/>
        <v>71.089645478845569</v>
      </c>
      <c r="S548" s="2">
        <f t="shared" si="8"/>
        <v>0.20142897933438644</v>
      </c>
      <c r="T548" s="2"/>
      <c r="U548" s="2"/>
      <c r="V548" s="2"/>
      <c r="W548" s="2"/>
      <c r="X548" s="2"/>
      <c r="Y548" s="2"/>
      <c r="Z548" s="2"/>
    </row>
    <row r="549" spans="1:26" ht="13.5" customHeight="1">
      <c r="A549" s="1">
        <v>548</v>
      </c>
      <c r="B549" s="2" t="s">
        <v>1813</v>
      </c>
      <c r="C549" s="2" t="s">
        <v>1813</v>
      </c>
      <c r="D549" s="2" t="s">
        <v>1054</v>
      </c>
      <c r="E549" s="2" t="s">
        <v>1814</v>
      </c>
      <c r="F549" s="2" t="s">
        <v>1814</v>
      </c>
      <c r="G549" s="2"/>
      <c r="H549" s="1"/>
      <c r="I549" s="2">
        <v>853.72556147</v>
      </c>
      <c r="J549" s="2">
        <v>853.72555999999997</v>
      </c>
      <c r="K549" s="2">
        <v>7.2404999999999999</v>
      </c>
      <c r="L549" s="2" t="s">
        <v>1815</v>
      </c>
      <c r="M549" s="2">
        <v>4.2442809754708897</v>
      </c>
      <c r="N549" s="2">
        <v>2.94322707891659</v>
      </c>
      <c r="O549" s="2">
        <v>2.8899587602865102</v>
      </c>
      <c r="P549" s="2">
        <v>2.4946341900550699</v>
      </c>
      <c r="Q549" s="2">
        <f t="shared" si="6"/>
        <v>3.1430252511822649</v>
      </c>
      <c r="R549" s="2">
        <f t="shared" si="7"/>
        <v>0.76095052333317748</v>
      </c>
      <c r="S549" s="2">
        <f t="shared" si="8"/>
        <v>0.24210767096030872</v>
      </c>
      <c r="T549" s="2"/>
      <c r="U549" s="2"/>
      <c r="V549" s="2"/>
      <c r="W549" s="2"/>
      <c r="X549" s="2"/>
      <c r="Y549" s="2"/>
      <c r="Z549" s="2"/>
    </row>
    <row r="550" spans="1:26" ht="13.5" customHeight="1">
      <c r="A550" s="1">
        <v>549</v>
      </c>
      <c r="B550" s="2" t="s">
        <v>1201</v>
      </c>
      <c r="C550" s="2" t="s">
        <v>1201</v>
      </c>
      <c r="D550" s="2" t="s">
        <v>1054</v>
      </c>
      <c r="E550" s="2" t="s">
        <v>1814</v>
      </c>
      <c r="F550" s="2" t="s">
        <v>1814</v>
      </c>
      <c r="G550" s="2"/>
      <c r="H550" s="1"/>
      <c r="I550" s="2">
        <v>848.77016547000005</v>
      </c>
      <c r="J550" s="2">
        <v>848.77017000000001</v>
      </c>
      <c r="K550" s="2">
        <v>6.9580000000000002</v>
      </c>
      <c r="L550" s="2" t="s">
        <v>1203</v>
      </c>
      <c r="M550" s="2">
        <v>8.9603239482714194</v>
      </c>
      <c r="N550" s="2">
        <v>208.53684030727001</v>
      </c>
      <c r="O550" s="2">
        <v>6.5202278909959004</v>
      </c>
      <c r="P550" s="2">
        <v>7.0697045172532</v>
      </c>
      <c r="Q550" s="2">
        <f t="shared" si="6"/>
        <v>57.771774165947633</v>
      </c>
      <c r="R550" s="2">
        <f t="shared" si="7"/>
        <v>100.51547758626458</v>
      </c>
      <c r="S550" s="2">
        <f t="shared" si="8"/>
        <v>1.7398717459764519</v>
      </c>
      <c r="T550" s="2"/>
      <c r="U550" s="2"/>
      <c r="V550" s="2"/>
      <c r="W550" s="2"/>
      <c r="X550" s="2"/>
      <c r="Y550" s="2"/>
      <c r="Z550" s="2"/>
    </row>
    <row r="551" spans="1:26" ht="13.5" customHeight="1">
      <c r="A551" s="1">
        <v>550</v>
      </c>
      <c r="B551" s="2" t="s">
        <v>1816</v>
      </c>
      <c r="C551" s="2" t="s">
        <v>1816</v>
      </c>
      <c r="D551" s="2" t="s">
        <v>1054</v>
      </c>
      <c r="E551" s="2" t="s">
        <v>1817</v>
      </c>
      <c r="F551" s="2" t="s">
        <v>1817</v>
      </c>
      <c r="G551" s="2"/>
      <c r="H551" s="1"/>
      <c r="I551" s="2">
        <v>851.70991146999995</v>
      </c>
      <c r="J551" s="2">
        <v>851.70991000000004</v>
      </c>
      <c r="K551" s="2">
        <v>10.831</v>
      </c>
      <c r="L551" s="2" t="s">
        <v>1818</v>
      </c>
      <c r="M551" s="2">
        <v>60.339554933277597</v>
      </c>
      <c r="N551" s="2">
        <v>79.439698475148603</v>
      </c>
      <c r="O551" s="2">
        <v>83.671001425857398</v>
      </c>
      <c r="P551" s="2">
        <v>51.247907033917599</v>
      </c>
      <c r="Q551" s="2">
        <f t="shared" si="6"/>
        <v>68.674540467050306</v>
      </c>
      <c r="R551" s="2">
        <f t="shared" si="7"/>
        <v>15.426622063706651</v>
      </c>
      <c r="S551" s="2">
        <f t="shared" si="8"/>
        <v>0.22463378653561236</v>
      </c>
      <c r="T551" s="2"/>
      <c r="U551" s="2"/>
      <c r="V551" s="2"/>
      <c r="W551" s="2"/>
      <c r="X551" s="2"/>
      <c r="Y551" s="2"/>
      <c r="Z551" s="2"/>
    </row>
    <row r="552" spans="1:26" ht="13.5" customHeight="1">
      <c r="A552" s="1">
        <v>551</v>
      </c>
      <c r="B552" s="2" t="s">
        <v>1450</v>
      </c>
      <c r="C552" s="2" t="s">
        <v>1450</v>
      </c>
      <c r="D552" s="2" t="s">
        <v>1054</v>
      </c>
      <c r="E552" s="2" t="s">
        <v>1544</v>
      </c>
      <c r="F552" s="2" t="s">
        <v>1540</v>
      </c>
      <c r="G552" s="2" t="s">
        <v>593</v>
      </c>
      <c r="H552" s="1" t="s">
        <v>244</v>
      </c>
      <c r="I552" s="2">
        <v>849.69426147000001</v>
      </c>
      <c r="J552" s="2">
        <v>849.69318399999997</v>
      </c>
      <c r="K552" s="2">
        <v>12.266</v>
      </c>
      <c r="L552" s="2" t="s">
        <v>1452</v>
      </c>
      <c r="M552" s="2">
        <v>2021.63566906402</v>
      </c>
      <c r="N552" s="2">
        <v>2000.0640289852099</v>
      </c>
      <c r="O552" s="2">
        <v>1934.0855865569599</v>
      </c>
      <c r="P552" s="2">
        <v>898.07989008104505</v>
      </c>
      <c r="Q552" s="2">
        <f t="shared" si="6"/>
        <v>1713.4662936718087</v>
      </c>
      <c r="R552" s="2">
        <f t="shared" si="7"/>
        <v>544.86526939241867</v>
      </c>
      <c r="S552" s="2">
        <f t="shared" si="8"/>
        <v>0.31799007159039</v>
      </c>
      <c r="T552" s="2"/>
      <c r="U552" s="2"/>
      <c r="V552" s="2"/>
      <c r="W552" s="2"/>
      <c r="X552" s="2"/>
      <c r="Y552" s="2"/>
      <c r="Z552" s="2"/>
    </row>
    <row r="553" spans="1:26" ht="13.5" customHeight="1">
      <c r="A553" s="1">
        <v>552</v>
      </c>
      <c r="B553" s="2" t="s">
        <v>1819</v>
      </c>
      <c r="C553" s="2" t="s">
        <v>1819</v>
      </c>
      <c r="D553" s="2" t="s">
        <v>1054</v>
      </c>
      <c r="E553" s="2" t="s">
        <v>1548</v>
      </c>
      <c r="F553" s="2" t="s">
        <v>1540</v>
      </c>
      <c r="G553" s="2" t="s">
        <v>72</v>
      </c>
      <c r="H553" s="1" t="s">
        <v>244</v>
      </c>
      <c r="I553" s="2">
        <v>845.662961469999</v>
      </c>
      <c r="J553" s="2">
        <v>845.66203700000005</v>
      </c>
      <c r="K553" s="2">
        <v>11.585000000000001</v>
      </c>
      <c r="L553" s="2" t="s">
        <v>1820</v>
      </c>
      <c r="M553" s="2">
        <v>1558.3503191111899</v>
      </c>
      <c r="N553" s="2">
        <v>1644.28056059141</v>
      </c>
      <c r="O553" s="2">
        <v>1875.65744862719</v>
      </c>
      <c r="P553" s="2">
        <v>1962.38047119268</v>
      </c>
      <c r="Q553" s="2">
        <f t="shared" si="6"/>
        <v>1760.1671998806173</v>
      </c>
      <c r="R553" s="2">
        <f t="shared" si="7"/>
        <v>190.07715203702523</v>
      </c>
      <c r="S553" s="2">
        <f t="shared" si="8"/>
        <v>0.10798812297486121</v>
      </c>
      <c r="T553" s="2"/>
      <c r="U553" s="2"/>
      <c r="V553" s="2"/>
      <c r="W553" s="2"/>
      <c r="X553" s="2"/>
      <c r="Y553" s="2"/>
      <c r="Z553" s="2"/>
    </row>
    <row r="554" spans="1:26" ht="13.5" customHeight="1">
      <c r="A554" s="1">
        <v>553</v>
      </c>
      <c r="B554" s="2" t="s">
        <v>1519</v>
      </c>
      <c r="C554" s="2" t="s">
        <v>1519</v>
      </c>
      <c r="D554" s="2" t="s">
        <v>1054</v>
      </c>
      <c r="E554" s="2" t="s">
        <v>1821</v>
      </c>
      <c r="F554" s="2" t="s">
        <v>1821</v>
      </c>
      <c r="G554" s="2"/>
      <c r="H554" s="1"/>
      <c r="I554" s="2">
        <v>821.66536646999998</v>
      </c>
      <c r="J554" s="2">
        <v>821.66134</v>
      </c>
      <c r="K554" s="2">
        <v>11.8255</v>
      </c>
      <c r="L554" s="2" t="s">
        <v>1521</v>
      </c>
      <c r="M554" s="2">
        <v>134.785593388145</v>
      </c>
      <c r="N554" s="2">
        <v>110.056131629264</v>
      </c>
      <c r="O554" s="2">
        <v>133.62700597129901</v>
      </c>
      <c r="P554" s="2">
        <v>144.91458303776599</v>
      </c>
      <c r="Q554" s="2">
        <f t="shared" si="6"/>
        <v>130.84582850661849</v>
      </c>
      <c r="R554" s="2">
        <f t="shared" si="7"/>
        <v>14.758026581284764</v>
      </c>
      <c r="S554" s="2">
        <f t="shared" si="8"/>
        <v>0.11278943126978073</v>
      </c>
      <c r="T554" s="2"/>
      <c r="U554" s="2"/>
      <c r="V554" s="2"/>
      <c r="W554" s="2"/>
      <c r="X554" s="2"/>
      <c r="Y554" s="2"/>
      <c r="Z554" s="2"/>
    </row>
    <row r="555" spans="1:26" ht="13.5" customHeight="1">
      <c r="A555" s="1">
        <v>554</v>
      </c>
      <c r="B555" s="2" t="s">
        <v>1523</v>
      </c>
      <c r="C555" s="2" t="s">
        <v>1523</v>
      </c>
      <c r="D555" s="2" t="s">
        <v>1054</v>
      </c>
      <c r="E555" s="2" t="s">
        <v>1821</v>
      </c>
      <c r="F555" s="2" t="s">
        <v>1821</v>
      </c>
      <c r="G555" s="2"/>
      <c r="H555" s="1"/>
      <c r="I555" s="2">
        <v>838.69191547000003</v>
      </c>
      <c r="J555" s="2">
        <v>838.69132950000005</v>
      </c>
      <c r="K555" s="2">
        <v>11.218</v>
      </c>
      <c r="L555" s="2" t="s">
        <v>1524</v>
      </c>
      <c r="M555" s="2">
        <v>425.318938531105</v>
      </c>
      <c r="N555" s="2">
        <v>145.62298699794999</v>
      </c>
      <c r="O555" s="2">
        <v>377.353709784709</v>
      </c>
      <c r="P555" s="2">
        <v>344.39785253574797</v>
      </c>
      <c r="Q555" s="2">
        <f t="shared" si="6"/>
        <v>323.17337196237798</v>
      </c>
      <c r="R555" s="2">
        <f t="shared" si="7"/>
        <v>122.94150852175477</v>
      </c>
      <c r="S555" s="2">
        <f t="shared" si="8"/>
        <v>0.38041967311609731</v>
      </c>
      <c r="T555" s="2"/>
      <c r="U555" s="2"/>
      <c r="V555" s="2"/>
      <c r="W555" s="2"/>
      <c r="X555" s="2"/>
      <c r="Y555" s="2"/>
      <c r="Z555" s="2"/>
    </row>
    <row r="556" spans="1:26" ht="13.5" customHeight="1">
      <c r="A556" s="1">
        <v>555</v>
      </c>
      <c r="B556" s="2" t="s">
        <v>1822</v>
      </c>
      <c r="C556" s="2" t="s">
        <v>1822</v>
      </c>
      <c r="D556" s="2" t="s">
        <v>1054</v>
      </c>
      <c r="E556" s="2" t="s">
        <v>1332</v>
      </c>
      <c r="F556" s="2" t="s">
        <v>454</v>
      </c>
      <c r="G556" s="2" t="s">
        <v>244</v>
      </c>
      <c r="H556" s="1" t="s">
        <v>161</v>
      </c>
      <c r="I556" s="2">
        <v>836.67626546999998</v>
      </c>
      <c r="J556" s="2">
        <v>836.676197</v>
      </c>
      <c r="K556" s="2">
        <v>10.9015</v>
      </c>
      <c r="L556" s="2" t="s">
        <v>1823</v>
      </c>
      <c r="M556" s="2">
        <v>509.12645862621002</v>
      </c>
      <c r="N556" s="2">
        <v>352.067209959835</v>
      </c>
      <c r="O556" s="2">
        <v>413.194253170384</v>
      </c>
      <c r="P556" s="2">
        <v>435.14801321568501</v>
      </c>
      <c r="Q556" s="2">
        <f t="shared" si="6"/>
        <v>427.38398374302852</v>
      </c>
      <c r="R556" s="2">
        <f t="shared" si="7"/>
        <v>64.848739953095944</v>
      </c>
      <c r="S556" s="2">
        <f t="shared" si="8"/>
        <v>0.15173413702860539</v>
      </c>
      <c r="T556" s="2"/>
      <c r="U556" s="2"/>
      <c r="V556" s="2"/>
      <c r="W556" s="2"/>
      <c r="X556" s="2"/>
      <c r="Y556" s="2"/>
      <c r="Z556" s="2"/>
    </row>
    <row r="557" spans="1:26" ht="13.5" customHeight="1">
      <c r="A557" s="1">
        <v>556</v>
      </c>
      <c r="B557" s="2" t="s">
        <v>1824</v>
      </c>
      <c r="C557" s="2" t="s">
        <v>1824</v>
      </c>
      <c r="D557" s="2" t="s">
        <v>1054</v>
      </c>
      <c r="E557" s="2" t="s">
        <v>1825</v>
      </c>
      <c r="F557" s="2" t="s">
        <v>1825</v>
      </c>
      <c r="G557" s="2"/>
      <c r="H557" s="1"/>
      <c r="I557" s="2">
        <v>834.66061546999902</v>
      </c>
      <c r="J557" s="2">
        <v>834.66061999999999</v>
      </c>
      <c r="K557" s="2">
        <v>10.581</v>
      </c>
      <c r="L557" s="2" t="s">
        <v>1826</v>
      </c>
      <c r="M557" s="2">
        <v>525.49103699321802</v>
      </c>
      <c r="N557" s="2">
        <v>386.22134955552099</v>
      </c>
      <c r="O557" s="2">
        <v>557.99237359162601</v>
      </c>
      <c r="P557" s="2">
        <v>560.19428096481897</v>
      </c>
      <c r="Q557" s="2">
        <f t="shared" si="6"/>
        <v>507.47476027629602</v>
      </c>
      <c r="R557" s="2">
        <f t="shared" si="7"/>
        <v>82.377895406608445</v>
      </c>
      <c r="S557" s="2">
        <f t="shared" si="8"/>
        <v>0.16232904935362219</v>
      </c>
      <c r="T557" s="2"/>
      <c r="U557" s="2"/>
      <c r="V557" s="2"/>
      <c r="W557" s="2"/>
      <c r="X557" s="2"/>
      <c r="Y557" s="2"/>
      <c r="Z557" s="2"/>
    </row>
    <row r="558" spans="1:26" ht="13.5" customHeight="1">
      <c r="A558" s="1">
        <v>557</v>
      </c>
      <c r="B558" s="2" t="s">
        <v>1827</v>
      </c>
      <c r="C558" s="2" t="s">
        <v>1827</v>
      </c>
      <c r="D558" s="2" t="s">
        <v>1054</v>
      </c>
      <c r="E558" s="2" t="s">
        <v>1828</v>
      </c>
      <c r="F558" s="2" t="s">
        <v>1828</v>
      </c>
      <c r="G558" s="2"/>
      <c r="H558" s="1"/>
      <c r="I558" s="2">
        <v>864.80146546999902</v>
      </c>
      <c r="J558" s="2">
        <v>864.80146999999999</v>
      </c>
      <c r="K558" s="2">
        <v>11.0105</v>
      </c>
      <c r="L558" s="2" t="s">
        <v>1829</v>
      </c>
      <c r="M558" s="2">
        <v>212.43841273465799</v>
      </c>
      <c r="N558" s="2">
        <v>0.91145422331234904</v>
      </c>
      <c r="O558" s="2">
        <v>241.03781926152899</v>
      </c>
      <c r="P558" s="2">
        <v>7.1403079671897203</v>
      </c>
      <c r="Q558" s="2">
        <f t="shared" si="6"/>
        <v>115.38199854667225</v>
      </c>
      <c r="R558" s="2">
        <f t="shared" si="7"/>
        <v>129.13700981482779</v>
      </c>
      <c r="S558" s="2">
        <f t="shared" si="8"/>
        <v>1.1192128013157236</v>
      </c>
      <c r="T558" s="2"/>
      <c r="U558" s="2"/>
      <c r="V558" s="2"/>
      <c r="W558" s="2"/>
      <c r="X558" s="2"/>
      <c r="Y558" s="2"/>
      <c r="Z558" s="2"/>
    </row>
    <row r="559" spans="1:26" ht="13.5" customHeight="1">
      <c r="A559" s="1">
        <v>558</v>
      </c>
      <c r="B559" s="2" t="s">
        <v>1830</v>
      </c>
      <c r="C559" s="2" t="s">
        <v>1830</v>
      </c>
      <c r="D559" s="2" t="s">
        <v>1054</v>
      </c>
      <c r="E559" s="2" t="s">
        <v>1831</v>
      </c>
      <c r="F559" s="2" t="s">
        <v>1831</v>
      </c>
      <c r="G559" s="2"/>
      <c r="H559" s="1"/>
      <c r="I559" s="2">
        <v>862.78581546999897</v>
      </c>
      <c r="J559" s="2">
        <v>862.78581999999994</v>
      </c>
      <c r="K559" s="2">
        <v>13.2835</v>
      </c>
      <c r="L559" s="2" t="s">
        <v>1832</v>
      </c>
      <c r="M559" s="2">
        <v>150.65710315624801</v>
      </c>
      <c r="N559" s="2">
        <v>135.99167648952701</v>
      </c>
      <c r="O559" s="2">
        <v>472.19926795911601</v>
      </c>
      <c r="P559" s="2">
        <v>564.20626880441398</v>
      </c>
      <c r="Q559" s="2">
        <f t="shared" si="6"/>
        <v>330.76357910232628</v>
      </c>
      <c r="R559" s="2">
        <f t="shared" si="7"/>
        <v>219.75287649453335</v>
      </c>
      <c r="S559" s="2">
        <f t="shared" si="8"/>
        <v>0.66438051338944359</v>
      </c>
      <c r="T559" s="2"/>
      <c r="U559" s="2"/>
      <c r="V559" s="2"/>
      <c r="W559" s="2"/>
      <c r="X559" s="2"/>
      <c r="Y559" s="2"/>
      <c r="Z559" s="2"/>
    </row>
    <row r="560" spans="1:26" ht="13.5" customHeight="1">
      <c r="A560" s="1">
        <v>559</v>
      </c>
      <c r="B560" s="2" t="s">
        <v>1833</v>
      </c>
      <c r="C560" s="2" t="s">
        <v>1833</v>
      </c>
      <c r="D560" s="2" t="s">
        <v>1054</v>
      </c>
      <c r="E560" s="2" t="s">
        <v>1834</v>
      </c>
      <c r="F560" s="2" t="s">
        <v>1834</v>
      </c>
      <c r="G560" s="2"/>
      <c r="H560" s="1"/>
      <c r="I560" s="2">
        <v>841.72796646999996</v>
      </c>
      <c r="J560" s="2">
        <v>841.72797000000003</v>
      </c>
      <c r="K560" s="2">
        <v>13.330500000000001</v>
      </c>
      <c r="L560" s="2" t="s">
        <v>1835</v>
      </c>
      <c r="M560" s="2">
        <v>84.400349490286303</v>
      </c>
      <c r="N560" s="2">
        <v>147.489298319288</v>
      </c>
      <c r="O560" s="2">
        <v>154.72717916834401</v>
      </c>
      <c r="P560" s="2">
        <v>243.621955748668</v>
      </c>
      <c r="Q560" s="2">
        <f t="shared" si="6"/>
        <v>157.55969568164659</v>
      </c>
      <c r="R560" s="2">
        <f t="shared" si="7"/>
        <v>65.494118300360498</v>
      </c>
      <c r="S560" s="2">
        <f t="shared" si="8"/>
        <v>0.41567812134324661</v>
      </c>
      <c r="T560" s="2"/>
      <c r="U560" s="2"/>
      <c r="V560" s="2"/>
      <c r="W560" s="2"/>
      <c r="X560" s="2"/>
      <c r="Y560" s="2"/>
      <c r="Z560" s="2"/>
    </row>
    <row r="561" spans="1:26" ht="13.5" customHeight="1">
      <c r="A561" s="1">
        <v>560</v>
      </c>
      <c r="B561" s="2" t="s">
        <v>1836</v>
      </c>
      <c r="C561" s="2" t="s">
        <v>1836</v>
      </c>
      <c r="D561" s="2" t="s">
        <v>1054</v>
      </c>
      <c r="E561" s="2" t="s">
        <v>1837</v>
      </c>
      <c r="F561" s="2" t="s">
        <v>1837</v>
      </c>
      <c r="G561" s="2"/>
      <c r="H561" s="1"/>
      <c r="I561" s="2">
        <v>839.65239646999999</v>
      </c>
      <c r="J561" s="2">
        <v>839.65239999999994</v>
      </c>
      <c r="K561" s="2">
        <v>12.32</v>
      </c>
      <c r="L561" s="2" t="s">
        <v>1838</v>
      </c>
      <c r="M561" s="2">
        <v>156.55670542391599</v>
      </c>
      <c r="N561" s="2">
        <v>136.07068414967301</v>
      </c>
      <c r="O561" s="2">
        <v>160.23550908965601</v>
      </c>
      <c r="P561" s="2">
        <v>208.432065867841</v>
      </c>
      <c r="Q561" s="2">
        <f t="shared" si="6"/>
        <v>165.32374113277149</v>
      </c>
      <c r="R561" s="2">
        <f t="shared" si="7"/>
        <v>30.642127998153004</v>
      </c>
      <c r="S561" s="2">
        <f t="shared" si="8"/>
        <v>0.18534620489590972</v>
      </c>
      <c r="T561" s="2"/>
      <c r="U561" s="2"/>
      <c r="V561" s="2"/>
      <c r="W561" s="2"/>
      <c r="X561" s="2"/>
      <c r="Y561" s="2"/>
      <c r="Z561" s="2"/>
    </row>
    <row r="562" spans="1:26" ht="13.5" customHeight="1">
      <c r="A562" s="1">
        <v>561</v>
      </c>
      <c r="B562" s="2" t="s">
        <v>1335</v>
      </c>
      <c r="C562" s="2" t="s">
        <v>1335</v>
      </c>
      <c r="D562" s="2" t="s">
        <v>1054</v>
      </c>
      <c r="E562" s="2" t="s">
        <v>1839</v>
      </c>
      <c r="F562" s="2" t="s">
        <v>1839</v>
      </c>
      <c r="G562" s="2"/>
      <c r="H562" s="1"/>
      <c r="I562" s="2">
        <v>881.75686146999999</v>
      </c>
      <c r="J562" s="2">
        <v>881.75685999999996</v>
      </c>
      <c r="K562" s="2">
        <v>10.5015</v>
      </c>
      <c r="L562" s="2" t="s">
        <v>1337</v>
      </c>
      <c r="M562" s="2">
        <v>62.772837634524002</v>
      </c>
      <c r="N562" s="2">
        <v>770.83830382993904</v>
      </c>
      <c r="O562" s="2">
        <v>1062.8958827434001</v>
      </c>
      <c r="P562" s="2">
        <v>14.1399553255673</v>
      </c>
      <c r="Q562" s="2">
        <f t="shared" si="6"/>
        <v>477.66174488335764</v>
      </c>
      <c r="R562" s="2">
        <f t="shared" si="7"/>
        <v>521.35616283737454</v>
      </c>
      <c r="S562" s="2">
        <f t="shared" si="8"/>
        <v>1.0914756486615582</v>
      </c>
      <c r="T562" s="2"/>
      <c r="U562" s="2"/>
      <c r="V562" s="2"/>
      <c r="W562" s="2"/>
      <c r="X562" s="2"/>
      <c r="Y562" s="2"/>
      <c r="Z562" s="2"/>
    </row>
    <row r="563" spans="1:26" ht="13.5" customHeight="1">
      <c r="A563" s="1">
        <v>562</v>
      </c>
      <c r="B563" s="2" t="s">
        <v>1840</v>
      </c>
      <c r="C563" s="2" t="s">
        <v>1840</v>
      </c>
      <c r="D563" s="2" t="s">
        <v>1054</v>
      </c>
      <c r="E563" s="2" t="s">
        <v>1302</v>
      </c>
      <c r="F563" s="2" t="s">
        <v>178</v>
      </c>
      <c r="G563" s="2" t="s">
        <v>615</v>
      </c>
      <c r="H563" s="1" t="s">
        <v>239</v>
      </c>
      <c r="I563" s="2">
        <v>879.74121146999903</v>
      </c>
      <c r="J563" s="2">
        <v>879.74121000000002</v>
      </c>
      <c r="K563" s="2">
        <v>13.202500000000001</v>
      </c>
      <c r="L563" s="2" t="s">
        <v>1841</v>
      </c>
      <c r="M563" s="2">
        <v>2843.0926172286399</v>
      </c>
      <c r="N563" s="2">
        <v>2558.9694610547899</v>
      </c>
      <c r="O563" s="2">
        <v>2543.16346232877</v>
      </c>
      <c r="P563" s="2">
        <v>3464.90232521594</v>
      </c>
      <c r="Q563" s="2">
        <f t="shared" si="6"/>
        <v>2852.5319664570352</v>
      </c>
      <c r="R563" s="2">
        <f t="shared" si="7"/>
        <v>430.88063835396605</v>
      </c>
      <c r="S563" s="2">
        <f t="shared" si="8"/>
        <v>0.15105199290339169</v>
      </c>
      <c r="T563" s="2"/>
      <c r="U563" s="2"/>
      <c r="V563" s="2"/>
      <c r="W563" s="2"/>
      <c r="X563" s="2"/>
      <c r="Y563" s="2"/>
      <c r="Z563" s="2"/>
    </row>
    <row r="564" spans="1:26" ht="13.5" customHeight="1">
      <c r="A564" s="1">
        <v>563</v>
      </c>
      <c r="B564" s="2" t="s">
        <v>1842</v>
      </c>
      <c r="C564" s="2" t="s">
        <v>1842</v>
      </c>
      <c r="D564" s="2" t="s">
        <v>1054</v>
      </c>
      <c r="E564" s="2" t="s">
        <v>1843</v>
      </c>
      <c r="F564" s="2" t="s">
        <v>1843</v>
      </c>
      <c r="G564" s="2"/>
      <c r="H564" s="1"/>
      <c r="I564" s="2">
        <v>875.70991146999995</v>
      </c>
      <c r="J564" s="2">
        <v>875.70991000000004</v>
      </c>
      <c r="K564" s="2">
        <v>12.279500000000001</v>
      </c>
      <c r="L564" s="2" t="s">
        <v>1844</v>
      </c>
      <c r="M564" s="2">
        <v>4504.7670954279301</v>
      </c>
      <c r="N564" s="2">
        <v>4791.4724801933398</v>
      </c>
      <c r="O564" s="2">
        <v>5154.6669251602298</v>
      </c>
      <c r="P564" s="2">
        <v>5563.4464063485102</v>
      </c>
      <c r="Q564" s="2">
        <f t="shared" si="6"/>
        <v>5003.5882267825027</v>
      </c>
      <c r="R564" s="2">
        <f t="shared" si="7"/>
        <v>458.28723357279102</v>
      </c>
      <c r="S564" s="2">
        <f t="shared" si="8"/>
        <v>9.1591716344629565E-2</v>
      </c>
      <c r="T564" s="2"/>
      <c r="U564" s="2"/>
      <c r="V564" s="2"/>
      <c r="W564" s="2"/>
      <c r="X564" s="2"/>
      <c r="Y564" s="2"/>
      <c r="Z564" s="2"/>
    </row>
    <row r="565" spans="1:26" ht="13.5" customHeight="1">
      <c r="A565" s="1">
        <v>564</v>
      </c>
      <c r="B565" s="2" t="s">
        <v>1219</v>
      </c>
      <c r="C565" s="2" t="s">
        <v>1219</v>
      </c>
      <c r="D565" s="2" t="s">
        <v>1054</v>
      </c>
      <c r="E565" s="2" t="s">
        <v>1571</v>
      </c>
      <c r="F565" s="2" t="s">
        <v>1540</v>
      </c>
      <c r="G565" s="2" t="s">
        <v>244</v>
      </c>
      <c r="H565" s="1" t="s">
        <v>610</v>
      </c>
      <c r="I565" s="2">
        <v>868.73886546999995</v>
      </c>
      <c r="J565" s="2">
        <v>868.73829599999999</v>
      </c>
      <c r="K565" s="2">
        <v>12.2615</v>
      </c>
      <c r="L565" s="2" t="s">
        <v>1221</v>
      </c>
      <c r="M565" s="2">
        <v>126.79246782495601</v>
      </c>
      <c r="N565" s="2">
        <v>94.2479513031642</v>
      </c>
      <c r="O565" s="2">
        <v>101.961748238673</v>
      </c>
      <c r="P565" s="2">
        <v>29.970671209751799</v>
      </c>
      <c r="Q565" s="2">
        <f t="shared" si="6"/>
        <v>88.243209644136257</v>
      </c>
      <c r="R565" s="2">
        <f t="shared" si="7"/>
        <v>41.255259323063953</v>
      </c>
      <c r="S565" s="2">
        <f t="shared" si="8"/>
        <v>0.46751766497882996</v>
      </c>
      <c r="T565" s="2"/>
      <c r="U565" s="2"/>
      <c r="V565" s="2"/>
      <c r="W565" s="2"/>
      <c r="X565" s="2"/>
      <c r="Y565" s="2"/>
      <c r="Z565" s="2"/>
    </row>
    <row r="566" spans="1:26" ht="13.5" customHeight="1">
      <c r="A566" s="1">
        <v>565</v>
      </c>
      <c r="B566" s="2" t="s">
        <v>1480</v>
      </c>
      <c r="C566" s="2" t="s">
        <v>1480</v>
      </c>
      <c r="D566" s="2" t="s">
        <v>1054</v>
      </c>
      <c r="E566" s="2" t="s">
        <v>1845</v>
      </c>
      <c r="F566" s="2" t="s">
        <v>1845</v>
      </c>
      <c r="G566" s="2"/>
      <c r="H566" s="1"/>
      <c r="I566" s="2">
        <v>849.69666646999997</v>
      </c>
      <c r="J566" s="2">
        <v>849.69425999999999</v>
      </c>
      <c r="K566" s="2">
        <v>12.608000000000001</v>
      </c>
      <c r="L566" s="2" t="s">
        <v>1482</v>
      </c>
      <c r="M566" s="2">
        <v>28.732124012861298</v>
      </c>
      <c r="N566" s="2">
        <v>26.877900011278498</v>
      </c>
      <c r="O566" s="2">
        <v>19.380826371089199</v>
      </c>
      <c r="P566" s="2">
        <v>27.712848026452299</v>
      </c>
      <c r="Q566" s="2">
        <f t="shared" si="6"/>
        <v>25.67592460542032</v>
      </c>
      <c r="R566" s="2">
        <f t="shared" si="7"/>
        <v>4.2646773421271673</v>
      </c>
      <c r="S566" s="2">
        <f t="shared" si="8"/>
        <v>0.16609634931031353</v>
      </c>
      <c r="T566" s="2"/>
      <c r="U566" s="2"/>
      <c r="V566" s="2"/>
      <c r="W566" s="2"/>
      <c r="X566" s="2"/>
      <c r="Y566" s="2"/>
      <c r="Z566" s="2"/>
    </row>
    <row r="567" spans="1:26" ht="13.5" customHeight="1">
      <c r="A567" s="1">
        <v>566</v>
      </c>
      <c r="B567" s="2" t="s">
        <v>1846</v>
      </c>
      <c r="C567" s="2" t="s">
        <v>1846</v>
      </c>
      <c r="D567" s="2" t="s">
        <v>1054</v>
      </c>
      <c r="E567" s="2" t="s">
        <v>1847</v>
      </c>
      <c r="F567" s="2" t="s">
        <v>1847</v>
      </c>
      <c r="G567" s="2"/>
      <c r="H567" s="1"/>
      <c r="I567" s="2">
        <v>862.69191547000003</v>
      </c>
      <c r="J567" s="2">
        <v>862.68955000000005</v>
      </c>
      <c r="K567" s="2">
        <v>10.95</v>
      </c>
      <c r="L567" s="2" t="s">
        <v>1848</v>
      </c>
      <c r="M567" s="2">
        <v>523.81838719945597</v>
      </c>
      <c r="N567" s="2">
        <v>370.41598299601998</v>
      </c>
      <c r="O567" s="2">
        <v>547.74333546142805</v>
      </c>
      <c r="P567" s="2">
        <v>605.19922354799303</v>
      </c>
      <c r="Q567" s="2">
        <f t="shared" si="6"/>
        <v>511.79423230122427</v>
      </c>
      <c r="R567" s="2">
        <f t="shared" si="7"/>
        <v>100.24839165036184</v>
      </c>
      <c r="S567" s="2">
        <f t="shared" si="8"/>
        <v>0.19587636069989769</v>
      </c>
      <c r="T567" s="2"/>
      <c r="U567" s="2"/>
      <c r="V567" s="2"/>
      <c r="W567" s="2"/>
      <c r="X567" s="2"/>
      <c r="Y567" s="2"/>
      <c r="Z567" s="2"/>
    </row>
    <row r="568" spans="1:26" ht="13.5" customHeight="1">
      <c r="A568" s="1">
        <v>567</v>
      </c>
      <c r="B568" s="2" t="s">
        <v>1849</v>
      </c>
      <c r="C568" s="2" t="s">
        <v>1849</v>
      </c>
      <c r="D568" s="2" t="s">
        <v>1054</v>
      </c>
      <c r="E568" s="2" t="s">
        <v>1850</v>
      </c>
      <c r="F568" s="2" t="s">
        <v>1850</v>
      </c>
      <c r="G568" s="2"/>
      <c r="H568" s="1"/>
      <c r="I568" s="2">
        <v>865.66804646999901</v>
      </c>
      <c r="J568" s="2">
        <v>865.66804999999999</v>
      </c>
      <c r="K568" s="2">
        <v>12.255000000000001</v>
      </c>
      <c r="L568" s="2" t="s">
        <v>1851</v>
      </c>
      <c r="M568" s="2">
        <v>420.29602360428902</v>
      </c>
      <c r="N568" s="2">
        <v>93.002946516146807</v>
      </c>
      <c r="O568" s="2">
        <v>163.700602441097</v>
      </c>
      <c r="P568" s="2">
        <v>498.89412484378698</v>
      </c>
      <c r="Q568" s="2">
        <f t="shared" si="6"/>
        <v>293.97342435132992</v>
      </c>
      <c r="R568" s="2">
        <f t="shared" si="7"/>
        <v>196.05274261628352</v>
      </c>
      <c r="S568" s="2">
        <f t="shared" si="8"/>
        <v>0.66690634722810649</v>
      </c>
      <c r="T568" s="2"/>
      <c r="U568" s="2"/>
      <c r="V568" s="2"/>
      <c r="W568" s="2"/>
      <c r="X568" s="2"/>
      <c r="Y568" s="2"/>
      <c r="Z568" s="2"/>
    </row>
    <row r="569" spans="1:26" ht="13.5" customHeight="1">
      <c r="A569" s="1">
        <v>568</v>
      </c>
      <c r="B569" s="2" t="s">
        <v>1852</v>
      </c>
      <c r="C569" s="2" t="s">
        <v>1852</v>
      </c>
      <c r="D569" s="2" t="s">
        <v>1054</v>
      </c>
      <c r="E569" s="2" t="s">
        <v>1853</v>
      </c>
      <c r="F569" s="2" t="s">
        <v>1853</v>
      </c>
      <c r="G569" s="2"/>
      <c r="H569" s="1"/>
      <c r="I569" s="2">
        <v>863.65239646999999</v>
      </c>
      <c r="J569" s="2">
        <v>863.65185299999996</v>
      </c>
      <c r="K569" s="2">
        <v>11.91</v>
      </c>
      <c r="L569" s="2" t="s">
        <v>1854</v>
      </c>
      <c r="M569" s="2">
        <v>591.96409506209898</v>
      </c>
      <c r="N569" s="2">
        <v>533.94066502747705</v>
      </c>
      <c r="O569" s="2">
        <v>557.58281568228904</v>
      </c>
      <c r="P569" s="2">
        <v>659.60953536019895</v>
      </c>
      <c r="Q569" s="2">
        <f t="shared" si="6"/>
        <v>585.77427778301603</v>
      </c>
      <c r="R569" s="2">
        <f t="shared" si="7"/>
        <v>54.685284571827545</v>
      </c>
      <c r="S569" s="2">
        <f t="shared" si="8"/>
        <v>9.3355558012542514E-2</v>
      </c>
      <c r="T569" s="2"/>
      <c r="U569" s="2"/>
      <c r="V569" s="2"/>
      <c r="W569" s="2"/>
      <c r="X569" s="2"/>
      <c r="Y569" s="2"/>
      <c r="Z569" s="2"/>
    </row>
    <row r="570" spans="1:26" ht="13.5" customHeight="1">
      <c r="A570" s="1">
        <v>569</v>
      </c>
      <c r="B570" s="2" t="s">
        <v>1491</v>
      </c>
      <c r="C570" s="2" t="s">
        <v>1491</v>
      </c>
      <c r="D570" s="2" t="s">
        <v>1054</v>
      </c>
      <c r="E570" s="2" t="s">
        <v>1855</v>
      </c>
      <c r="F570" s="2" t="s">
        <v>1855</v>
      </c>
      <c r="G570" s="2"/>
      <c r="H570" s="1"/>
      <c r="I570" s="2">
        <v>890.81711546999998</v>
      </c>
      <c r="J570" s="2">
        <v>890.81712000000005</v>
      </c>
      <c r="K570" s="2">
        <v>10.9975</v>
      </c>
      <c r="L570" s="2" t="s">
        <v>1494</v>
      </c>
      <c r="M570" s="2">
        <v>5.4885706586836003</v>
      </c>
      <c r="N570" s="2">
        <v>3.9745687063517798</v>
      </c>
      <c r="O570" s="2">
        <v>9.1473108176578606</v>
      </c>
      <c r="P570" s="2">
        <v>315.78829267634501</v>
      </c>
      <c r="Q570" s="2">
        <f t="shared" si="6"/>
        <v>83.599685714759559</v>
      </c>
      <c r="R570" s="2">
        <f t="shared" si="7"/>
        <v>154.80763426963838</v>
      </c>
      <c r="S570" s="2">
        <f t="shared" si="8"/>
        <v>1.8517729217049799</v>
      </c>
      <c r="T570" s="2"/>
      <c r="U570" s="2"/>
      <c r="V570" s="2"/>
      <c r="W570" s="2"/>
      <c r="X570" s="2"/>
      <c r="Y570" s="2"/>
      <c r="Z570" s="2"/>
    </row>
    <row r="571" spans="1:26" ht="13.5" customHeight="1">
      <c r="A571" s="1">
        <v>570</v>
      </c>
      <c r="B571" s="2" t="s">
        <v>1856</v>
      </c>
      <c r="C571" s="2" t="s">
        <v>1856</v>
      </c>
      <c r="D571" s="2" t="s">
        <v>1054</v>
      </c>
      <c r="E571" s="2" t="s">
        <v>1857</v>
      </c>
      <c r="F571" s="2" t="s">
        <v>1857</v>
      </c>
      <c r="G571" s="2"/>
      <c r="H571" s="1"/>
      <c r="I571" s="2">
        <v>893.75686146999999</v>
      </c>
      <c r="J571" s="2">
        <v>893.75685999999996</v>
      </c>
      <c r="K571" s="2">
        <v>13.332000000000001</v>
      </c>
      <c r="L571" s="2" t="s">
        <v>1858</v>
      </c>
      <c r="M571" s="2">
        <v>61.2682547624213</v>
      </c>
      <c r="N571" s="2">
        <v>48.138059561100697</v>
      </c>
      <c r="O571" s="2">
        <v>49.048441750446003</v>
      </c>
      <c r="P571" s="2">
        <v>74.337740016593699</v>
      </c>
      <c r="Q571" s="2">
        <f t="shared" si="6"/>
        <v>58.198124022640421</v>
      </c>
      <c r="R571" s="2">
        <f t="shared" si="7"/>
        <v>12.313062032438893</v>
      </c>
      <c r="S571" s="2">
        <f t="shared" si="8"/>
        <v>0.21157145937640234</v>
      </c>
      <c r="T571" s="2"/>
      <c r="U571" s="2"/>
      <c r="V571" s="2"/>
      <c r="W571" s="2"/>
      <c r="X571" s="2"/>
      <c r="Y571" s="2"/>
      <c r="Z571" s="2"/>
    </row>
    <row r="572" spans="1:26" ht="13.5" customHeight="1">
      <c r="A572" s="1">
        <v>571</v>
      </c>
      <c r="B572" s="2" t="s">
        <v>1859</v>
      </c>
      <c r="C572" s="2" t="s">
        <v>1859</v>
      </c>
      <c r="D572" s="2" t="s">
        <v>1054</v>
      </c>
      <c r="E572" s="2" t="s">
        <v>1527</v>
      </c>
      <c r="F572" s="2" t="s">
        <v>466</v>
      </c>
      <c r="G572" s="2" t="s">
        <v>244</v>
      </c>
      <c r="H572" s="1" t="s">
        <v>519</v>
      </c>
      <c r="I572" s="2">
        <v>891.74121146999903</v>
      </c>
      <c r="J572" s="2">
        <v>891.74121000000002</v>
      </c>
      <c r="K572" s="2">
        <v>12.936500000000001</v>
      </c>
      <c r="L572" s="2" t="s">
        <v>1860</v>
      </c>
      <c r="M572" s="2">
        <v>317.85306779883803</v>
      </c>
      <c r="N572" s="2">
        <v>298.73988536535097</v>
      </c>
      <c r="O572" s="2">
        <v>293.90528796522602</v>
      </c>
      <c r="P572" s="2">
        <v>429.01993801497298</v>
      </c>
      <c r="Q572" s="2">
        <f t="shared" si="6"/>
        <v>334.87954478609697</v>
      </c>
      <c r="R572" s="2">
        <f t="shared" si="7"/>
        <v>63.606287060728221</v>
      </c>
      <c r="S572" s="2">
        <f t="shared" si="8"/>
        <v>0.18993780913479349</v>
      </c>
      <c r="T572" s="2"/>
      <c r="U572" s="2"/>
      <c r="V572" s="2"/>
      <c r="W572" s="2"/>
      <c r="X572" s="2"/>
      <c r="Y572" s="2"/>
      <c r="Z572" s="2"/>
    </row>
    <row r="573" spans="1:26" ht="13.5" customHeight="1">
      <c r="A573" s="1">
        <v>572</v>
      </c>
      <c r="B573" s="2" t="s">
        <v>1861</v>
      </c>
      <c r="C573" s="2" t="s">
        <v>1861</v>
      </c>
      <c r="D573" s="2" t="s">
        <v>1054</v>
      </c>
      <c r="E573" s="2" t="s">
        <v>1862</v>
      </c>
      <c r="F573" s="2" t="s">
        <v>1862</v>
      </c>
      <c r="G573" s="2"/>
      <c r="H573" s="1"/>
      <c r="I573" s="2">
        <v>871.71499646999996</v>
      </c>
      <c r="J573" s="2">
        <v>871.71500000000003</v>
      </c>
      <c r="K573" s="2">
        <v>10.529</v>
      </c>
      <c r="L573" s="2" t="s">
        <v>1863</v>
      </c>
      <c r="M573" s="2">
        <v>24.970714229445001</v>
      </c>
      <c r="N573" s="2">
        <v>70.248960496319299</v>
      </c>
      <c r="O573" s="2">
        <v>11.0761686504959</v>
      </c>
      <c r="P573" s="2">
        <v>0</v>
      </c>
      <c r="Q573" s="2">
        <f t="shared" si="6"/>
        <v>26.573960844065049</v>
      </c>
      <c r="R573" s="2">
        <f t="shared" si="7"/>
        <v>30.856835829081451</v>
      </c>
      <c r="S573" s="2">
        <f t="shared" si="8"/>
        <v>1.1611681077633909</v>
      </c>
      <c r="T573" s="2"/>
      <c r="U573" s="2"/>
      <c r="V573" s="2"/>
      <c r="W573" s="2"/>
      <c r="X573" s="2"/>
      <c r="Y573" s="2"/>
      <c r="Z573" s="2"/>
    </row>
    <row r="574" spans="1:26" ht="13.5" customHeight="1">
      <c r="A574" s="1">
        <v>573</v>
      </c>
      <c r="B574" s="2" t="s">
        <v>1864</v>
      </c>
      <c r="C574" s="2" t="s">
        <v>1864</v>
      </c>
      <c r="D574" s="2" t="s">
        <v>1054</v>
      </c>
      <c r="E574" s="2" t="s">
        <v>1865</v>
      </c>
      <c r="F574" s="2" t="s">
        <v>1865</v>
      </c>
      <c r="G574" s="2"/>
      <c r="H574" s="1"/>
      <c r="I574" s="2">
        <v>869.69934647000002</v>
      </c>
      <c r="J574" s="2">
        <v>869.69934999999998</v>
      </c>
      <c r="K574" s="2">
        <v>13.206</v>
      </c>
      <c r="L574" s="2" t="s">
        <v>1866</v>
      </c>
      <c r="M574" s="2">
        <v>2062.69227213768</v>
      </c>
      <c r="N574" s="2">
        <v>556.63406325414496</v>
      </c>
      <c r="O574" s="2">
        <v>1742.94904612748</v>
      </c>
      <c r="P574" s="2">
        <v>2194.64665353994</v>
      </c>
      <c r="Q574" s="2">
        <f t="shared" si="6"/>
        <v>1639.230508764811</v>
      </c>
      <c r="R574" s="2">
        <f t="shared" si="7"/>
        <v>746.2304286078371</v>
      </c>
      <c r="S574" s="2">
        <f t="shared" si="8"/>
        <v>0.45523214985190513</v>
      </c>
      <c r="T574" s="2"/>
      <c r="U574" s="2"/>
      <c r="V574" s="2"/>
      <c r="W574" s="2"/>
      <c r="X574" s="2"/>
      <c r="Y574" s="2"/>
      <c r="Z574" s="2"/>
    </row>
    <row r="575" spans="1:26" ht="13.5" customHeight="1">
      <c r="A575" s="1">
        <v>574</v>
      </c>
      <c r="B575" s="2" t="s">
        <v>1867</v>
      </c>
      <c r="C575" s="2" t="s">
        <v>1867</v>
      </c>
      <c r="D575" s="2" t="s">
        <v>1054</v>
      </c>
      <c r="E575" s="2" t="s">
        <v>1868</v>
      </c>
      <c r="F575" s="2" t="s">
        <v>1868</v>
      </c>
      <c r="G575" s="2"/>
      <c r="H575" s="1"/>
      <c r="I575" s="2">
        <v>867.68369646999997</v>
      </c>
      <c r="J575" s="2">
        <v>867.68370000000004</v>
      </c>
      <c r="K575" s="2">
        <v>12.7715</v>
      </c>
      <c r="L575" s="2" t="s">
        <v>1869</v>
      </c>
      <c r="M575" s="2">
        <v>834.54710362141395</v>
      </c>
      <c r="N575" s="2">
        <v>883.64940528232796</v>
      </c>
      <c r="O575" s="2">
        <v>881.42416247215795</v>
      </c>
      <c r="P575" s="2">
        <v>1098.59747200111</v>
      </c>
      <c r="Q575" s="2">
        <f t="shared" si="6"/>
        <v>924.55453584425243</v>
      </c>
      <c r="R575" s="2">
        <f t="shared" si="7"/>
        <v>118.21694787543979</v>
      </c>
      <c r="S575" s="2">
        <f t="shared" si="8"/>
        <v>0.12786368277074164</v>
      </c>
      <c r="T575" s="2"/>
      <c r="U575" s="2"/>
      <c r="V575" s="2"/>
      <c r="W575" s="2"/>
      <c r="X575" s="2"/>
      <c r="Y575" s="2"/>
      <c r="Z575" s="2"/>
    </row>
    <row r="576" spans="1:26" ht="13.5" customHeight="1">
      <c r="A576" s="1">
        <v>575</v>
      </c>
      <c r="B576" s="2" t="s">
        <v>1870</v>
      </c>
      <c r="C576" s="2" t="s">
        <v>1870</v>
      </c>
      <c r="D576" s="2" t="s">
        <v>1054</v>
      </c>
      <c r="E576" s="2" t="s">
        <v>1871</v>
      </c>
      <c r="F576" s="2" t="s">
        <v>1871</v>
      </c>
      <c r="G576" s="2"/>
      <c r="H576" s="1"/>
      <c r="I576" s="2">
        <v>908.86406546999899</v>
      </c>
      <c r="J576" s="2">
        <v>908.86406999999997</v>
      </c>
      <c r="K576" s="2">
        <v>10.698499999999999</v>
      </c>
      <c r="L576" s="2" t="s">
        <v>1872</v>
      </c>
      <c r="M576" s="2">
        <v>1.82177342416456</v>
      </c>
      <c r="N576" s="2">
        <v>390.60648737268002</v>
      </c>
      <c r="O576" s="2">
        <v>0.27317780502184702</v>
      </c>
      <c r="P576" s="2">
        <v>0.54680801445636495</v>
      </c>
      <c r="Q576" s="2">
        <f t="shared" si="6"/>
        <v>98.312061654080708</v>
      </c>
      <c r="R576" s="2">
        <f t="shared" si="7"/>
        <v>194.86411897734226</v>
      </c>
      <c r="S576" s="2">
        <f t="shared" si="8"/>
        <v>1.9820977782257085</v>
      </c>
      <c r="T576" s="2"/>
      <c r="U576" s="2"/>
      <c r="V576" s="2"/>
      <c r="W576" s="2"/>
      <c r="X576" s="2"/>
      <c r="Y576" s="2"/>
      <c r="Z576" s="2"/>
    </row>
    <row r="577" spans="1:26" ht="13.5" customHeight="1">
      <c r="A577" s="1">
        <v>576</v>
      </c>
      <c r="B577" s="2" t="s">
        <v>1873</v>
      </c>
      <c r="C577" s="2" t="s">
        <v>1873</v>
      </c>
      <c r="D577" s="2" t="s">
        <v>1054</v>
      </c>
      <c r="E577" s="2" t="s">
        <v>1575</v>
      </c>
      <c r="F577" s="2" t="s">
        <v>1540</v>
      </c>
      <c r="G577" s="2" t="s">
        <v>244</v>
      </c>
      <c r="H577" s="1" t="s">
        <v>160</v>
      </c>
      <c r="I577" s="2">
        <v>909.78816146999998</v>
      </c>
      <c r="J577" s="2">
        <v>909.78815999999995</v>
      </c>
      <c r="K577" s="2">
        <v>11.5375</v>
      </c>
      <c r="L577" s="2" t="s">
        <v>1874</v>
      </c>
      <c r="M577" s="2">
        <v>456.97465361268598</v>
      </c>
      <c r="N577" s="2">
        <v>5.2729793263062996</v>
      </c>
      <c r="O577" s="2">
        <v>384.62385684933002</v>
      </c>
      <c r="P577" s="2">
        <v>238.597848178487</v>
      </c>
      <c r="Q577" s="2">
        <f t="shared" si="6"/>
        <v>271.36733449170237</v>
      </c>
      <c r="R577" s="2">
        <f t="shared" si="7"/>
        <v>199.29639723448955</v>
      </c>
      <c r="S577" s="2">
        <f t="shared" si="8"/>
        <v>0.73441557587537665</v>
      </c>
      <c r="T577" s="2"/>
      <c r="U577" s="2"/>
      <c r="V577" s="2"/>
      <c r="W577" s="2"/>
      <c r="X577" s="2"/>
      <c r="Y577" s="2"/>
      <c r="Z577" s="2"/>
    </row>
    <row r="578" spans="1:26" ht="13.5" customHeight="1">
      <c r="A578" s="1">
        <v>577</v>
      </c>
      <c r="B578" s="2" t="s">
        <v>1530</v>
      </c>
      <c r="C578" s="2" t="s">
        <v>1530</v>
      </c>
      <c r="D578" s="2" t="s">
        <v>1054</v>
      </c>
      <c r="E578" s="2" t="s">
        <v>1579</v>
      </c>
      <c r="F578" s="2" t="s">
        <v>1540</v>
      </c>
      <c r="G578" s="2" t="s">
        <v>244</v>
      </c>
      <c r="H578" s="1" t="s">
        <v>519</v>
      </c>
      <c r="I578" s="2">
        <v>907.77251147000004</v>
      </c>
      <c r="J578" s="2">
        <v>907.77251000000001</v>
      </c>
      <c r="K578" s="2">
        <v>10.3405</v>
      </c>
      <c r="L578" s="2" t="s">
        <v>1532</v>
      </c>
      <c r="M578" s="2">
        <v>20.201419928097099</v>
      </c>
      <c r="N578" s="2">
        <v>568.17996373833103</v>
      </c>
      <c r="O578" s="2">
        <v>646.65275292935701</v>
      </c>
      <c r="P578" s="2">
        <v>6.0027115591501401</v>
      </c>
      <c r="Q578" s="2">
        <f t="shared" si="6"/>
        <v>310.25921203873384</v>
      </c>
      <c r="R578" s="2">
        <f t="shared" si="7"/>
        <v>344.66856996173237</v>
      </c>
      <c r="S578" s="2">
        <f t="shared" si="8"/>
        <v>1.1109051934248539</v>
      </c>
      <c r="T578" s="2"/>
      <c r="U578" s="2"/>
      <c r="V578" s="2"/>
      <c r="W578" s="2"/>
      <c r="X578" s="2"/>
      <c r="Y578" s="2"/>
      <c r="Z578" s="2"/>
    </row>
    <row r="579" spans="1:26" ht="13.5" customHeight="1">
      <c r="A579" s="1">
        <v>578</v>
      </c>
      <c r="B579" s="2" t="s">
        <v>1351</v>
      </c>
      <c r="C579" s="2" t="s">
        <v>1351</v>
      </c>
      <c r="D579" s="2" t="s">
        <v>1054</v>
      </c>
      <c r="E579" s="2" t="s">
        <v>1388</v>
      </c>
      <c r="F579" s="2" t="s">
        <v>485</v>
      </c>
      <c r="G579" s="2" t="s">
        <v>244</v>
      </c>
      <c r="H579" s="1" t="s">
        <v>239</v>
      </c>
      <c r="I579" s="2">
        <v>901.72556147</v>
      </c>
      <c r="J579" s="2">
        <v>901.72555999999997</v>
      </c>
      <c r="K579" s="2">
        <v>12.257999999999999</v>
      </c>
      <c r="L579" s="2" t="s">
        <v>1353</v>
      </c>
      <c r="M579" s="2">
        <v>748.28526213533303</v>
      </c>
      <c r="N579" s="2">
        <v>764.22850589055599</v>
      </c>
      <c r="O579" s="2">
        <v>850.56191355591397</v>
      </c>
      <c r="P579" s="2">
        <v>574.78614561854499</v>
      </c>
      <c r="Q579" s="2">
        <f t="shared" si="6"/>
        <v>734.46545680008705</v>
      </c>
      <c r="R579" s="2">
        <f t="shared" si="7"/>
        <v>115.546088641913</v>
      </c>
      <c r="S579" s="2">
        <f t="shared" si="8"/>
        <v>0.15731997682412899</v>
      </c>
      <c r="T579" s="2"/>
      <c r="U579" s="2"/>
      <c r="V579" s="2"/>
      <c r="W579" s="2"/>
      <c r="X579" s="2"/>
      <c r="Y579" s="2"/>
      <c r="Z579" s="2"/>
    </row>
    <row r="580" spans="1:26" ht="13.5" customHeight="1">
      <c r="A580" s="1">
        <v>579</v>
      </c>
      <c r="B580" s="2" t="s">
        <v>1875</v>
      </c>
      <c r="C580" s="2" t="s">
        <v>1875</v>
      </c>
      <c r="D580" s="2" t="s">
        <v>1054</v>
      </c>
      <c r="E580" s="2" t="s">
        <v>1876</v>
      </c>
      <c r="F580" s="2" t="s">
        <v>1876</v>
      </c>
      <c r="G580" s="2"/>
      <c r="H580" s="1"/>
      <c r="I580" s="2">
        <v>890.72321546999899</v>
      </c>
      <c r="J580" s="2">
        <v>890.72321999999997</v>
      </c>
      <c r="K580" s="2">
        <v>11.276999999999999</v>
      </c>
      <c r="L580" s="2" t="s">
        <v>1877</v>
      </c>
      <c r="M580" s="2">
        <v>139.30703517661999</v>
      </c>
      <c r="N580" s="2">
        <v>107.32102908201399</v>
      </c>
      <c r="O580" s="2">
        <v>140.16044089904901</v>
      </c>
      <c r="P580" s="2">
        <v>144.240679126787</v>
      </c>
      <c r="Q580" s="2">
        <f t="shared" si="6"/>
        <v>132.75729607111748</v>
      </c>
      <c r="R580" s="2">
        <f t="shared" si="7"/>
        <v>17.093638197076924</v>
      </c>
      <c r="S580" s="2">
        <f t="shared" si="8"/>
        <v>0.12875855943857081</v>
      </c>
      <c r="T580" s="2"/>
      <c r="U580" s="2"/>
      <c r="V580" s="2"/>
      <c r="W580" s="2"/>
      <c r="X580" s="2"/>
      <c r="Y580" s="2"/>
      <c r="Z580" s="2"/>
    </row>
    <row r="581" spans="1:26" ht="13.5" customHeight="1">
      <c r="A581" s="1">
        <v>580</v>
      </c>
      <c r="B581" s="2" t="s">
        <v>1878</v>
      </c>
      <c r="C581" s="2" t="s">
        <v>1878</v>
      </c>
      <c r="D581" s="2" t="s">
        <v>1054</v>
      </c>
      <c r="E581" s="2" t="s">
        <v>1879</v>
      </c>
      <c r="F581" s="2" t="s">
        <v>1879</v>
      </c>
      <c r="G581" s="2"/>
      <c r="H581" s="1"/>
      <c r="I581" s="2">
        <v>926.81711546999998</v>
      </c>
      <c r="J581" s="2">
        <v>926.81712000000005</v>
      </c>
      <c r="K581" s="2">
        <v>13.2225</v>
      </c>
      <c r="L581" s="2" t="s">
        <v>1880</v>
      </c>
      <c r="M581" s="2">
        <v>50.674774161687203</v>
      </c>
      <c r="N581" s="2">
        <v>94.676591972663203</v>
      </c>
      <c r="O581" s="2">
        <v>97.656975726881299</v>
      </c>
      <c r="P581" s="2">
        <v>124.220547166145</v>
      </c>
      <c r="Q581" s="2">
        <f t="shared" si="6"/>
        <v>91.80722225684417</v>
      </c>
      <c r="R581" s="2">
        <f t="shared" si="7"/>
        <v>30.46831587186357</v>
      </c>
      <c r="S581" s="2">
        <f t="shared" si="8"/>
        <v>0.33187275600849775</v>
      </c>
      <c r="T581" s="2"/>
      <c r="U581" s="2"/>
      <c r="V581" s="2"/>
      <c r="W581" s="2"/>
      <c r="X581" s="2"/>
      <c r="Y581" s="2"/>
      <c r="Z581" s="2"/>
    </row>
    <row r="582" spans="1:26" ht="13.5" customHeight="1">
      <c r="A582" s="1">
        <v>581</v>
      </c>
      <c r="B582" s="2" t="s">
        <v>1881</v>
      </c>
      <c r="C582" s="2" t="s">
        <v>1881</v>
      </c>
      <c r="D582" s="2" t="s">
        <v>1054</v>
      </c>
      <c r="E582" s="2" t="s">
        <v>1882</v>
      </c>
      <c r="F582" s="2" t="s">
        <v>1882</v>
      </c>
      <c r="G582" s="2"/>
      <c r="H582" s="1"/>
      <c r="I582" s="2">
        <v>907.77491646999999</v>
      </c>
      <c r="J582" s="2">
        <v>907.77251000000001</v>
      </c>
      <c r="K582" s="2">
        <v>10.513</v>
      </c>
      <c r="L582" s="2" t="s">
        <v>1883</v>
      </c>
      <c r="M582" s="2">
        <v>632.22316106536903</v>
      </c>
      <c r="N582" s="2">
        <v>3.58452207307759</v>
      </c>
      <c r="O582" s="2">
        <v>25.981943509137</v>
      </c>
      <c r="P582" s="2">
        <v>562.28543801808803</v>
      </c>
      <c r="Q582" s="2">
        <f t="shared" si="6"/>
        <v>306.01876616641789</v>
      </c>
      <c r="R582" s="2">
        <f t="shared" si="7"/>
        <v>337.62356177534866</v>
      </c>
      <c r="S582" s="2">
        <f t="shared" si="8"/>
        <v>1.1032773120578612</v>
      </c>
      <c r="T582" s="2"/>
      <c r="U582" s="2"/>
      <c r="V582" s="2"/>
      <c r="W582" s="2"/>
      <c r="X582" s="2"/>
      <c r="Y582" s="2"/>
      <c r="Z582" s="2"/>
    </row>
    <row r="583" spans="1:26" ht="13.5" customHeight="1">
      <c r="A583" s="1">
        <v>582</v>
      </c>
      <c r="B583" s="2" t="s">
        <v>1884</v>
      </c>
      <c r="C583" s="2" t="s">
        <v>1884</v>
      </c>
      <c r="D583" s="2" t="s">
        <v>1054</v>
      </c>
      <c r="E583" s="2" t="s">
        <v>1882</v>
      </c>
      <c r="F583" s="2" t="s">
        <v>1882</v>
      </c>
      <c r="G583" s="2"/>
      <c r="H583" s="1"/>
      <c r="I583" s="2">
        <v>924.80146546999902</v>
      </c>
      <c r="J583" s="2">
        <v>924.80146999999999</v>
      </c>
      <c r="K583" s="2">
        <v>12.773999999999999</v>
      </c>
      <c r="L583" s="2" t="s">
        <v>1885</v>
      </c>
      <c r="M583" s="2">
        <v>157.53822313929001</v>
      </c>
      <c r="N583" s="2">
        <v>151.09177111357201</v>
      </c>
      <c r="O583" s="2">
        <v>138.14455980850201</v>
      </c>
      <c r="P583" s="2">
        <v>197.16287409114901</v>
      </c>
      <c r="Q583" s="2">
        <f t="shared" si="6"/>
        <v>160.98435703812825</v>
      </c>
      <c r="R583" s="2">
        <f t="shared" si="7"/>
        <v>25.431480024893101</v>
      </c>
      <c r="S583" s="2">
        <f t="shared" si="8"/>
        <v>0.15797485229493322</v>
      </c>
      <c r="T583" s="2"/>
      <c r="U583" s="2"/>
      <c r="V583" s="2"/>
      <c r="W583" s="2"/>
      <c r="X583" s="2"/>
      <c r="Y583" s="2"/>
      <c r="Z583" s="2"/>
    </row>
    <row r="584" spans="1:26" ht="13.5" customHeight="1">
      <c r="A584" s="1">
        <v>583</v>
      </c>
      <c r="B584" s="2" t="s">
        <v>1886</v>
      </c>
      <c r="C584" s="2" t="s">
        <v>1062</v>
      </c>
      <c r="D584" s="2" t="s">
        <v>1054</v>
      </c>
      <c r="E584" s="2" t="s">
        <v>1887</v>
      </c>
      <c r="F584" s="2" t="s">
        <v>63</v>
      </c>
      <c r="G584" s="2" t="s">
        <v>380</v>
      </c>
      <c r="H584" s="1" t="s">
        <v>178</v>
      </c>
      <c r="I584" s="2">
        <v>629.47516146999999</v>
      </c>
      <c r="J584" s="2">
        <v>629.47515999999996</v>
      </c>
      <c r="K584" s="2">
        <v>7.8574999999999999</v>
      </c>
      <c r="L584" s="2" t="s">
        <v>1063</v>
      </c>
      <c r="M584" s="2">
        <v>101.45584562426799</v>
      </c>
      <c r="N584" s="2">
        <v>51.280497730710998</v>
      </c>
      <c r="O584" s="2">
        <v>66.164761028146501</v>
      </c>
      <c r="P584" s="2">
        <v>80.761911932036796</v>
      </c>
      <c r="Q584" s="2">
        <f t="shared" si="6"/>
        <v>74.91575407879057</v>
      </c>
      <c r="R584" s="2">
        <f t="shared" si="7"/>
        <v>21.399059503470816</v>
      </c>
      <c r="S584" s="2">
        <f t="shared" si="8"/>
        <v>0.28564164863060643</v>
      </c>
      <c r="T584" s="2"/>
      <c r="U584" s="2"/>
      <c r="V584" s="2"/>
      <c r="W584" s="2"/>
      <c r="X584" s="2"/>
      <c r="Y584" s="2"/>
      <c r="Z584" s="2"/>
    </row>
    <row r="585" spans="1:26" ht="13.5" customHeight="1">
      <c r="A585" s="1">
        <v>584</v>
      </c>
      <c r="B585" s="2" t="s">
        <v>1888</v>
      </c>
      <c r="C585" s="2" t="s">
        <v>1889</v>
      </c>
      <c r="D585" s="2" t="s">
        <v>1054</v>
      </c>
      <c r="E585" s="2" t="s">
        <v>1890</v>
      </c>
      <c r="F585" s="2" t="s">
        <v>63</v>
      </c>
      <c r="G585" s="2" t="s">
        <v>668</v>
      </c>
      <c r="H585" s="1" t="s">
        <v>72</v>
      </c>
      <c r="I585" s="2">
        <v>502.31631546999898</v>
      </c>
      <c r="J585" s="2">
        <v>502.31677000000002</v>
      </c>
      <c r="K585" s="2">
        <v>2.9180000000000001</v>
      </c>
      <c r="L585" s="2" t="s">
        <v>1891</v>
      </c>
      <c r="M585" s="2">
        <v>827.88982978574404</v>
      </c>
      <c r="N585" s="2">
        <v>603.13347594332095</v>
      </c>
      <c r="O585" s="2">
        <v>872.79904679988704</v>
      </c>
      <c r="P585" s="2">
        <v>889.98299162043702</v>
      </c>
      <c r="Q585" s="2">
        <f t="shared" si="6"/>
        <v>798.45133603734735</v>
      </c>
      <c r="R585" s="2">
        <f t="shared" si="7"/>
        <v>132.81731495465868</v>
      </c>
      <c r="S585" s="2">
        <f t="shared" si="8"/>
        <v>0.16634365672655871</v>
      </c>
      <c r="T585" s="2"/>
      <c r="U585" s="2"/>
      <c r="V585" s="2"/>
      <c r="W585" s="2"/>
      <c r="X585" s="2"/>
      <c r="Y585" s="2"/>
      <c r="Z585" s="2"/>
    </row>
    <row r="586" spans="1:26" ht="13.5" customHeight="1">
      <c r="A586" s="1">
        <v>585</v>
      </c>
      <c r="B586" s="2" t="s">
        <v>1892</v>
      </c>
      <c r="C586" s="2" t="s">
        <v>1893</v>
      </c>
      <c r="D586" s="2" t="s">
        <v>1054</v>
      </c>
      <c r="E586" s="2" t="s">
        <v>1894</v>
      </c>
      <c r="F586" s="2" t="s">
        <v>63</v>
      </c>
      <c r="G586" s="2" t="s">
        <v>72</v>
      </c>
      <c r="H586" s="1" t="s">
        <v>244</v>
      </c>
      <c r="I586" s="2">
        <v>518.34761547000005</v>
      </c>
      <c r="J586" s="2">
        <v>518.34762000000001</v>
      </c>
      <c r="K586" s="2">
        <v>1.79</v>
      </c>
      <c r="L586" s="2" t="s">
        <v>1895</v>
      </c>
      <c r="M586" s="2">
        <v>2298.3941632941701</v>
      </c>
      <c r="N586" s="2">
        <v>2112.3542054247</v>
      </c>
      <c r="O586" s="2">
        <v>3136.9114276185301</v>
      </c>
      <c r="P586" s="2">
        <v>4285.1754894533397</v>
      </c>
      <c r="Q586" s="2">
        <f t="shared" si="6"/>
        <v>2958.2088214476853</v>
      </c>
      <c r="R586" s="2">
        <f t="shared" si="7"/>
        <v>990.55549634399586</v>
      </c>
      <c r="S586" s="2">
        <f t="shared" si="8"/>
        <v>0.33484975406815221</v>
      </c>
      <c r="T586" s="2"/>
      <c r="U586" s="2"/>
      <c r="V586" s="2"/>
      <c r="W586" s="2"/>
      <c r="X586" s="2"/>
      <c r="Y586" s="2"/>
      <c r="Z586" s="2"/>
    </row>
    <row r="587" spans="1:26" ht="13.5" customHeight="1">
      <c r="A587" s="1">
        <v>586</v>
      </c>
      <c r="B587" s="2" t="s">
        <v>1896</v>
      </c>
      <c r="C587" s="2" t="s">
        <v>1679</v>
      </c>
      <c r="D587" s="2" t="s">
        <v>1054</v>
      </c>
      <c r="E587" s="2" t="s">
        <v>1897</v>
      </c>
      <c r="F587" s="2" t="s">
        <v>63</v>
      </c>
      <c r="G587" s="2" t="s">
        <v>86</v>
      </c>
      <c r="H587" s="1" t="s">
        <v>244</v>
      </c>
      <c r="I587" s="2">
        <v>498.37891546999998</v>
      </c>
      <c r="J587" s="2">
        <v>498.37891999999999</v>
      </c>
      <c r="K587" s="2">
        <v>2.7414999999999998</v>
      </c>
      <c r="L587" s="2" t="s">
        <v>1681</v>
      </c>
      <c r="M587" s="2">
        <v>74.147776346727397</v>
      </c>
      <c r="N587" s="2">
        <v>69.563740323068302</v>
      </c>
      <c r="O587" s="2">
        <v>101.571521968612</v>
      </c>
      <c r="P587" s="2">
        <v>144.35805753898001</v>
      </c>
      <c r="Q587" s="2">
        <f t="shared" si="6"/>
        <v>97.41027404434692</v>
      </c>
      <c r="R587" s="2">
        <f t="shared" si="7"/>
        <v>34.341343396204955</v>
      </c>
      <c r="S587" s="2">
        <f t="shared" si="8"/>
        <v>0.35254334035207358</v>
      </c>
      <c r="T587" s="2"/>
      <c r="U587" s="2"/>
      <c r="V587" s="2"/>
      <c r="W587" s="2"/>
      <c r="X587" s="2"/>
      <c r="Y587" s="2"/>
      <c r="Z587" s="2"/>
    </row>
    <row r="588" spans="1:26" ht="13.5" customHeight="1">
      <c r="A588" s="1">
        <v>587</v>
      </c>
      <c r="B588" s="2" t="s">
        <v>1898</v>
      </c>
      <c r="C588" s="2" t="s">
        <v>1644</v>
      </c>
      <c r="D588" s="2" t="s">
        <v>1054</v>
      </c>
      <c r="E588" s="2" t="s">
        <v>1899</v>
      </c>
      <c r="F588" s="2" t="s">
        <v>86</v>
      </c>
      <c r="G588" s="2" t="s">
        <v>380</v>
      </c>
      <c r="H588" s="1" t="s">
        <v>178</v>
      </c>
      <c r="I588" s="2">
        <v>657.50646146999998</v>
      </c>
      <c r="J588" s="2">
        <v>657.50645999999995</v>
      </c>
      <c r="K588" s="2">
        <v>9.7439999999999998</v>
      </c>
      <c r="L588" s="2" t="s">
        <v>1646</v>
      </c>
      <c r="M588" s="2">
        <v>118.884374480546</v>
      </c>
      <c r="N588" s="2">
        <v>200.27263877822</v>
      </c>
      <c r="O588" s="2">
        <v>171.716230070335</v>
      </c>
      <c r="P588" s="2">
        <v>4.3302789775080299</v>
      </c>
      <c r="Q588" s="2">
        <f t="shared" si="6"/>
        <v>123.80088057665226</v>
      </c>
      <c r="R588" s="2">
        <f t="shared" si="7"/>
        <v>86.489319568363086</v>
      </c>
      <c r="S588" s="2">
        <f t="shared" si="8"/>
        <v>0.69861635204454431</v>
      </c>
      <c r="T588" s="2"/>
      <c r="U588" s="2"/>
      <c r="V588" s="2"/>
      <c r="W588" s="2"/>
      <c r="X588" s="2"/>
      <c r="Y588" s="2"/>
      <c r="Z588" s="2"/>
    </row>
    <row r="589" spans="1:26" ht="13.5" customHeight="1">
      <c r="A589" s="1">
        <v>588</v>
      </c>
      <c r="B589" s="2" t="s">
        <v>1900</v>
      </c>
      <c r="C589" s="2" t="s">
        <v>1901</v>
      </c>
      <c r="D589" s="2" t="s">
        <v>1054</v>
      </c>
      <c r="E589" s="2" t="s">
        <v>1902</v>
      </c>
      <c r="F589" s="2" t="s">
        <v>86</v>
      </c>
      <c r="G589" s="2" t="s">
        <v>244</v>
      </c>
      <c r="H589" s="1" t="s">
        <v>103</v>
      </c>
      <c r="I589" s="2">
        <v>750.66061546999902</v>
      </c>
      <c r="J589" s="2">
        <v>750.66061999999999</v>
      </c>
      <c r="K589" s="2">
        <v>11.095000000000001</v>
      </c>
      <c r="L589" s="2" t="s">
        <v>1903</v>
      </c>
      <c r="M589" s="2">
        <v>370.15064311223398</v>
      </c>
      <c r="N589" s="2">
        <v>289.67679066504297</v>
      </c>
      <c r="O589" s="2">
        <v>191.309474821186</v>
      </c>
      <c r="P589" s="2">
        <v>200.73412802067901</v>
      </c>
      <c r="Q589" s="2">
        <f t="shared" si="6"/>
        <v>262.96775915478548</v>
      </c>
      <c r="R589" s="2">
        <f t="shared" si="7"/>
        <v>84.082256422749168</v>
      </c>
      <c r="S589" s="2">
        <f t="shared" si="8"/>
        <v>0.31974359401700458</v>
      </c>
      <c r="T589" s="2"/>
      <c r="U589" s="2"/>
      <c r="V589" s="2"/>
      <c r="W589" s="2"/>
      <c r="X589" s="2"/>
      <c r="Y589" s="2"/>
      <c r="Z589" s="2"/>
    </row>
    <row r="590" spans="1:26" ht="13.5" customHeight="1">
      <c r="A590" s="1">
        <v>589</v>
      </c>
      <c r="B590" s="2" t="s">
        <v>1904</v>
      </c>
      <c r="C590" s="2" t="s">
        <v>1905</v>
      </c>
      <c r="D590" s="2" t="s">
        <v>1054</v>
      </c>
      <c r="E590" s="2" t="s">
        <v>1906</v>
      </c>
      <c r="F590" s="2" t="s">
        <v>86</v>
      </c>
      <c r="G590" s="2" t="s">
        <v>639</v>
      </c>
      <c r="H590" s="1" t="s">
        <v>519</v>
      </c>
      <c r="I590" s="2">
        <v>627.45951146999903</v>
      </c>
      <c r="J590" s="2">
        <v>627.45951000000002</v>
      </c>
      <c r="K590" s="2">
        <v>7.085</v>
      </c>
      <c r="L590" s="2" t="s">
        <v>1907</v>
      </c>
      <c r="M590" s="2">
        <v>165.611432865951</v>
      </c>
      <c r="N590" s="2">
        <v>103.25369571603601</v>
      </c>
      <c r="O590" s="2">
        <v>109.75895341623</v>
      </c>
      <c r="P590" s="2">
        <v>110.49385072277499</v>
      </c>
      <c r="Q590" s="2">
        <f t="shared" si="6"/>
        <v>122.27948318024799</v>
      </c>
      <c r="R590" s="2">
        <f t="shared" si="7"/>
        <v>29.070622342793456</v>
      </c>
      <c r="S590" s="2">
        <f t="shared" si="8"/>
        <v>0.2377391659395669</v>
      </c>
      <c r="T590" s="2"/>
      <c r="U590" s="2"/>
      <c r="V590" s="2"/>
      <c r="W590" s="2"/>
      <c r="X590" s="2"/>
      <c r="Y590" s="2"/>
      <c r="Z590" s="2"/>
    </row>
    <row r="591" spans="1:26" ht="13.5" customHeight="1">
      <c r="A591" s="1">
        <v>590</v>
      </c>
      <c r="B591" s="2" t="s">
        <v>1908</v>
      </c>
      <c r="C591" s="2" t="s">
        <v>1909</v>
      </c>
      <c r="D591" s="2" t="s">
        <v>1054</v>
      </c>
      <c r="E591" s="2" t="s">
        <v>1910</v>
      </c>
      <c r="F591" s="2" t="s">
        <v>1109</v>
      </c>
      <c r="G591" s="2" t="s">
        <v>244</v>
      </c>
      <c r="H591" s="1" t="s">
        <v>244</v>
      </c>
      <c r="I591" s="2">
        <v>561.41496646999997</v>
      </c>
      <c r="J591" s="2">
        <v>561.41545550000001</v>
      </c>
      <c r="K591" s="2">
        <v>5.3765000000000001</v>
      </c>
      <c r="L591" s="2" t="s">
        <v>1911</v>
      </c>
      <c r="M591" s="2">
        <v>36.218636430455199</v>
      </c>
      <c r="N591" s="2">
        <v>34.011620293603897</v>
      </c>
      <c r="O591" s="2">
        <v>35.178176211535302</v>
      </c>
      <c r="P591" s="2">
        <v>43.434735035536796</v>
      </c>
      <c r="Q591" s="2">
        <f t="shared" si="6"/>
        <v>37.210791992782802</v>
      </c>
      <c r="R591" s="2">
        <f t="shared" si="7"/>
        <v>4.2460988422435912</v>
      </c>
      <c r="S591" s="2">
        <f t="shared" si="8"/>
        <v>0.11410933804008097</v>
      </c>
      <c r="T591" s="2"/>
      <c r="U591" s="2"/>
      <c r="V591" s="2"/>
      <c r="W591" s="2"/>
      <c r="X591" s="2"/>
      <c r="Y591" s="2"/>
      <c r="Z591" s="2"/>
    </row>
    <row r="592" spans="1:26" ht="13.5" customHeight="1">
      <c r="A592" s="1">
        <v>591</v>
      </c>
      <c r="B592" s="2" t="s">
        <v>1912</v>
      </c>
      <c r="C592" s="2" t="s">
        <v>1913</v>
      </c>
      <c r="D592" s="2" t="s">
        <v>1054</v>
      </c>
      <c r="E592" s="2" t="s">
        <v>1914</v>
      </c>
      <c r="F592" s="2" t="s">
        <v>1109</v>
      </c>
      <c r="G592" s="2" t="s">
        <v>559</v>
      </c>
      <c r="H592" s="1" t="s">
        <v>559</v>
      </c>
      <c r="I592" s="2">
        <v>663.45951146999903</v>
      </c>
      <c r="J592" s="2">
        <v>663.45951000000002</v>
      </c>
      <c r="K592" s="2">
        <v>7.0895000000000001</v>
      </c>
      <c r="L592" s="2" t="s">
        <v>1915</v>
      </c>
      <c r="M592" s="2">
        <v>6.15405429602861</v>
      </c>
      <c r="N592" s="2">
        <v>13.7855861583683</v>
      </c>
      <c r="O592" s="2">
        <v>12.0162569074727</v>
      </c>
      <c r="P592" s="2">
        <v>4.3186167136830198</v>
      </c>
      <c r="Q592" s="2">
        <f t="shared" si="6"/>
        <v>9.0686285188881577</v>
      </c>
      <c r="R592" s="2">
        <f t="shared" si="7"/>
        <v>4.5458976942581604</v>
      </c>
      <c r="S592" s="2">
        <f t="shared" si="8"/>
        <v>0.50127730833719297</v>
      </c>
      <c r="T592" s="2"/>
      <c r="U592" s="2"/>
      <c r="V592" s="2"/>
      <c r="W592" s="2"/>
      <c r="X592" s="2"/>
      <c r="Y592" s="2"/>
      <c r="Z592" s="2"/>
    </row>
    <row r="593" spans="1:26" ht="13.5" customHeight="1">
      <c r="A593" s="1">
        <v>592</v>
      </c>
      <c r="B593" s="2" t="s">
        <v>1916</v>
      </c>
      <c r="C593" s="2" t="s">
        <v>1917</v>
      </c>
      <c r="D593" s="2" t="s">
        <v>1054</v>
      </c>
      <c r="E593" s="2" t="s">
        <v>1918</v>
      </c>
      <c r="F593" s="2" t="s">
        <v>1109</v>
      </c>
      <c r="G593" s="2" t="s">
        <v>1109</v>
      </c>
      <c r="H593" s="1" t="s">
        <v>72</v>
      </c>
      <c r="I593" s="2">
        <v>519.36801647000004</v>
      </c>
      <c r="J593" s="2">
        <v>519.36802</v>
      </c>
      <c r="K593" s="2">
        <v>5.5389999999999997</v>
      </c>
      <c r="L593" s="2" t="s">
        <v>1919</v>
      </c>
      <c r="M593" s="2">
        <v>68.614437114683</v>
      </c>
      <c r="N593" s="2">
        <v>43.840437078280701</v>
      </c>
      <c r="O593" s="2">
        <v>23.176370270090899</v>
      </c>
      <c r="P593" s="2">
        <v>28.482357808990798</v>
      </c>
      <c r="Q593" s="2">
        <f t="shared" si="6"/>
        <v>41.028400568011349</v>
      </c>
      <c r="R593" s="2">
        <f t="shared" si="7"/>
        <v>20.371508996295407</v>
      </c>
      <c r="S593" s="2">
        <f t="shared" si="8"/>
        <v>0.49652213379671645</v>
      </c>
      <c r="T593" s="2"/>
      <c r="U593" s="2"/>
      <c r="V593" s="2"/>
      <c r="W593" s="2"/>
      <c r="X593" s="2"/>
      <c r="Y593" s="2"/>
      <c r="Z593" s="2"/>
    </row>
    <row r="594" spans="1:26" ht="13.5" customHeight="1">
      <c r="A594" s="1">
        <v>593</v>
      </c>
      <c r="B594" s="2" t="s">
        <v>1920</v>
      </c>
      <c r="C594" s="2" t="s">
        <v>1921</v>
      </c>
      <c r="D594" s="2" t="s">
        <v>1922</v>
      </c>
      <c r="E594" s="2" t="s">
        <v>1923</v>
      </c>
      <c r="F594" s="2" t="s">
        <v>1924</v>
      </c>
      <c r="G594" s="2" t="s">
        <v>1925</v>
      </c>
      <c r="H594" s="1"/>
      <c r="I594" s="2">
        <v>646.55575547000001</v>
      </c>
      <c r="J594" s="2">
        <v>646.55488800000001</v>
      </c>
      <c r="K594" s="2">
        <v>10.811999999999999</v>
      </c>
      <c r="L594" s="2" t="s">
        <v>1926</v>
      </c>
      <c r="M594" s="2">
        <v>57.243455844125002</v>
      </c>
      <c r="N594" s="2">
        <v>57.837707302417101</v>
      </c>
      <c r="O594" s="2">
        <v>65.674466124187902</v>
      </c>
      <c r="P594" s="2">
        <v>71.171990104388001</v>
      </c>
      <c r="Q594" s="2">
        <f t="shared" si="6"/>
        <v>62.981904843779503</v>
      </c>
      <c r="R594" s="2">
        <f t="shared" si="7"/>
        <v>6.6763250392958406</v>
      </c>
      <c r="S594" s="2">
        <f t="shared" si="8"/>
        <v>0.1060038602493179</v>
      </c>
      <c r="T594" s="2"/>
      <c r="U594" s="2"/>
      <c r="V594" s="2"/>
      <c r="W594" s="2"/>
      <c r="X594" s="2"/>
      <c r="Y594" s="2"/>
      <c r="Z594" s="2"/>
    </row>
    <row r="595" spans="1:26" ht="13.5" customHeight="1">
      <c r="A595" s="1">
        <v>594</v>
      </c>
      <c r="B595" s="2" t="s">
        <v>1927</v>
      </c>
      <c r="C595" s="2" t="s">
        <v>1927</v>
      </c>
      <c r="D595" s="2" t="s">
        <v>1928</v>
      </c>
      <c r="E595" s="2" t="s">
        <v>1929</v>
      </c>
      <c r="F595" s="2" t="s">
        <v>1929</v>
      </c>
      <c r="G595" s="2"/>
      <c r="H595" s="1"/>
      <c r="I595" s="2">
        <v>607.54485647000001</v>
      </c>
      <c r="J595" s="2">
        <v>607.54485999999997</v>
      </c>
      <c r="K595" s="2">
        <v>9.2554999999999996</v>
      </c>
      <c r="L595" s="2" t="s">
        <v>1930</v>
      </c>
      <c r="M595" s="2">
        <v>8.7289419854271006</v>
      </c>
      <c r="N595" s="2">
        <v>2.0571401546274801</v>
      </c>
      <c r="O595" s="2">
        <v>18.270858593413699</v>
      </c>
      <c r="P595" s="2">
        <v>47.411459715059102</v>
      </c>
      <c r="Q595" s="2">
        <f t="shared" si="6"/>
        <v>19.117100112131844</v>
      </c>
      <c r="R595" s="2">
        <f t="shared" si="7"/>
        <v>20.002024673057797</v>
      </c>
      <c r="S595" s="2">
        <f t="shared" si="8"/>
        <v>1.0462896859740967</v>
      </c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2"/>
      <c r="G596" s="2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2"/>
      <c r="G597" s="2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2"/>
      <c r="G598" s="2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2"/>
      <c r="G599" s="2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2"/>
      <c r="G600" s="2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2"/>
      <c r="G601" s="2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2"/>
      <c r="G602" s="2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2"/>
      <c r="G603" s="2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2"/>
      <c r="G604" s="2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2"/>
      <c r="G605" s="2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2"/>
      <c r="G606" s="2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2"/>
      <c r="G607" s="2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2"/>
      <c r="G608" s="2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2"/>
      <c r="G609" s="2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2"/>
      <c r="G610" s="2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2"/>
      <c r="G611" s="2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2"/>
      <c r="G612" s="2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2"/>
      <c r="G613" s="2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2"/>
      <c r="G614" s="2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2"/>
      <c r="G615" s="2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2"/>
      <c r="G616" s="2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2"/>
      <c r="G617" s="2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2"/>
      <c r="G618" s="2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2"/>
      <c r="G619" s="2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2"/>
      <c r="G620" s="2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2"/>
      <c r="G621" s="2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2"/>
      <c r="G622" s="2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2"/>
      <c r="G623" s="2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2"/>
      <c r="G624" s="2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2"/>
      <c r="G625" s="2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2"/>
      <c r="G626" s="2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2"/>
      <c r="G627" s="2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2"/>
      <c r="G628" s="2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2"/>
      <c r="G629" s="2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2"/>
      <c r="G630" s="2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2"/>
      <c r="G631" s="2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2"/>
      <c r="G632" s="2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2"/>
      <c r="G633" s="2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2"/>
      <c r="G634" s="2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2"/>
      <c r="G635" s="2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2"/>
      <c r="G636" s="2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2"/>
      <c r="G637" s="2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2"/>
      <c r="G638" s="2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2"/>
      <c r="G639" s="2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2"/>
      <c r="G640" s="2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2"/>
      <c r="G641" s="2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2"/>
      <c r="G642" s="2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2"/>
      <c r="G643" s="2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2"/>
      <c r="G644" s="2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2"/>
      <c r="G645" s="2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2"/>
      <c r="G646" s="2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2"/>
      <c r="G647" s="2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2"/>
      <c r="G648" s="2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2"/>
      <c r="G649" s="2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2"/>
      <c r="G650" s="2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2"/>
      <c r="G651" s="2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2"/>
      <c r="G652" s="2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2"/>
      <c r="G653" s="2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2"/>
      <c r="G654" s="2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2"/>
      <c r="G655" s="2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2"/>
      <c r="G656" s="2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2"/>
      <c r="G657" s="2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2"/>
      <c r="G658" s="2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2"/>
      <c r="G659" s="2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2"/>
      <c r="G660" s="2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2"/>
      <c r="G661" s="2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2"/>
      <c r="G662" s="2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2"/>
      <c r="G663" s="2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2"/>
      <c r="G664" s="2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2"/>
      <c r="G665" s="2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2"/>
      <c r="G666" s="2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2"/>
      <c r="G667" s="2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2"/>
      <c r="G668" s="2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2"/>
      <c r="G669" s="2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2"/>
      <c r="G670" s="2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2"/>
      <c r="G671" s="2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2"/>
      <c r="G672" s="2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2"/>
      <c r="G673" s="2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2"/>
      <c r="G674" s="2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2"/>
      <c r="G675" s="2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2"/>
      <c r="G676" s="2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2"/>
      <c r="G677" s="2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2"/>
      <c r="G678" s="2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2"/>
      <c r="G679" s="2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2"/>
      <c r="G680" s="2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2"/>
      <c r="G681" s="2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2"/>
      <c r="G682" s="2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2"/>
      <c r="G683" s="2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2"/>
      <c r="G684" s="2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2"/>
      <c r="G685" s="2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2"/>
      <c r="G686" s="2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2"/>
      <c r="G687" s="2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2"/>
      <c r="G688" s="2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2"/>
      <c r="G689" s="2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2"/>
      <c r="G690" s="2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2"/>
      <c r="G691" s="2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2"/>
      <c r="G692" s="2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2"/>
      <c r="G693" s="2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2"/>
      <c r="G694" s="2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2"/>
      <c r="G695" s="2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2"/>
      <c r="G696" s="2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2"/>
      <c r="G697" s="2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2"/>
      <c r="G698" s="2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2"/>
      <c r="G699" s="2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2"/>
      <c r="G700" s="2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2"/>
      <c r="G701" s="2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2"/>
      <c r="G702" s="2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2"/>
      <c r="G703" s="2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2"/>
      <c r="G704" s="2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2"/>
      <c r="G705" s="2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2"/>
      <c r="G706" s="2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2"/>
      <c r="G707" s="2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2"/>
      <c r="G708" s="2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2"/>
      <c r="G709" s="2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2"/>
      <c r="G710" s="2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2"/>
      <c r="G711" s="2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2"/>
      <c r="G712" s="2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2"/>
      <c r="G713" s="2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2"/>
      <c r="G714" s="2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2"/>
      <c r="G715" s="2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2"/>
      <c r="G716" s="2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2"/>
      <c r="G717" s="2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2"/>
      <c r="G718" s="2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2"/>
      <c r="G719" s="2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2"/>
      <c r="G720" s="2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2"/>
      <c r="G721" s="2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2"/>
      <c r="G722" s="2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2"/>
      <c r="G723" s="2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2"/>
      <c r="G724" s="2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2"/>
      <c r="G725" s="2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2"/>
      <c r="G726" s="2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2"/>
      <c r="G727" s="2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2"/>
      <c r="G728" s="2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2"/>
      <c r="G729" s="2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2"/>
      <c r="G730" s="2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2"/>
      <c r="G731" s="2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2"/>
      <c r="G732" s="2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2"/>
      <c r="G733" s="2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2"/>
      <c r="G734" s="2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2"/>
      <c r="G735" s="2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2"/>
      <c r="G736" s="2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2"/>
      <c r="G737" s="2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2"/>
      <c r="G738" s="2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2"/>
      <c r="G739" s="2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2"/>
      <c r="G740" s="2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2"/>
      <c r="G741" s="2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2"/>
      <c r="G742" s="2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2"/>
      <c r="G743" s="2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2"/>
      <c r="G744" s="2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2"/>
      <c r="G745" s="2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2"/>
      <c r="G746" s="2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2"/>
      <c r="G747" s="2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2"/>
      <c r="G748" s="2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2"/>
      <c r="G749" s="2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2"/>
      <c r="G750" s="2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2"/>
      <c r="G751" s="2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2"/>
      <c r="G752" s="2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2"/>
      <c r="G753" s="2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2"/>
      <c r="G754" s="2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2"/>
      <c r="G755" s="2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2"/>
      <c r="G756" s="2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2"/>
      <c r="G757" s="2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2"/>
      <c r="G758" s="2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2"/>
      <c r="G759" s="2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2"/>
      <c r="G760" s="2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2"/>
      <c r="G761" s="2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2"/>
      <c r="G762" s="2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2"/>
      <c r="G763" s="2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2"/>
      <c r="G764" s="2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2"/>
      <c r="G765" s="2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2"/>
      <c r="G766" s="2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2"/>
      <c r="G767" s="2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2"/>
      <c r="G768" s="2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2"/>
      <c r="G769" s="2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2"/>
      <c r="G770" s="2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2"/>
      <c r="G771" s="2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2"/>
      <c r="G772" s="2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2"/>
      <c r="G773" s="2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2"/>
      <c r="G774" s="2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2"/>
      <c r="G775" s="2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2"/>
      <c r="G776" s="2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2"/>
      <c r="G777" s="2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2"/>
      <c r="G778" s="2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2"/>
      <c r="G779" s="2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2"/>
      <c r="G780" s="2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2"/>
      <c r="G781" s="2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2"/>
      <c r="G782" s="2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2"/>
      <c r="G783" s="2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2"/>
      <c r="G784" s="2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2"/>
      <c r="G785" s="2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2"/>
      <c r="G786" s="2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2"/>
      <c r="G787" s="2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2"/>
      <c r="G788" s="2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2"/>
      <c r="G789" s="2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2"/>
      <c r="G790" s="2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2"/>
      <c r="G791" s="2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2"/>
      <c r="G792" s="2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2"/>
      <c r="G793" s="2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2"/>
      <c r="G794" s="2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2"/>
      <c r="G795" s="2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2"/>
      <c r="G796" s="2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2"/>
      <c r="G797" s="2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2"/>
      <c r="G798" s="2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2"/>
      <c r="G799" s="2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2"/>
      <c r="G800" s="2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2"/>
      <c r="G801" s="2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2"/>
      <c r="G802" s="2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2"/>
      <c r="G803" s="2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2"/>
      <c r="G804" s="2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2"/>
      <c r="G805" s="2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2"/>
      <c r="G806" s="2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2"/>
      <c r="G807" s="2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2"/>
      <c r="G808" s="2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2"/>
      <c r="G809" s="2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2"/>
      <c r="G810" s="2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2"/>
      <c r="G811" s="2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2"/>
      <c r="G812" s="2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2"/>
      <c r="G813" s="2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2"/>
      <c r="G814" s="2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2"/>
      <c r="G815" s="2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2"/>
      <c r="G816" s="2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2"/>
      <c r="G817" s="2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2"/>
      <c r="G818" s="2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2"/>
      <c r="G819" s="2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2"/>
      <c r="G820" s="2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2"/>
      <c r="G821" s="2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2"/>
      <c r="G822" s="2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2"/>
      <c r="G823" s="2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2"/>
      <c r="G824" s="2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2"/>
      <c r="G825" s="2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2"/>
      <c r="G826" s="2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2"/>
      <c r="G827" s="2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2"/>
      <c r="G828" s="2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2"/>
      <c r="G829" s="2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2"/>
      <c r="G830" s="2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2"/>
      <c r="G831" s="2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2"/>
      <c r="G832" s="2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2"/>
      <c r="G833" s="2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2"/>
      <c r="G834" s="2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2"/>
      <c r="G835" s="2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2"/>
      <c r="G836" s="2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2"/>
      <c r="G837" s="2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2"/>
      <c r="G838" s="2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2"/>
      <c r="G839" s="2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2"/>
      <c r="G840" s="2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2"/>
      <c r="G841" s="2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2"/>
      <c r="G842" s="2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2"/>
      <c r="G843" s="2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2"/>
      <c r="G844" s="2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2"/>
      <c r="G845" s="2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2"/>
      <c r="G846" s="2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2"/>
      <c r="G847" s="2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2"/>
      <c r="G848" s="2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2"/>
      <c r="G849" s="2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2"/>
      <c r="G850" s="2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2"/>
      <c r="G851" s="2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2"/>
      <c r="G852" s="2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2"/>
      <c r="G853" s="2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2"/>
      <c r="G854" s="2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2"/>
      <c r="G855" s="2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2"/>
      <c r="G856" s="2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2"/>
      <c r="G857" s="2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2"/>
      <c r="G858" s="2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2"/>
      <c r="G859" s="2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2"/>
      <c r="G860" s="2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2"/>
      <c r="G861" s="2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2"/>
      <c r="G862" s="2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2"/>
      <c r="G863" s="2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2"/>
      <c r="G864" s="2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2"/>
      <c r="G865" s="2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2"/>
      <c r="G866" s="2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2"/>
      <c r="G867" s="2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2"/>
      <c r="G868" s="2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2"/>
      <c r="G869" s="2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2"/>
      <c r="G870" s="2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2"/>
      <c r="G871" s="2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2"/>
      <c r="G872" s="2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2"/>
      <c r="G873" s="2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2"/>
      <c r="G874" s="2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2"/>
      <c r="G875" s="2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2"/>
      <c r="G876" s="2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2"/>
      <c r="G877" s="2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2"/>
      <c r="G878" s="2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2"/>
      <c r="G879" s="2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2"/>
      <c r="G880" s="2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2"/>
      <c r="G881" s="2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2"/>
      <c r="G882" s="2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2"/>
      <c r="G883" s="2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2"/>
      <c r="G884" s="2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2"/>
      <c r="G885" s="2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2"/>
      <c r="G886" s="2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2"/>
      <c r="G887" s="2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2"/>
      <c r="G888" s="2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2"/>
      <c r="G889" s="2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2"/>
      <c r="G890" s="2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2"/>
      <c r="G891" s="2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2"/>
      <c r="G892" s="2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2"/>
      <c r="G893" s="2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2"/>
      <c r="G894" s="2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2"/>
      <c r="G895" s="2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2"/>
      <c r="G896" s="2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2"/>
      <c r="G897" s="2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2"/>
      <c r="G898" s="2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2"/>
      <c r="G899" s="2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2"/>
      <c r="G900" s="2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2"/>
      <c r="G901" s="2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2"/>
      <c r="G902" s="2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2"/>
      <c r="G903" s="2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2"/>
      <c r="G904" s="2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2"/>
      <c r="G905" s="2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2"/>
      <c r="G906" s="2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2"/>
      <c r="G907" s="2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2"/>
      <c r="G908" s="2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2"/>
      <c r="G909" s="2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2"/>
      <c r="G910" s="2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2"/>
      <c r="G911" s="2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2"/>
      <c r="G912" s="2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2"/>
      <c r="G913" s="2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2"/>
      <c r="G914" s="2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2"/>
      <c r="G915" s="2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2"/>
      <c r="G916" s="2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2"/>
      <c r="G917" s="2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2"/>
      <c r="G918" s="2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2"/>
      <c r="G919" s="2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2"/>
      <c r="G920" s="2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2"/>
      <c r="G921" s="2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2"/>
      <c r="G922" s="2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2"/>
      <c r="G923" s="2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2"/>
      <c r="G924" s="2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2"/>
      <c r="G925" s="2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2"/>
      <c r="G926" s="2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2"/>
      <c r="G927" s="2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2"/>
      <c r="G928" s="2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2"/>
      <c r="G929" s="2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2"/>
      <c r="G930" s="2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2"/>
      <c r="G931" s="2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2"/>
      <c r="G932" s="2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2"/>
      <c r="G933" s="2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2"/>
      <c r="G934" s="2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2"/>
      <c r="G935" s="2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2"/>
      <c r="G936" s="2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2"/>
      <c r="G937" s="2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2"/>
      <c r="G938" s="2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2"/>
      <c r="G939" s="2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2"/>
      <c r="G940" s="2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2"/>
      <c r="G941" s="2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2"/>
      <c r="G942" s="2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2"/>
      <c r="G943" s="2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2"/>
      <c r="G944" s="2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2"/>
      <c r="G945" s="2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2"/>
      <c r="G946" s="2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2"/>
      <c r="G947" s="2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2"/>
      <c r="G948" s="2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2"/>
      <c r="G949" s="2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2"/>
      <c r="G950" s="2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2"/>
      <c r="G951" s="2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2"/>
      <c r="G952" s="2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2"/>
      <c r="G953" s="2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2"/>
      <c r="G954" s="2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2"/>
      <c r="G955" s="2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2"/>
      <c r="G956" s="2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2"/>
      <c r="G957" s="2"/>
      <c r="H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2"/>
      <c r="G958" s="2"/>
      <c r="H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2"/>
      <c r="G959" s="2"/>
      <c r="H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2"/>
      <c r="G960" s="2"/>
      <c r="H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2"/>
      <c r="G961" s="2"/>
      <c r="H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2"/>
      <c r="G962" s="2"/>
      <c r="H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2"/>
      <c r="G963" s="2"/>
      <c r="H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2"/>
      <c r="G964" s="2"/>
      <c r="H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2"/>
      <c r="G965" s="2"/>
      <c r="H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2"/>
      <c r="G966" s="2"/>
      <c r="H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2"/>
      <c r="G967" s="2"/>
      <c r="H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2"/>
      <c r="G968" s="2"/>
      <c r="H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2"/>
      <c r="G969" s="2"/>
      <c r="H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2"/>
      <c r="G970" s="2"/>
      <c r="H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2"/>
      <c r="G971" s="2"/>
      <c r="H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2"/>
      <c r="G972" s="2"/>
      <c r="H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2"/>
      <c r="G973" s="2"/>
      <c r="H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2"/>
      <c r="G974" s="2"/>
      <c r="H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2"/>
      <c r="G975" s="2"/>
      <c r="H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2"/>
      <c r="G976" s="2"/>
      <c r="H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2"/>
      <c r="G977" s="2"/>
      <c r="H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2"/>
      <c r="G978" s="2"/>
      <c r="H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2"/>
      <c r="G979" s="2"/>
      <c r="H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2"/>
      <c r="G980" s="2"/>
      <c r="H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2"/>
      <c r="G981" s="2"/>
      <c r="H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2"/>
      <c r="G982" s="2"/>
      <c r="H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2"/>
      <c r="G983" s="2"/>
      <c r="H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2"/>
      <c r="G984" s="2"/>
      <c r="H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2"/>
      <c r="G985" s="2"/>
      <c r="H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2"/>
      <c r="G986" s="2"/>
      <c r="H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2"/>
      <c r="G987" s="2"/>
      <c r="H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2"/>
      <c r="G988" s="2"/>
      <c r="H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2"/>
      <c r="G989" s="2"/>
      <c r="H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2"/>
      <c r="G990" s="2"/>
      <c r="H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2"/>
      <c r="G991" s="2"/>
      <c r="H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2"/>
      <c r="G992" s="2"/>
      <c r="H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2"/>
      <c r="G993" s="2"/>
      <c r="H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2"/>
      <c r="G994" s="2"/>
      <c r="H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2"/>
      <c r="G995" s="2"/>
      <c r="H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2"/>
      <c r="G996" s="2"/>
      <c r="H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2"/>
      <c r="G997" s="2"/>
      <c r="H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2"/>
      <c r="G998" s="2"/>
      <c r="H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2"/>
      <c r="G999" s="2"/>
      <c r="H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2"/>
      <c r="G1000" s="2"/>
      <c r="H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topLeftCell="A584" workbookViewId="0"/>
  </sheetViews>
  <sheetFormatPr defaultColWidth="14.453125" defaultRowHeight="15" customHeight="1"/>
  <cols>
    <col min="1" max="1" width="5.54296875" customWidth="1"/>
    <col min="2" max="8" width="9" customWidth="1"/>
    <col min="9" max="11" width="9.08984375" customWidth="1"/>
    <col min="12" max="12" width="9" customWidth="1"/>
    <col min="13" max="16" width="11.7265625" customWidth="1"/>
    <col min="17" max="26" width="9" customWidth="1"/>
  </cols>
  <sheetData>
    <row r="1" spans="1:26" ht="13.5" customHeigh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>
        <v>1</v>
      </c>
      <c r="B2" s="2" t="s">
        <v>32</v>
      </c>
      <c r="C2" s="2" t="s">
        <v>32</v>
      </c>
      <c r="D2" s="2" t="s">
        <v>33</v>
      </c>
      <c r="E2" s="2" t="s">
        <v>34</v>
      </c>
      <c r="F2" s="2" t="s">
        <v>34</v>
      </c>
      <c r="G2" s="2"/>
      <c r="H2" s="2"/>
      <c r="I2" s="1">
        <v>300.28970547</v>
      </c>
      <c r="J2" s="1">
        <v>300.28971000000001</v>
      </c>
      <c r="K2" s="1">
        <v>3.7654999999999998</v>
      </c>
      <c r="L2" s="2" t="s">
        <v>35</v>
      </c>
      <c r="M2" s="2">
        <v>7267780.0199999996</v>
      </c>
      <c r="N2" s="2">
        <v>7059475.8839999996</v>
      </c>
      <c r="O2" s="2">
        <v>7269087.79</v>
      </c>
      <c r="P2" s="2">
        <v>6268201.9019999998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>
        <v>2</v>
      </c>
      <c r="B3" s="2" t="s">
        <v>36</v>
      </c>
      <c r="C3" s="2" t="s">
        <v>36</v>
      </c>
      <c r="D3" s="2" t="s">
        <v>33</v>
      </c>
      <c r="E3" s="2" t="s">
        <v>37</v>
      </c>
      <c r="F3" s="2" t="s">
        <v>37</v>
      </c>
      <c r="G3" s="2"/>
      <c r="H3" s="2"/>
      <c r="I3" s="1">
        <v>298.27405547000001</v>
      </c>
      <c r="J3" s="1">
        <v>298.27406000000002</v>
      </c>
      <c r="K3" s="1">
        <v>3.3815</v>
      </c>
      <c r="L3" s="2" t="s">
        <v>38</v>
      </c>
      <c r="M3" s="2">
        <v>2553451.2230000002</v>
      </c>
      <c r="N3" s="2">
        <v>2880835.2940000002</v>
      </c>
      <c r="O3" s="2">
        <v>2881059.7519999999</v>
      </c>
      <c r="P3" s="2">
        <v>2448550.8029999998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>
        <v>3</v>
      </c>
      <c r="B4" s="2" t="s">
        <v>39</v>
      </c>
      <c r="C4" s="2" t="s">
        <v>39</v>
      </c>
      <c r="D4" s="2" t="s">
        <v>40</v>
      </c>
      <c r="E4" s="2" t="s">
        <v>41</v>
      </c>
      <c r="F4" s="2" t="s">
        <v>41</v>
      </c>
      <c r="G4" s="2"/>
      <c r="H4" s="2"/>
      <c r="I4" s="1">
        <v>928.58443347000002</v>
      </c>
      <c r="J4" s="1">
        <v>928.58582100000001</v>
      </c>
      <c r="K4" s="1">
        <v>6.4305000000000003</v>
      </c>
      <c r="L4" s="2" t="s">
        <v>42</v>
      </c>
      <c r="M4" s="2">
        <v>33581995.954999998</v>
      </c>
      <c r="N4" s="2">
        <v>41765243.207000002</v>
      </c>
      <c r="O4" s="2">
        <v>39897261.229000002</v>
      </c>
      <c r="P4" s="2">
        <v>23594361.565000001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>
        <v>4</v>
      </c>
      <c r="B5" s="2" t="s">
        <v>43</v>
      </c>
      <c r="C5" s="2" t="s">
        <v>43</v>
      </c>
      <c r="D5" s="2" t="s">
        <v>44</v>
      </c>
      <c r="E5" s="2" t="s">
        <v>45</v>
      </c>
      <c r="F5" s="2" t="s">
        <v>45</v>
      </c>
      <c r="G5" s="2"/>
      <c r="H5" s="2"/>
      <c r="I5" s="1">
        <v>391.18561447000002</v>
      </c>
      <c r="J5" s="1">
        <v>391.18404500000003</v>
      </c>
      <c r="K5" s="1">
        <v>3.0434999999999999</v>
      </c>
      <c r="L5" s="2" t="s">
        <v>46</v>
      </c>
      <c r="M5" s="2">
        <v>16884865.795000002</v>
      </c>
      <c r="N5" s="2">
        <v>21293300.258000001</v>
      </c>
      <c r="O5" s="2">
        <v>17958111.066</v>
      </c>
      <c r="P5" s="2">
        <v>19538459.969999999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>
        <v>5</v>
      </c>
      <c r="B6" s="2" t="s">
        <v>47</v>
      </c>
      <c r="C6" s="2" t="s">
        <v>47</v>
      </c>
      <c r="D6" s="2" t="s">
        <v>44</v>
      </c>
      <c r="E6" s="2" t="s">
        <v>48</v>
      </c>
      <c r="F6" s="2" t="s">
        <v>48</v>
      </c>
      <c r="G6" s="2"/>
      <c r="H6" s="2"/>
      <c r="I6" s="1">
        <v>467.31321946999998</v>
      </c>
      <c r="J6" s="1">
        <v>467.31322</v>
      </c>
      <c r="K6" s="1">
        <v>3.2189999999999999</v>
      </c>
      <c r="L6" s="2" t="s">
        <v>49</v>
      </c>
      <c r="M6" s="2">
        <v>5421018.6689999998</v>
      </c>
      <c r="N6" s="2">
        <v>5098735.9380000001</v>
      </c>
      <c r="O6" s="2">
        <v>5698874.6660000002</v>
      </c>
      <c r="P6" s="2">
        <v>5310523.2529999996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>
        <v>6</v>
      </c>
      <c r="B7" s="2" t="s">
        <v>50</v>
      </c>
      <c r="C7" s="2" t="s">
        <v>50</v>
      </c>
      <c r="D7" s="2" t="s">
        <v>44</v>
      </c>
      <c r="E7" s="2" t="s">
        <v>51</v>
      </c>
      <c r="F7" s="2" t="s">
        <v>51</v>
      </c>
      <c r="G7" s="2"/>
      <c r="H7" s="2"/>
      <c r="I7" s="1">
        <v>453.33395446999998</v>
      </c>
      <c r="J7" s="1">
        <v>453.33395000000002</v>
      </c>
      <c r="K7" s="1">
        <v>4.79</v>
      </c>
      <c r="L7" s="2" t="s">
        <v>52</v>
      </c>
      <c r="M7" s="2">
        <v>2543857.8199999998</v>
      </c>
      <c r="N7" s="2">
        <v>2446543.108</v>
      </c>
      <c r="O7" s="2">
        <v>2410804.5639999998</v>
      </c>
      <c r="P7" s="2">
        <v>1661220.79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>
        <v>7</v>
      </c>
      <c r="B8" s="2" t="s">
        <v>53</v>
      </c>
      <c r="C8" s="2" t="s">
        <v>53</v>
      </c>
      <c r="D8" s="2" t="s">
        <v>44</v>
      </c>
      <c r="E8" s="2" t="s">
        <v>54</v>
      </c>
      <c r="F8" s="2" t="s">
        <v>54</v>
      </c>
      <c r="G8" s="2"/>
      <c r="H8" s="2"/>
      <c r="I8" s="1">
        <v>451.31830446999999</v>
      </c>
      <c r="J8" s="1">
        <v>451.31830000000002</v>
      </c>
      <c r="K8" s="1">
        <v>4.3695000000000004</v>
      </c>
      <c r="L8" s="2" t="s">
        <v>55</v>
      </c>
      <c r="M8" s="2">
        <v>24989132.267000001</v>
      </c>
      <c r="N8" s="2">
        <v>24679532.271000002</v>
      </c>
      <c r="O8" s="2">
        <v>25176556.627</v>
      </c>
      <c r="P8" s="2">
        <v>23234974.912999999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>
        <v>8</v>
      </c>
      <c r="B9" s="2" t="s">
        <v>56</v>
      </c>
      <c r="C9" s="2" t="s">
        <v>56</v>
      </c>
      <c r="D9" s="2" t="s">
        <v>44</v>
      </c>
      <c r="E9" s="2" t="s">
        <v>57</v>
      </c>
      <c r="F9" s="2" t="s">
        <v>57</v>
      </c>
      <c r="G9" s="2"/>
      <c r="H9" s="2"/>
      <c r="I9" s="1">
        <v>449.30265446999999</v>
      </c>
      <c r="J9" s="1">
        <v>449.30265000000003</v>
      </c>
      <c r="K9" s="1">
        <v>3.7545000000000002</v>
      </c>
      <c r="L9" s="2" t="s">
        <v>58</v>
      </c>
      <c r="M9" s="2">
        <v>3370620.2560000001</v>
      </c>
      <c r="N9" s="2">
        <v>3089934.5180000002</v>
      </c>
      <c r="O9" s="2">
        <v>2143264.9559999998</v>
      </c>
      <c r="P9" s="2">
        <v>2500353.4470000002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>
        <v>9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57</v>
      </c>
      <c r="G10" s="2" t="s">
        <v>63</v>
      </c>
      <c r="H10" s="2"/>
      <c r="I10" s="1">
        <v>569.35776447000001</v>
      </c>
      <c r="J10" s="1">
        <v>569.35775999999998</v>
      </c>
      <c r="K10" s="1">
        <v>4.8985000000000003</v>
      </c>
      <c r="L10" s="2" t="s">
        <v>64</v>
      </c>
      <c r="M10" s="2">
        <v>1411.8407999999999</v>
      </c>
      <c r="N10" s="2">
        <v>1247862.879</v>
      </c>
      <c r="O10" s="2">
        <v>0.121</v>
      </c>
      <c r="P10" s="2">
        <v>0.84099999999999997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">
        <v>10</v>
      </c>
      <c r="B11" s="2" t="s">
        <v>65</v>
      </c>
      <c r="C11" s="2" t="s">
        <v>65</v>
      </c>
      <c r="D11" s="2" t="s">
        <v>61</v>
      </c>
      <c r="E11" s="2" t="s">
        <v>66</v>
      </c>
      <c r="F11" s="2" t="s">
        <v>66</v>
      </c>
      <c r="G11" s="2"/>
      <c r="H11" s="2"/>
      <c r="I11" s="1">
        <v>655.33702946999995</v>
      </c>
      <c r="J11" s="1">
        <v>655.33703000000003</v>
      </c>
      <c r="K11" s="1">
        <v>3.4205000000000001</v>
      </c>
      <c r="L11" s="2" t="s">
        <v>67</v>
      </c>
      <c r="M11" s="2">
        <v>47311577.066</v>
      </c>
      <c r="N11" s="2">
        <v>260435.81099999999</v>
      </c>
      <c r="O11" s="2">
        <v>44847716.395999998</v>
      </c>
      <c r="P11" s="2">
        <v>77369514.226999998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">
        <v>11</v>
      </c>
      <c r="B12" s="2" t="s">
        <v>68</v>
      </c>
      <c r="C12" s="2" t="s">
        <v>69</v>
      </c>
      <c r="D12" s="2" t="s">
        <v>61</v>
      </c>
      <c r="E12" s="2" t="s">
        <v>70</v>
      </c>
      <c r="F12" s="2" t="s">
        <v>71</v>
      </c>
      <c r="G12" s="2" t="s">
        <v>72</v>
      </c>
      <c r="H12" s="2"/>
      <c r="I12" s="1">
        <v>913.66567946999999</v>
      </c>
      <c r="J12" s="1">
        <v>913.66611750000004</v>
      </c>
      <c r="K12" s="1">
        <v>11.563000000000001</v>
      </c>
      <c r="L12" s="2" t="s">
        <v>73</v>
      </c>
      <c r="M12" s="2">
        <v>4635375.9230000004</v>
      </c>
      <c r="N12" s="2">
        <v>4735673.1380000003</v>
      </c>
      <c r="O12" s="2">
        <v>4862531.1380000003</v>
      </c>
      <c r="P12" s="2">
        <v>4730442.1969999997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">
        <v>12</v>
      </c>
      <c r="B13" s="2" t="s">
        <v>74</v>
      </c>
      <c r="C13" s="2" t="s">
        <v>74</v>
      </c>
      <c r="D13" s="2" t="s">
        <v>61</v>
      </c>
      <c r="E13" s="2" t="s">
        <v>75</v>
      </c>
      <c r="F13" s="2" t="s">
        <v>75</v>
      </c>
      <c r="G13" s="2"/>
      <c r="H13" s="2"/>
      <c r="I13" s="1">
        <v>861.63437947</v>
      </c>
      <c r="J13" s="1">
        <v>861.63437999999996</v>
      </c>
      <c r="K13" s="1">
        <v>11.584</v>
      </c>
      <c r="L13" s="2" t="s">
        <v>76</v>
      </c>
      <c r="M13" s="2">
        <v>16076623.668</v>
      </c>
      <c r="N13" s="2">
        <v>17466460.892000001</v>
      </c>
      <c r="O13" s="2">
        <v>19420206.294</v>
      </c>
      <c r="P13" s="2">
        <v>16786972.145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>
        <v>13</v>
      </c>
      <c r="B14" s="2" t="s">
        <v>77</v>
      </c>
      <c r="C14" s="2" t="s">
        <v>77</v>
      </c>
      <c r="D14" s="2" t="s">
        <v>61</v>
      </c>
      <c r="E14" s="2" t="s">
        <v>78</v>
      </c>
      <c r="F14" s="2" t="s">
        <v>78</v>
      </c>
      <c r="G14" s="2"/>
      <c r="H14" s="2"/>
      <c r="I14" s="1">
        <v>917.69697946999997</v>
      </c>
      <c r="J14" s="1">
        <v>917.69698000000005</v>
      </c>
      <c r="K14" s="1">
        <v>12.257</v>
      </c>
      <c r="L14" s="2" t="s">
        <v>79</v>
      </c>
      <c r="M14" s="2">
        <v>8848520.6420000009</v>
      </c>
      <c r="N14" s="2">
        <v>9428441.6390000004</v>
      </c>
      <c r="O14" s="2">
        <v>9831856.2880000006</v>
      </c>
      <c r="P14" s="2">
        <v>9582339.0399999991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>
        <v>14</v>
      </c>
      <c r="B15" s="2" t="s">
        <v>80</v>
      </c>
      <c r="C15" s="2" t="s">
        <v>80</v>
      </c>
      <c r="D15" s="2" t="s">
        <v>61</v>
      </c>
      <c r="E15" s="2" t="s">
        <v>81</v>
      </c>
      <c r="F15" s="2" t="s">
        <v>81</v>
      </c>
      <c r="G15" s="2"/>
      <c r="H15" s="2"/>
      <c r="I15" s="1">
        <v>915.68132947000004</v>
      </c>
      <c r="J15" s="1">
        <v>915.68133</v>
      </c>
      <c r="K15" s="1">
        <v>11.8865</v>
      </c>
      <c r="L15" s="2" t="s">
        <v>82</v>
      </c>
      <c r="M15" s="2">
        <v>7468854.6359999999</v>
      </c>
      <c r="N15" s="2">
        <v>8122535.7410000004</v>
      </c>
      <c r="O15" s="2">
        <v>7540119.3430000003</v>
      </c>
      <c r="P15" s="2">
        <v>7985822.6699999999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>
        <v>15</v>
      </c>
      <c r="B16" s="2" t="s">
        <v>83</v>
      </c>
      <c r="C16" s="2" t="s">
        <v>84</v>
      </c>
      <c r="D16" s="2" t="s">
        <v>61</v>
      </c>
      <c r="E16" s="2" t="s">
        <v>85</v>
      </c>
      <c r="F16" s="2" t="s">
        <v>86</v>
      </c>
      <c r="G16" s="2" t="s">
        <v>87</v>
      </c>
      <c r="H16" s="2"/>
      <c r="I16" s="1">
        <v>506.28773346999998</v>
      </c>
      <c r="J16" s="1">
        <v>506.28773000000001</v>
      </c>
      <c r="K16" s="1">
        <v>1.296</v>
      </c>
      <c r="L16" s="2" t="s">
        <v>88</v>
      </c>
      <c r="M16" s="2">
        <v>1828378.46</v>
      </c>
      <c r="N16" s="2">
        <v>1832083.625</v>
      </c>
      <c r="O16" s="2">
        <v>1879212.7690000001</v>
      </c>
      <c r="P16" s="2">
        <v>1843333.301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>
        <v>16</v>
      </c>
      <c r="B17" s="2" t="s">
        <v>89</v>
      </c>
      <c r="C17" s="2" t="s">
        <v>90</v>
      </c>
      <c r="D17" s="2" t="s">
        <v>91</v>
      </c>
      <c r="E17" s="2" t="s">
        <v>92</v>
      </c>
      <c r="F17" s="2" t="s">
        <v>93</v>
      </c>
      <c r="G17" s="2" t="s">
        <v>34</v>
      </c>
      <c r="H17" s="2"/>
      <c r="I17" s="1">
        <v>512.50372046999996</v>
      </c>
      <c r="J17" s="1">
        <v>512.50372000000004</v>
      </c>
      <c r="K17" s="1">
        <v>9.7050000000000001</v>
      </c>
      <c r="L17" s="2" t="s">
        <v>94</v>
      </c>
      <c r="M17" s="2">
        <v>166416568.49900001</v>
      </c>
      <c r="N17" s="2">
        <v>126801696.294</v>
      </c>
      <c r="O17" s="2">
        <v>167242733.65900001</v>
      </c>
      <c r="P17" s="2">
        <v>165959932.47299999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1">
        <v>17</v>
      </c>
      <c r="B18" s="2" t="s">
        <v>95</v>
      </c>
      <c r="C18" s="2" t="s">
        <v>96</v>
      </c>
      <c r="D18" s="2" t="s">
        <v>91</v>
      </c>
      <c r="E18" s="2" t="s">
        <v>97</v>
      </c>
      <c r="F18" s="2" t="s">
        <v>93</v>
      </c>
      <c r="G18" s="2" t="s">
        <v>48</v>
      </c>
      <c r="H18" s="2"/>
      <c r="I18" s="1">
        <v>540.53502046999995</v>
      </c>
      <c r="J18" s="1">
        <v>540.53502000000003</v>
      </c>
      <c r="K18" s="1">
        <v>9.5704999999999991</v>
      </c>
      <c r="L18" s="2" t="s">
        <v>98</v>
      </c>
      <c r="M18" s="2">
        <v>6505205.6600999804</v>
      </c>
      <c r="N18" s="2">
        <v>3232008.2955000401</v>
      </c>
      <c r="O18" s="2">
        <v>3052163.4656999898</v>
      </c>
      <c r="P18" s="2">
        <v>2575812.1442999998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>
        <v>18</v>
      </c>
      <c r="B19" s="2" t="s">
        <v>99</v>
      </c>
      <c r="C19" s="2" t="s">
        <v>100</v>
      </c>
      <c r="D19" s="2" t="s">
        <v>91</v>
      </c>
      <c r="E19" s="2" t="s">
        <v>101</v>
      </c>
      <c r="F19" s="2" t="s">
        <v>102</v>
      </c>
      <c r="G19" s="2" t="s">
        <v>103</v>
      </c>
      <c r="H19" s="2"/>
      <c r="I19" s="1">
        <v>652.66022047000001</v>
      </c>
      <c r="J19" s="1">
        <v>652.66022750000002</v>
      </c>
      <c r="K19" s="1">
        <v>11.507999999999999</v>
      </c>
      <c r="L19" s="2" t="s">
        <v>104</v>
      </c>
      <c r="M19" s="2">
        <v>10439471.495999999</v>
      </c>
      <c r="N19" s="2">
        <v>11481559.898</v>
      </c>
      <c r="O19" s="2">
        <v>10209171.675000001</v>
      </c>
      <c r="P19" s="2">
        <v>9568674.4539999999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>
        <v>19</v>
      </c>
      <c r="B20" s="2" t="s">
        <v>105</v>
      </c>
      <c r="C20" s="2" t="s">
        <v>106</v>
      </c>
      <c r="D20" s="2" t="s">
        <v>91</v>
      </c>
      <c r="E20" s="2" t="s">
        <v>107</v>
      </c>
      <c r="F20" s="2" t="s">
        <v>108</v>
      </c>
      <c r="G20" s="2" t="s">
        <v>34</v>
      </c>
      <c r="H20" s="2"/>
      <c r="I20" s="1">
        <v>568.56632047000005</v>
      </c>
      <c r="J20" s="1">
        <v>568.56632000000002</v>
      </c>
      <c r="K20" s="1">
        <v>10.8415</v>
      </c>
      <c r="L20" s="2" t="s">
        <v>109</v>
      </c>
      <c r="M20" s="2">
        <v>80775475.574000001</v>
      </c>
      <c r="N20" s="2">
        <v>71519129.476999998</v>
      </c>
      <c r="O20" s="2">
        <v>79410372.473000005</v>
      </c>
      <c r="P20" s="2">
        <v>78527749.847000003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>
        <v>20</v>
      </c>
      <c r="B21" s="2" t="s">
        <v>110</v>
      </c>
      <c r="C21" s="2" t="s">
        <v>111</v>
      </c>
      <c r="D21" s="2" t="s">
        <v>91</v>
      </c>
      <c r="E21" s="2" t="s">
        <v>112</v>
      </c>
      <c r="F21" s="2" t="s">
        <v>108</v>
      </c>
      <c r="G21" s="2" t="s">
        <v>113</v>
      </c>
      <c r="H21" s="2"/>
      <c r="I21" s="1">
        <v>668.65513547</v>
      </c>
      <c r="J21" s="1">
        <v>668.65513999999996</v>
      </c>
      <c r="K21" s="1">
        <v>11.1355</v>
      </c>
      <c r="L21" s="2" t="s">
        <v>114</v>
      </c>
      <c r="M21" s="2">
        <v>23091604.623</v>
      </c>
      <c r="N21" s="2">
        <v>22539461.827</v>
      </c>
      <c r="O21" s="2">
        <v>21796556.84</v>
      </c>
      <c r="P21" s="2">
        <v>19635506.818999998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>
        <v>21</v>
      </c>
      <c r="B22" s="2" t="s">
        <v>115</v>
      </c>
      <c r="C22" s="2" t="s">
        <v>116</v>
      </c>
      <c r="D22" s="2" t="s">
        <v>91</v>
      </c>
      <c r="E22" s="2" t="s">
        <v>117</v>
      </c>
      <c r="F22" s="2" t="s">
        <v>118</v>
      </c>
      <c r="G22" s="2" t="s">
        <v>119</v>
      </c>
      <c r="H22" s="2"/>
      <c r="I22" s="1">
        <v>652.58745047000002</v>
      </c>
      <c r="J22" s="1">
        <v>652.58744999999999</v>
      </c>
      <c r="K22" s="1">
        <v>9.8640000000000008</v>
      </c>
      <c r="L22" s="2" t="s">
        <v>120</v>
      </c>
      <c r="M22" s="2">
        <v>8173838.9570000004</v>
      </c>
      <c r="N22" s="2">
        <v>8287261.6189999999</v>
      </c>
      <c r="O22" s="2">
        <v>7344392.9840000002</v>
      </c>
      <c r="P22" s="2">
        <v>5402392.483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>
        <v>22</v>
      </c>
      <c r="B23" s="2" t="s">
        <v>121</v>
      </c>
      <c r="C23" s="2" t="s">
        <v>121</v>
      </c>
      <c r="D23" s="2" t="s">
        <v>91</v>
      </c>
      <c r="E23" s="2" t="s">
        <v>122</v>
      </c>
      <c r="F23" s="2" t="s">
        <v>122</v>
      </c>
      <c r="G23" s="2"/>
      <c r="H23" s="2"/>
      <c r="I23" s="1">
        <v>508.47242046999997</v>
      </c>
      <c r="J23" s="1">
        <v>508.47242</v>
      </c>
      <c r="K23" s="1">
        <v>8.5135000000000005</v>
      </c>
      <c r="L23" s="2" t="s">
        <v>123</v>
      </c>
      <c r="M23" s="2">
        <v>9463552.7039999999</v>
      </c>
      <c r="N23" s="2">
        <v>3494077.3390000002</v>
      </c>
      <c r="O23" s="2">
        <v>10739336.844000001</v>
      </c>
      <c r="P23" s="2">
        <v>13526591.509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>
        <v>23</v>
      </c>
      <c r="B24" s="2" t="s">
        <v>124</v>
      </c>
      <c r="C24" s="2" t="s">
        <v>124</v>
      </c>
      <c r="D24" s="2" t="s">
        <v>91</v>
      </c>
      <c r="E24" s="2" t="s">
        <v>125</v>
      </c>
      <c r="F24" s="2" t="s">
        <v>125</v>
      </c>
      <c r="G24" s="2"/>
      <c r="H24" s="2"/>
      <c r="I24" s="1">
        <v>536.50372046999996</v>
      </c>
      <c r="J24" s="1">
        <v>536.50372000000004</v>
      </c>
      <c r="K24" s="1">
        <v>9.1775000000000002</v>
      </c>
      <c r="L24" s="2" t="s">
        <v>126</v>
      </c>
      <c r="M24" s="2">
        <v>25011709.666000001</v>
      </c>
      <c r="N24" s="2">
        <v>9466228.1870000008</v>
      </c>
      <c r="O24" s="2">
        <v>23489673.057999998</v>
      </c>
      <c r="P24" s="2">
        <v>32415403.120000001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>
        <v>24</v>
      </c>
      <c r="B25" s="2" t="s">
        <v>127</v>
      </c>
      <c r="C25" s="2" t="s">
        <v>127</v>
      </c>
      <c r="D25" s="2" t="s">
        <v>91</v>
      </c>
      <c r="E25" s="2" t="s">
        <v>128</v>
      </c>
      <c r="F25" s="2" t="s">
        <v>128</v>
      </c>
      <c r="G25" s="2"/>
      <c r="H25" s="2"/>
      <c r="I25" s="1">
        <v>568.50880546999997</v>
      </c>
      <c r="J25" s="1">
        <v>568.50881000000004</v>
      </c>
      <c r="K25" s="1">
        <v>10.859500000000001</v>
      </c>
      <c r="L25" s="2" t="s">
        <v>129</v>
      </c>
      <c r="M25" s="2">
        <v>0</v>
      </c>
      <c r="N25" s="2">
        <v>4333069.37</v>
      </c>
      <c r="O25" s="2">
        <v>0</v>
      </c>
      <c r="P25" s="2"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>
        <v>25</v>
      </c>
      <c r="B26" s="2" t="s">
        <v>130</v>
      </c>
      <c r="C26" s="2" t="s">
        <v>131</v>
      </c>
      <c r="D26" s="2" t="s">
        <v>91</v>
      </c>
      <c r="E26" s="2" t="s">
        <v>132</v>
      </c>
      <c r="F26" s="2" t="s">
        <v>133</v>
      </c>
      <c r="G26" s="2" t="s">
        <v>134</v>
      </c>
      <c r="H26" s="2"/>
      <c r="I26" s="1">
        <v>696.68643546999999</v>
      </c>
      <c r="J26" s="1">
        <v>696.68660999999997</v>
      </c>
      <c r="K26" s="1">
        <v>11.513500000000001</v>
      </c>
      <c r="L26" s="2" t="s">
        <v>135</v>
      </c>
      <c r="M26" s="2">
        <v>20039301.083000001</v>
      </c>
      <c r="N26" s="2">
        <v>21261732.826000001</v>
      </c>
      <c r="O26" s="2">
        <v>20620978.708000001</v>
      </c>
      <c r="P26" s="2">
        <v>16859196.579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>
        <v>26</v>
      </c>
      <c r="B27" s="2" t="s">
        <v>136</v>
      </c>
      <c r="C27" s="2" t="s">
        <v>137</v>
      </c>
      <c r="D27" s="2" t="s">
        <v>91</v>
      </c>
      <c r="E27" s="2" t="s">
        <v>138</v>
      </c>
      <c r="F27" s="2" t="s">
        <v>133</v>
      </c>
      <c r="G27" s="2" t="s">
        <v>139</v>
      </c>
      <c r="H27" s="2"/>
      <c r="I27" s="1">
        <v>712.68135046999998</v>
      </c>
      <c r="J27" s="1">
        <v>712.68123249999996</v>
      </c>
      <c r="K27" s="1">
        <v>11.4</v>
      </c>
      <c r="L27" s="2" t="s">
        <v>140</v>
      </c>
      <c r="M27" s="2">
        <v>16908970.079</v>
      </c>
      <c r="N27" s="2">
        <v>27500275.059</v>
      </c>
      <c r="O27" s="2">
        <v>29483370.225000001</v>
      </c>
      <c r="P27" s="2">
        <v>19855616.484000001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>
        <v>27</v>
      </c>
      <c r="B28" s="2" t="s">
        <v>141</v>
      </c>
      <c r="C28" s="2" t="s">
        <v>141</v>
      </c>
      <c r="D28" s="2" t="s">
        <v>91</v>
      </c>
      <c r="E28" s="2" t="s">
        <v>142</v>
      </c>
      <c r="F28" s="2" t="s">
        <v>142</v>
      </c>
      <c r="G28" s="2"/>
      <c r="H28" s="2"/>
      <c r="I28" s="1">
        <v>668.65513547</v>
      </c>
      <c r="J28" s="1">
        <v>668.65513999999996</v>
      </c>
      <c r="K28" s="1">
        <v>11.1365</v>
      </c>
      <c r="L28" s="2" t="s">
        <v>114</v>
      </c>
      <c r="M28" s="2">
        <v>22472347.363000002</v>
      </c>
      <c r="N28" s="2">
        <v>22831622.603999998</v>
      </c>
      <c r="O28" s="2">
        <v>22314126.471999999</v>
      </c>
      <c r="P28" s="2">
        <v>19353776.173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>
        <v>28</v>
      </c>
      <c r="B29" s="2" t="s">
        <v>143</v>
      </c>
      <c r="C29" s="2" t="s">
        <v>143</v>
      </c>
      <c r="D29" s="2" t="s">
        <v>91</v>
      </c>
      <c r="E29" s="2" t="s">
        <v>144</v>
      </c>
      <c r="F29" s="2" t="s">
        <v>144</v>
      </c>
      <c r="G29" s="2"/>
      <c r="H29" s="2"/>
      <c r="I29" s="1">
        <v>684.65005047</v>
      </c>
      <c r="J29" s="1">
        <v>684.65003899999999</v>
      </c>
      <c r="K29" s="1">
        <v>11.0025</v>
      </c>
      <c r="L29" s="2" t="s">
        <v>145</v>
      </c>
      <c r="M29" s="2">
        <v>26811939.320999999</v>
      </c>
      <c r="N29" s="2">
        <v>39765911.859999999</v>
      </c>
      <c r="O29" s="2">
        <v>40482010.719999999</v>
      </c>
      <c r="P29" s="2">
        <v>30480845.670000002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>
        <v>29</v>
      </c>
      <c r="B30" s="2" t="s">
        <v>146</v>
      </c>
      <c r="C30" s="2" t="s">
        <v>146</v>
      </c>
      <c r="D30" s="2" t="s">
        <v>147</v>
      </c>
      <c r="E30" s="2" t="s">
        <v>148</v>
      </c>
      <c r="F30" s="2" t="s">
        <v>148</v>
      </c>
      <c r="G30" s="2"/>
      <c r="H30" s="2"/>
      <c r="I30" s="1">
        <v>1192.8041084699901</v>
      </c>
      <c r="J30" s="1">
        <v>1192.80411</v>
      </c>
      <c r="K30" s="1">
        <v>8.1319999999999997</v>
      </c>
      <c r="L30" s="2" t="s">
        <v>149</v>
      </c>
      <c r="M30" s="2">
        <v>3421449.7480000001</v>
      </c>
      <c r="N30" s="2">
        <v>3558316.1329999999</v>
      </c>
      <c r="O30" s="2">
        <v>3933681.6639999999</v>
      </c>
      <c r="P30" s="2">
        <v>3443553.2749999999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>
        <v>30</v>
      </c>
      <c r="B31" s="2" t="s">
        <v>150</v>
      </c>
      <c r="C31" s="2" t="s">
        <v>150</v>
      </c>
      <c r="D31" s="2" t="s">
        <v>151</v>
      </c>
      <c r="E31" s="2" t="s">
        <v>152</v>
      </c>
      <c r="F31" s="2" t="s">
        <v>152</v>
      </c>
      <c r="G31" s="2"/>
      <c r="H31" s="2"/>
      <c r="I31" s="1">
        <v>795.62858646999996</v>
      </c>
      <c r="J31" s="1">
        <v>795.627838</v>
      </c>
      <c r="K31" s="1">
        <v>11.317500000000001</v>
      </c>
      <c r="L31" s="2" t="s">
        <v>153</v>
      </c>
      <c r="M31" s="2">
        <v>8539951.9782000203</v>
      </c>
      <c r="N31" s="2">
        <v>13856555.736</v>
      </c>
      <c r="O31" s="2">
        <v>13218930.287</v>
      </c>
      <c r="P31" s="2">
        <v>9628810.5360000003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>
        <v>31</v>
      </c>
      <c r="B32" s="2" t="s">
        <v>154</v>
      </c>
      <c r="C32" s="2" t="s">
        <v>154</v>
      </c>
      <c r="D32" s="2" t="s">
        <v>151</v>
      </c>
      <c r="E32" s="2" t="s">
        <v>152</v>
      </c>
      <c r="F32" s="2" t="s">
        <v>152</v>
      </c>
      <c r="G32" s="2"/>
      <c r="H32" s="2"/>
      <c r="I32" s="1">
        <v>812.65513547</v>
      </c>
      <c r="J32" s="1">
        <v>812.65277000000003</v>
      </c>
      <c r="K32" s="1">
        <v>11.311</v>
      </c>
      <c r="L32" s="2" t="s">
        <v>155</v>
      </c>
      <c r="M32" s="2">
        <v>23520805.421999998</v>
      </c>
      <c r="N32" s="2">
        <v>21967784.75</v>
      </c>
      <c r="O32" s="2">
        <v>29717647.416999999</v>
      </c>
      <c r="P32" s="2">
        <v>17348889.011999998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>
        <v>32</v>
      </c>
      <c r="B33" s="2" t="s">
        <v>156</v>
      </c>
      <c r="C33" s="2" t="s">
        <v>157</v>
      </c>
      <c r="D33" s="2" t="s">
        <v>158</v>
      </c>
      <c r="E33" s="2" t="s">
        <v>159</v>
      </c>
      <c r="F33" s="2" t="s">
        <v>160</v>
      </c>
      <c r="G33" s="2" t="s">
        <v>161</v>
      </c>
      <c r="H33" s="2"/>
      <c r="I33" s="1">
        <v>609.44894647000001</v>
      </c>
      <c r="J33" s="1">
        <v>609.44894999999997</v>
      </c>
      <c r="K33" s="1">
        <v>8.2899999999999991</v>
      </c>
      <c r="L33" s="2" t="s">
        <v>162</v>
      </c>
      <c r="M33" s="2">
        <v>64751226.377099901</v>
      </c>
      <c r="N33" s="2">
        <v>60624940.950300299</v>
      </c>
      <c r="O33" s="2">
        <v>54314958.520799696</v>
      </c>
      <c r="P33" s="2">
        <v>87740696.222000003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>
        <v>33</v>
      </c>
      <c r="B34" s="2" t="s">
        <v>163</v>
      </c>
      <c r="C34" s="2" t="s">
        <v>164</v>
      </c>
      <c r="D34" s="2" t="s">
        <v>158</v>
      </c>
      <c r="E34" s="2" t="s">
        <v>165</v>
      </c>
      <c r="F34" s="2" t="s">
        <v>34</v>
      </c>
      <c r="G34" s="2" t="s">
        <v>34</v>
      </c>
      <c r="H34" s="2"/>
      <c r="I34" s="1">
        <v>591.49589647000005</v>
      </c>
      <c r="J34" s="1">
        <v>591.49713150000002</v>
      </c>
      <c r="K34" s="1">
        <v>8.32</v>
      </c>
      <c r="L34" s="2" t="s">
        <v>166</v>
      </c>
      <c r="M34" s="2">
        <v>109717152.31</v>
      </c>
      <c r="N34" s="2">
        <v>141051821.70699999</v>
      </c>
      <c r="O34" s="2">
        <v>125569836.472</v>
      </c>
      <c r="P34" s="2">
        <v>72232381.932999998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>
        <v>34</v>
      </c>
      <c r="B35" s="2" t="s">
        <v>167</v>
      </c>
      <c r="C35" s="2" t="s">
        <v>168</v>
      </c>
      <c r="D35" s="2" t="s">
        <v>158</v>
      </c>
      <c r="E35" s="2" t="s">
        <v>165</v>
      </c>
      <c r="F35" s="2" t="s">
        <v>34</v>
      </c>
      <c r="G35" s="2" t="s">
        <v>34</v>
      </c>
      <c r="H35" s="2"/>
      <c r="I35" s="1">
        <v>586.54050046999998</v>
      </c>
      <c r="J35" s="1">
        <v>586.54119900000001</v>
      </c>
      <c r="K35" s="1">
        <v>10.295500000000001</v>
      </c>
      <c r="L35" s="2" t="s">
        <v>169</v>
      </c>
      <c r="M35" s="2">
        <v>99002645.151999995</v>
      </c>
      <c r="N35" s="2">
        <v>112548701.76199999</v>
      </c>
      <c r="O35" s="2">
        <v>126752788.684</v>
      </c>
      <c r="P35" s="2">
        <v>99302379.231999993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>
        <v>35</v>
      </c>
      <c r="B36" s="2" t="s">
        <v>170</v>
      </c>
      <c r="C36" s="2" t="s">
        <v>171</v>
      </c>
      <c r="D36" s="2" t="s">
        <v>158</v>
      </c>
      <c r="E36" s="2" t="s">
        <v>172</v>
      </c>
      <c r="F36" s="2" t="s">
        <v>34</v>
      </c>
      <c r="G36" s="2" t="s">
        <v>173</v>
      </c>
      <c r="H36" s="2"/>
      <c r="I36" s="1">
        <v>612.55615047000003</v>
      </c>
      <c r="J36" s="1">
        <v>612.55624650000004</v>
      </c>
      <c r="K36" s="1">
        <v>10.32</v>
      </c>
      <c r="L36" s="2" t="s">
        <v>174</v>
      </c>
      <c r="M36" s="2">
        <v>197809389.39500001</v>
      </c>
      <c r="N36" s="2">
        <v>318652971.64600003</v>
      </c>
      <c r="O36" s="2">
        <v>262588347.391</v>
      </c>
      <c r="P36" s="2">
        <v>152609136.292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>
        <v>36</v>
      </c>
      <c r="B37" s="2" t="s">
        <v>175</v>
      </c>
      <c r="C37" s="2" t="s">
        <v>176</v>
      </c>
      <c r="D37" s="2" t="s">
        <v>158</v>
      </c>
      <c r="E37" s="2" t="s">
        <v>177</v>
      </c>
      <c r="F37" s="2" t="s">
        <v>34</v>
      </c>
      <c r="G37" s="2" t="s">
        <v>178</v>
      </c>
      <c r="H37" s="2"/>
      <c r="I37" s="1">
        <v>593.51395147000005</v>
      </c>
      <c r="J37" s="1">
        <v>593.51432350000005</v>
      </c>
      <c r="K37" s="1">
        <v>9.8565000000000005</v>
      </c>
      <c r="L37" s="2" t="s">
        <v>179</v>
      </c>
      <c r="M37" s="2">
        <v>35319565.835000001</v>
      </c>
      <c r="N37" s="2">
        <v>46281459.358999997</v>
      </c>
      <c r="O37" s="2">
        <v>38572528.309</v>
      </c>
      <c r="P37" s="2">
        <v>23860098.384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>
        <v>37</v>
      </c>
      <c r="B38" s="2" t="s">
        <v>180</v>
      </c>
      <c r="C38" s="2" t="s">
        <v>181</v>
      </c>
      <c r="D38" s="2" t="s">
        <v>158</v>
      </c>
      <c r="E38" s="2" t="s">
        <v>177</v>
      </c>
      <c r="F38" s="2" t="s">
        <v>34</v>
      </c>
      <c r="G38" s="2" t="s">
        <v>178</v>
      </c>
      <c r="H38" s="2"/>
      <c r="I38" s="1">
        <v>610.54050046999998</v>
      </c>
      <c r="J38" s="1">
        <v>610.54202599999996</v>
      </c>
      <c r="K38" s="1">
        <v>9.8584999999999994</v>
      </c>
      <c r="L38" s="2" t="s">
        <v>182</v>
      </c>
      <c r="M38" s="2">
        <v>1591360453.1930001</v>
      </c>
      <c r="N38" s="2">
        <v>1860498845.3659999</v>
      </c>
      <c r="O38" s="2">
        <v>1670341370.1730001</v>
      </c>
      <c r="P38" s="2">
        <v>1053044774.624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>
        <v>38</v>
      </c>
      <c r="B39" s="2" t="s">
        <v>183</v>
      </c>
      <c r="C39" s="2" t="s">
        <v>184</v>
      </c>
      <c r="D39" s="2" t="s">
        <v>158</v>
      </c>
      <c r="E39" s="2" t="s">
        <v>185</v>
      </c>
      <c r="F39" s="2" t="s">
        <v>34</v>
      </c>
      <c r="G39" s="2" t="s">
        <v>186</v>
      </c>
      <c r="H39" s="2"/>
      <c r="I39" s="1">
        <v>591.49830147</v>
      </c>
      <c r="J39" s="1">
        <v>591.49868749999996</v>
      </c>
      <c r="K39" s="1">
        <v>8.32</v>
      </c>
      <c r="L39" s="2" t="s">
        <v>187</v>
      </c>
      <c r="M39" s="2">
        <v>112442346.461</v>
      </c>
      <c r="N39" s="2">
        <v>142916794.595</v>
      </c>
      <c r="O39" s="2">
        <v>127202891.79000001</v>
      </c>
      <c r="P39" s="2">
        <v>73913047.644999996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>
        <v>39</v>
      </c>
      <c r="B40" s="2" t="s">
        <v>188</v>
      </c>
      <c r="C40" s="2" t="s">
        <v>189</v>
      </c>
      <c r="D40" s="2" t="s">
        <v>158</v>
      </c>
      <c r="E40" s="2" t="s">
        <v>185</v>
      </c>
      <c r="F40" s="2" t="s">
        <v>34</v>
      </c>
      <c r="G40" s="2" t="s">
        <v>186</v>
      </c>
      <c r="H40" s="2"/>
      <c r="I40" s="1">
        <v>608.52485046999902</v>
      </c>
      <c r="J40" s="1">
        <v>608.52601300000003</v>
      </c>
      <c r="K40" s="1">
        <v>9.4284999999999997</v>
      </c>
      <c r="L40" s="2" t="s">
        <v>190</v>
      </c>
      <c r="M40" s="2">
        <v>360118404.38499999</v>
      </c>
      <c r="N40" s="2">
        <v>418154804.52499998</v>
      </c>
      <c r="O40" s="2">
        <v>379393806.06900001</v>
      </c>
      <c r="P40" s="2">
        <v>217150852.64500001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>
        <v>40</v>
      </c>
      <c r="B41" s="2" t="s">
        <v>191</v>
      </c>
      <c r="C41" s="2" t="s">
        <v>189</v>
      </c>
      <c r="D41" s="2" t="s">
        <v>158</v>
      </c>
      <c r="E41" s="2" t="s">
        <v>192</v>
      </c>
      <c r="F41" s="2" t="s">
        <v>37</v>
      </c>
      <c r="G41" s="2" t="s">
        <v>178</v>
      </c>
      <c r="H41" s="2"/>
      <c r="I41" s="1">
        <v>608.52485046999902</v>
      </c>
      <c r="J41" s="1">
        <v>608.52620049999996</v>
      </c>
      <c r="K41" s="1">
        <v>9.6069999999999993</v>
      </c>
      <c r="L41" s="2" t="s">
        <v>190</v>
      </c>
      <c r="M41" s="2">
        <v>526079501.95300001</v>
      </c>
      <c r="N41" s="2">
        <v>612574201.44299996</v>
      </c>
      <c r="O41" s="2">
        <v>547436317.96899998</v>
      </c>
      <c r="P41" s="2">
        <v>290751008.09899998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>
        <v>41</v>
      </c>
      <c r="B42" s="2" t="s">
        <v>193</v>
      </c>
      <c r="C42" s="2" t="s">
        <v>194</v>
      </c>
      <c r="D42" s="2" t="s">
        <v>158</v>
      </c>
      <c r="E42" s="2" t="s">
        <v>195</v>
      </c>
      <c r="F42" s="2" t="s">
        <v>37</v>
      </c>
      <c r="G42" s="2" t="s">
        <v>186</v>
      </c>
      <c r="H42" s="2"/>
      <c r="I42" s="1">
        <v>589.48265146999995</v>
      </c>
      <c r="J42" s="1">
        <v>589.48024999999996</v>
      </c>
      <c r="K42" s="1">
        <v>9.1415000000000006</v>
      </c>
      <c r="L42" s="2" t="s">
        <v>196</v>
      </c>
      <c r="M42" s="2">
        <v>50730482.568000004</v>
      </c>
      <c r="N42" s="2">
        <v>69513759.400999993</v>
      </c>
      <c r="O42" s="2">
        <v>53639906</v>
      </c>
      <c r="P42" s="2">
        <v>38966266.723999999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>
        <v>42</v>
      </c>
      <c r="B43" s="2" t="s">
        <v>197</v>
      </c>
      <c r="C43" s="2" t="s">
        <v>198</v>
      </c>
      <c r="D43" s="2" t="s">
        <v>158</v>
      </c>
      <c r="E43" s="2" t="s">
        <v>195</v>
      </c>
      <c r="F43" s="2" t="s">
        <v>37</v>
      </c>
      <c r="G43" s="2" t="s">
        <v>186</v>
      </c>
      <c r="H43" s="2"/>
      <c r="I43" s="1">
        <v>606.50920047</v>
      </c>
      <c r="J43" s="1">
        <v>606.50920499999995</v>
      </c>
      <c r="K43" s="1">
        <v>9.1524999999999999</v>
      </c>
      <c r="L43" s="2" t="s">
        <v>199</v>
      </c>
      <c r="M43" s="2">
        <v>453302905.67699999</v>
      </c>
      <c r="N43" s="2">
        <v>557918363.21099997</v>
      </c>
      <c r="O43" s="2">
        <v>503248900.051</v>
      </c>
      <c r="P43" s="2">
        <v>328391267.97000003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>
        <v>43</v>
      </c>
      <c r="B44" s="2" t="s">
        <v>200</v>
      </c>
      <c r="C44" s="2" t="s">
        <v>200</v>
      </c>
      <c r="D44" s="2" t="s">
        <v>158</v>
      </c>
      <c r="E44" s="2" t="s">
        <v>201</v>
      </c>
      <c r="F44" s="2" t="s">
        <v>201</v>
      </c>
      <c r="G44" s="2"/>
      <c r="H44" s="2"/>
      <c r="I44" s="1">
        <v>355.24790146999999</v>
      </c>
      <c r="J44" s="1">
        <v>355.24790000000002</v>
      </c>
      <c r="K44" s="1">
        <v>1.454</v>
      </c>
      <c r="L44" s="2" t="s">
        <v>202</v>
      </c>
      <c r="M44" s="2">
        <v>20814538.732000001</v>
      </c>
      <c r="N44" s="2">
        <v>40946518.373999998</v>
      </c>
      <c r="O44" s="2">
        <v>16297915.043</v>
      </c>
      <c r="P44" s="2">
        <v>3298669.7239999999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>
        <v>44</v>
      </c>
      <c r="B45" s="2" t="s">
        <v>203</v>
      </c>
      <c r="C45" s="2" t="s">
        <v>204</v>
      </c>
      <c r="D45" s="2" t="s">
        <v>158</v>
      </c>
      <c r="E45" s="2" t="s">
        <v>205</v>
      </c>
      <c r="F45" s="2" t="s">
        <v>48</v>
      </c>
      <c r="G45" s="2" t="s">
        <v>34</v>
      </c>
      <c r="H45" s="2"/>
      <c r="I45" s="1">
        <v>614.57180046999997</v>
      </c>
      <c r="J45" s="1">
        <v>614.57178099999999</v>
      </c>
      <c r="K45" s="1">
        <v>10.775</v>
      </c>
      <c r="L45" s="2" t="s">
        <v>206</v>
      </c>
      <c r="M45" s="2">
        <v>199233635.15799999</v>
      </c>
      <c r="N45" s="2">
        <v>147201033.396</v>
      </c>
      <c r="O45" s="2">
        <v>192275663.21200001</v>
      </c>
      <c r="P45" s="2">
        <v>222583901.36500001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>
        <v>45</v>
      </c>
      <c r="B46" s="2" t="s">
        <v>207</v>
      </c>
      <c r="C46" s="2" t="s">
        <v>208</v>
      </c>
      <c r="D46" s="2" t="s">
        <v>158</v>
      </c>
      <c r="E46" s="2" t="s">
        <v>209</v>
      </c>
      <c r="F46" s="2" t="s">
        <v>48</v>
      </c>
      <c r="G46" s="2" t="s">
        <v>48</v>
      </c>
      <c r="H46" s="2"/>
      <c r="I46" s="1">
        <v>642.60310046999996</v>
      </c>
      <c r="J46" s="1">
        <v>642.60398799999996</v>
      </c>
      <c r="K46" s="1">
        <v>11.2005</v>
      </c>
      <c r="L46" s="2" t="s">
        <v>210</v>
      </c>
      <c r="M46" s="2">
        <v>147214111.30500001</v>
      </c>
      <c r="N46" s="2">
        <v>93718718.974000007</v>
      </c>
      <c r="O46" s="2">
        <v>163326121.039</v>
      </c>
      <c r="P46" s="2">
        <v>144889491.044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>
        <v>46</v>
      </c>
      <c r="B47" s="2" t="s">
        <v>211</v>
      </c>
      <c r="C47" s="2" t="s">
        <v>212</v>
      </c>
      <c r="D47" s="2" t="s">
        <v>158</v>
      </c>
      <c r="E47" s="2" t="s">
        <v>213</v>
      </c>
      <c r="F47" s="2" t="s">
        <v>48</v>
      </c>
      <c r="G47" s="2" t="s">
        <v>173</v>
      </c>
      <c r="H47" s="2"/>
      <c r="I47" s="1">
        <v>640.58745047000002</v>
      </c>
      <c r="J47" s="1">
        <v>640.58744999999999</v>
      </c>
      <c r="K47" s="1">
        <v>10.810499999999999</v>
      </c>
      <c r="L47" s="2" t="s">
        <v>214</v>
      </c>
      <c r="M47" s="2">
        <v>7693564.801</v>
      </c>
      <c r="N47" s="2">
        <v>8178192.7290000003</v>
      </c>
      <c r="O47" s="2">
        <v>7753970.4629999604</v>
      </c>
      <c r="P47" s="2">
        <v>6093277.9280000003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>
        <v>47</v>
      </c>
      <c r="B48" s="2" t="s">
        <v>215</v>
      </c>
      <c r="C48" s="2" t="s">
        <v>216</v>
      </c>
      <c r="D48" s="2" t="s">
        <v>158</v>
      </c>
      <c r="E48" s="2" t="s">
        <v>217</v>
      </c>
      <c r="F48" s="2" t="s">
        <v>48</v>
      </c>
      <c r="G48" s="2" t="s">
        <v>178</v>
      </c>
      <c r="H48" s="2"/>
      <c r="I48" s="1">
        <v>638.57180046999997</v>
      </c>
      <c r="J48" s="1">
        <v>638.57180000000005</v>
      </c>
      <c r="K48" s="1">
        <v>10.3985</v>
      </c>
      <c r="L48" s="2" t="s">
        <v>218</v>
      </c>
      <c r="M48" s="2">
        <v>34691353.524999999</v>
      </c>
      <c r="N48" s="2">
        <v>38708315.895000003</v>
      </c>
      <c r="O48" s="2">
        <v>37329358.822999999</v>
      </c>
      <c r="P48" s="2">
        <v>27439127.504000001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>
        <v>48</v>
      </c>
      <c r="B49" s="2" t="s">
        <v>219</v>
      </c>
      <c r="C49" s="2" t="s">
        <v>220</v>
      </c>
      <c r="D49" s="2" t="s">
        <v>158</v>
      </c>
      <c r="E49" s="2" t="s">
        <v>221</v>
      </c>
      <c r="F49" s="2" t="s">
        <v>173</v>
      </c>
      <c r="G49" s="2" t="s">
        <v>178</v>
      </c>
      <c r="H49" s="2"/>
      <c r="I49" s="1">
        <v>636.55615047000003</v>
      </c>
      <c r="J49" s="1">
        <v>636.55524149999997</v>
      </c>
      <c r="K49" s="1">
        <v>9.8650000000000002</v>
      </c>
      <c r="L49" s="2" t="s">
        <v>222</v>
      </c>
      <c r="M49" s="2">
        <v>70680701.351999998</v>
      </c>
      <c r="N49" s="2">
        <v>86531852.782000005</v>
      </c>
      <c r="O49" s="2">
        <v>83249029.920000002</v>
      </c>
      <c r="P49" s="2">
        <v>51779925.515000001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>
        <v>49</v>
      </c>
      <c r="B50" s="2" t="s">
        <v>223</v>
      </c>
      <c r="C50" s="2" t="s">
        <v>224</v>
      </c>
      <c r="D50" s="2" t="s">
        <v>158</v>
      </c>
      <c r="E50" s="2" t="s">
        <v>225</v>
      </c>
      <c r="F50" s="2" t="s">
        <v>178</v>
      </c>
      <c r="G50" s="2" t="s">
        <v>178</v>
      </c>
      <c r="H50" s="2"/>
      <c r="I50" s="1">
        <v>634.54050046999998</v>
      </c>
      <c r="J50" s="1">
        <v>634.54028249999999</v>
      </c>
      <c r="K50" s="1">
        <v>9.3945000000000007</v>
      </c>
      <c r="L50" s="2" t="s">
        <v>226</v>
      </c>
      <c r="M50" s="2">
        <v>216959453.847</v>
      </c>
      <c r="N50" s="2">
        <v>268655033.58499998</v>
      </c>
      <c r="O50" s="2">
        <v>229405122.928</v>
      </c>
      <c r="P50" s="2">
        <v>135596483.63299999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>
        <v>50</v>
      </c>
      <c r="B51" s="2" t="s">
        <v>227</v>
      </c>
      <c r="C51" s="2" t="s">
        <v>228</v>
      </c>
      <c r="D51" s="2" t="s">
        <v>158</v>
      </c>
      <c r="E51" s="2" t="s">
        <v>229</v>
      </c>
      <c r="F51" s="2" t="s">
        <v>186</v>
      </c>
      <c r="G51" s="2" t="s">
        <v>178</v>
      </c>
      <c r="H51" s="2"/>
      <c r="I51" s="1">
        <v>632.52485046999902</v>
      </c>
      <c r="J51" s="1">
        <v>632.52402199999995</v>
      </c>
      <c r="K51" s="1">
        <v>8.9265000000000008</v>
      </c>
      <c r="L51" s="2" t="s">
        <v>230</v>
      </c>
      <c r="M51" s="2">
        <v>189984940.03299999</v>
      </c>
      <c r="N51" s="2">
        <v>210512243.579</v>
      </c>
      <c r="O51" s="2">
        <v>202361493.421</v>
      </c>
      <c r="P51" s="2">
        <v>125502587.574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>
        <v>51</v>
      </c>
      <c r="B52" s="2" t="s">
        <v>231</v>
      </c>
      <c r="C52" s="2" t="s">
        <v>232</v>
      </c>
      <c r="D52" s="2" t="s">
        <v>158</v>
      </c>
      <c r="E52" s="2" t="s">
        <v>233</v>
      </c>
      <c r="F52" s="2" t="s">
        <v>186</v>
      </c>
      <c r="G52" s="2" t="s">
        <v>186</v>
      </c>
      <c r="H52" s="2"/>
      <c r="I52" s="1">
        <v>630.50920047</v>
      </c>
      <c r="J52" s="1">
        <v>630.50919999999996</v>
      </c>
      <c r="K52" s="1">
        <v>8.4215</v>
      </c>
      <c r="L52" s="2" t="s">
        <v>234</v>
      </c>
      <c r="M52" s="2">
        <v>79336719.091999993</v>
      </c>
      <c r="N52" s="2">
        <v>80849023.165000007</v>
      </c>
      <c r="O52" s="2">
        <v>77465870.072999999</v>
      </c>
      <c r="P52" s="2">
        <v>44566568.468999997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>
        <v>52</v>
      </c>
      <c r="B53" s="2" t="s">
        <v>235</v>
      </c>
      <c r="C53" s="2" t="s">
        <v>235</v>
      </c>
      <c r="D53" s="2" t="s">
        <v>158</v>
      </c>
      <c r="E53" s="2" t="s">
        <v>236</v>
      </c>
      <c r="F53" s="2" t="s">
        <v>236</v>
      </c>
      <c r="G53" s="2"/>
      <c r="H53" s="2"/>
      <c r="I53" s="1">
        <v>388.34213547000002</v>
      </c>
      <c r="J53" s="1">
        <v>388.34213999999997</v>
      </c>
      <c r="K53" s="1">
        <v>7.2990000000000004</v>
      </c>
      <c r="L53" s="2" t="s">
        <v>237</v>
      </c>
      <c r="M53" s="2">
        <v>15851.376900000099</v>
      </c>
      <c r="N53" s="2">
        <v>13523.2065000002</v>
      </c>
      <c r="O53" s="2">
        <v>7414.6089000001302</v>
      </c>
      <c r="P53" s="2">
        <v>29606.292300000201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>
        <v>53</v>
      </c>
      <c r="B54" s="2" t="s">
        <v>238</v>
      </c>
      <c r="C54" s="2" t="s">
        <v>238</v>
      </c>
      <c r="D54" s="2" t="s">
        <v>158</v>
      </c>
      <c r="E54" s="2" t="s">
        <v>239</v>
      </c>
      <c r="F54" s="2" t="s">
        <v>239</v>
      </c>
      <c r="G54" s="2"/>
      <c r="H54" s="2"/>
      <c r="I54" s="1">
        <v>430.35270047</v>
      </c>
      <c r="J54" s="1">
        <v>430.35270000000003</v>
      </c>
      <c r="K54" s="1">
        <v>15.03</v>
      </c>
      <c r="L54" s="2" t="s">
        <v>240</v>
      </c>
      <c r="M54" s="2">
        <v>100655.029199999</v>
      </c>
      <c r="N54" s="2">
        <v>217927.253</v>
      </c>
      <c r="O54" s="2">
        <v>133998.38669999901</v>
      </c>
      <c r="P54" s="2">
        <v>78143.436299998793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>
        <v>54</v>
      </c>
      <c r="B55" s="2" t="s">
        <v>241</v>
      </c>
      <c r="C55" s="2" t="s">
        <v>181</v>
      </c>
      <c r="D55" s="2" t="s">
        <v>158</v>
      </c>
      <c r="E55" s="2" t="s">
        <v>242</v>
      </c>
      <c r="F55" s="2" t="s">
        <v>243</v>
      </c>
      <c r="G55" s="2" t="s">
        <v>244</v>
      </c>
      <c r="H55" s="2"/>
      <c r="I55" s="1">
        <v>610.54050046999998</v>
      </c>
      <c r="J55" s="1">
        <v>610.54083049999997</v>
      </c>
      <c r="K55" s="1">
        <v>10.079000000000001</v>
      </c>
      <c r="L55" s="2" t="s">
        <v>182</v>
      </c>
      <c r="M55" s="2">
        <v>80963957.535999998</v>
      </c>
      <c r="N55" s="2">
        <v>123033240.56900001</v>
      </c>
      <c r="O55" s="2">
        <v>95121285.256999999</v>
      </c>
      <c r="P55" s="2">
        <v>54849072.449000001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>
        <v>55</v>
      </c>
      <c r="B56" s="2" t="s">
        <v>245</v>
      </c>
      <c r="C56" s="2" t="s">
        <v>246</v>
      </c>
      <c r="D56" s="2" t="s">
        <v>158</v>
      </c>
      <c r="E56" s="2" t="s">
        <v>247</v>
      </c>
      <c r="F56" s="2" t="s">
        <v>103</v>
      </c>
      <c r="G56" s="2" t="s">
        <v>178</v>
      </c>
      <c r="H56" s="2"/>
      <c r="I56" s="1">
        <v>722.66570046999902</v>
      </c>
      <c r="J56" s="1">
        <v>722.66570000000002</v>
      </c>
      <c r="K56" s="1">
        <v>11.6845</v>
      </c>
      <c r="L56" s="2" t="s">
        <v>248</v>
      </c>
      <c r="M56" s="2">
        <v>120403537.892</v>
      </c>
      <c r="N56" s="2">
        <v>92637268.903999999</v>
      </c>
      <c r="O56" s="2">
        <v>121596777.848</v>
      </c>
      <c r="P56" s="2">
        <v>79389917.814999998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>
        <v>56</v>
      </c>
      <c r="B57" s="2" t="s">
        <v>249</v>
      </c>
      <c r="C57" s="2" t="s">
        <v>250</v>
      </c>
      <c r="D57" s="2" t="s">
        <v>158</v>
      </c>
      <c r="E57" s="2" t="s">
        <v>251</v>
      </c>
      <c r="F57" s="2" t="s">
        <v>103</v>
      </c>
      <c r="G57" s="2" t="s">
        <v>186</v>
      </c>
      <c r="H57" s="2"/>
      <c r="I57" s="1">
        <v>720.65005047</v>
      </c>
      <c r="J57" s="1">
        <v>720.65023350000001</v>
      </c>
      <c r="K57" s="1">
        <v>11.4</v>
      </c>
      <c r="L57" s="2" t="s">
        <v>252</v>
      </c>
      <c r="M57" s="2">
        <v>20272969.407000002</v>
      </c>
      <c r="N57" s="2">
        <v>16533470.84</v>
      </c>
      <c r="O57" s="2">
        <v>20598467.500999998</v>
      </c>
      <c r="P57" s="2">
        <v>13346474.582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>
        <v>57</v>
      </c>
      <c r="B58" s="2" t="s">
        <v>253</v>
      </c>
      <c r="C58" s="2" t="s">
        <v>253</v>
      </c>
      <c r="D58" s="2" t="s">
        <v>158</v>
      </c>
      <c r="E58" s="2" t="s">
        <v>254</v>
      </c>
      <c r="F58" s="2" t="s">
        <v>254</v>
      </c>
      <c r="G58" s="2"/>
      <c r="H58" s="2"/>
      <c r="I58" s="1">
        <v>472.39965046999998</v>
      </c>
      <c r="J58" s="1">
        <v>472.39965000000001</v>
      </c>
      <c r="K58" s="1">
        <v>13.239000000000001</v>
      </c>
      <c r="L58" s="2" t="s">
        <v>255</v>
      </c>
      <c r="M58" s="2">
        <v>1103423.608</v>
      </c>
      <c r="N58" s="2">
        <v>131997.92430000001</v>
      </c>
      <c r="O58" s="2">
        <v>34673.459999999897</v>
      </c>
      <c r="P58" s="2">
        <v>76008.148499999501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>
        <v>58</v>
      </c>
      <c r="B59" s="2" t="s">
        <v>256</v>
      </c>
      <c r="C59" s="2" t="s">
        <v>257</v>
      </c>
      <c r="D59" s="2" t="s">
        <v>158</v>
      </c>
      <c r="E59" s="2" t="s">
        <v>258</v>
      </c>
      <c r="F59" s="2" t="s">
        <v>259</v>
      </c>
      <c r="G59" s="2" t="s">
        <v>72</v>
      </c>
      <c r="H59" s="2"/>
      <c r="I59" s="1">
        <v>602.47790047000001</v>
      </c>
      <c r="J59" s="1">
        <v>602.47789999999998</v>
      </c>
      <c r="K59" s="1">
        <v>7.7750000000000004</v>
      </c>
      <c r="L59" s="2" t="s">
        <v>260</v>
      </c>
      <c r="M59" s="2">
        <v>684303155.78299999</v>
      </c>
      <c r="N59" s="2">
        <v>841344612.42299998</v>
      </c>
      <c r="O59" s="2">
        <v>788482533.99699998</v>
      </c>
      <c r="P59" s="2">
        <v>451329350.18099999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>
        <v>59</v>
      </c>
      <c r="B60" s="2" t="s">
        <v>261</v>
      </c>
      <c r="C60" s="2" t="s">
        <v>261</v>
      </c>
      <c r="D60" s="2" t="s">
        <v>158</v>
      </c>
      <c r="E60" s="2" t="s">
        <v>262</v>
      </c>
      <c r="F60" s="2" t="s">
        <v>262</v>
      </c>
      <c r="G60" s="2"/>
      <c r="H60" s="2"/>
      <c r="I60" s="1">
        <v>503.37069646999998</v>
      </c>
      <c r="J60" s="1">
        <v>503.3707</v>
      </c>
      <c r="K60" s="1">
        <v>5.2565</v>
      </c>
      <c r="L60" s="2" t="s">
        <v>263</v>
      </c>
      <c r="M60" s="2">
        <v>1029828.811</v>
      </c>
      <c r="N60" s="2">
        <v>1297471.9240000001</v>
      </c>
      <c r="O60" s="2">
        <v>684776.36199999996</v>
      </c>
      <c r="P60" s="2">
        <v>658169.31499999994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>
        <v>60</v>
      </c>
      <c r="B61" s="2" t="s">
        <v>264</v>
      </c>
      <c r="C61" s="2" t="s">
        <v>264</v>
      </c>
      <c r="D61" s="2" t="s">
        <v>158</v>
      </c>
      <c r="E61" s="2" t="s">
        <v>265</v>
      </c>
      <c r="F61" s="2" t="s">
        <v>265</v>
      </c>
      <c r="G61" s="2"/>
      <c r="H61" s="2"/>
      <c r="I61" s="1">
        <v>483.44078646999998</v>
      </c>
      <c r="J61" s="1">
        <v>483.44078999999999</v>
      </c>
      <c r="K61" s="1">
        <v>7.0069999999999997</v>
      </c>
      <c r="L61" s="2" t="s">
        <v>266</v>
      </c>
      <c r="M61" s="2">
        <v>42650.845799999399</v>
      </c>
      <c r="N61" s="2">
        <v>5375.8728000000701</v>
      </c>
      <c r="O61" s="2">
        <v>276675.64349999902</v>
      </c>
      <c r="P61" s="2">
        <v>110759.85869999899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>
        <v>61</v>
      </c>
      <c r="B62" s="2" t="s">
        <v>267</v>
      </c>
      <c r="C62" s="2" t="s">
        <v>267</v>
      </c>
      <c r="D62" s="2" t="s">
        <v>158</v>
      </c>
      <c r="E62" s="2" t="s">
        <v>268</v>
      </c>
      <c r="F62" s="2" t="s">
        <v>268</v>
      </c>
      <c r="G62" s="2"/>
      <c r="H62" s="2"/>
      <c r="I62" s="1">
        <v>511.47208647000002</v>
      </c>
      <c r="J62" s="1">
        <v>511.47208999999998</v>
      </c>
      <c r="K62" s="1">
        <v>5.8215000000000003</v>
      </c>
      <c r="L62" s="2" t="s">
        <v>269</v>
      </c>
      <c r="M62" s="2">
        <v>5898349.2570000002</v>
      </c>
      <c r="N62" s="2">
        <v>1788446.4191999999</v>
      </c>
      <c r="O62" s="2">
        <v>3652504.8330000001</v>
      </c>
      <c r="P62" s="2">
        <v>1465615.87499999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>
        <v>62</v>
      </c>
      <c r="B63" s="2" t="s">
        <v>270</v>
      </c>
      <c r="C63" s="2" t="s">
        <v>270</v>
      </c>
      <c r="D63" s="2" t="s">
        <v>158</v>
      </c>
      <c r="E63" s="2" t="s">
        <v>268</v>
      </c>
      <c r="F63" s="2" t="s">
        <v>268</v>
      </c>
      <c r="G63" s="2"/>
      <c r="H63" s="2"/>
      <c r="I63" s="1">
        <v>533.45403147000002</v>
      </c>
      <c r="J63" s="1">
        <v>533.45402999999999</v>
      </c>
      <c r="K63" s="1">
        <v>8.0679999999999996</v>
      </c>
      <c r="L63" s="2" t="s">
        <v>271</v>
      </c>
      <c r="M63" s="2">
        <v>536474.60340000002</v>
      </c>
      <c r="N63" s="2">
        <v>936549.85</v>
      </c>
      <c r="O63" s="2">
        <v>40785.865500001397</v>
      </c>
      <c r="P63" s="2">
        <v>260364.17280000099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>
        <v>63</v>
      </c>
      <c r="B64" s="2" t="s">
        <v>272</v>
      </c>
      <c r="C64" s="2" t="s">
        <v>272</v>
      </c>
      <c r="D64" s="2" t="s">
        <v>158</v>
      </c>
      <c r="E64" s="2" t="s">
        <v>268</v>
      </c>
      <c r="F64" s="2" t="s">
        <v>268</v>
      </c>
      <c r="G64" s="2"/>
      <c r="H64" s="2"/>
      <c r="I64" s="1">
        <v>528.49863546999995</v>
      </c>
      <c r="J64" s="1">
        <v>528.49864000000002</v>
      </c>
      <c r="K64" s="1">
        <v>8.2014999999999993</v>
      </c>
      <c r="L64" s="2" t="s">
        <v>273</v>
      </c>
      <c r="M64" s="2">
        <v>2068462.58069997</v>
      </c>
      <c r="N64" s="2">
        <v>53646395.968999997</v>
      </c>
      <c r="O64" s="2">
        <v>5653570.3439999903</v>
      </c>
      <c r="P64" s="2">
        <v>1470510.0669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>
        <v>64</v>
      </c>
      <c r="B65" s="2" t="s">
        <v>274</v>
      </c>
      <c r="C65" s="2" t="s">
        <v>274</v>
      </c>
      <c r="D65" s="2" t="s">
        <v>158</v>
      </c>
      <c r="E65" s="2" t="s">
        <v>275</v>
      </c>
      <c r="F65" s="2" t="s">
        <v>275</v>
      </c>
      <c r="G65" s="2"/>
      <c r="H65" s="2"/>
      <c r="I65" s="1">
        <v>509.45643647000003</v>
      </c>
      <c r="J65" s="1">
        <v>509.45643999999999</v>
      </c>
      <c r="K65" s="1">
        <v>14.432</v>
      </c>
      <c r="L65" s="2" t="s">
        <v>276</v>
      </c>
      <c r="M65" s="2">
        <v>49363.325999999601</v>
      </c>
      <c r="N65" s="2">
        <v>85283.935200000298</v>
      </c>
      <c r="O65" s="2">
        <v>168783.36799999999</v>
      </c>
      <c r="P65" s="2">
        <v>644579.76399999997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>
        <v>65</v>
      </c>
      <c r="B66" s="2" t="s">
        <v>277</v>
      </c>
      <c r="C66" s="2" t="s">
        <v>277</v>
      </c>
      <c r="D66" s="2" t="s">
        <v>158</v>
      </c>
      <c r="E66" s="2" t="s">
        <v>278</v>
      </c>
      <c r="F66" s="2" t="s">
        <v>278</v>
      </c>
      <c r="G66" s="2"/>
      <c r="H66" s="2"/>
      <c r="I66" s="1">
        <v>542.51428547</v>
      </c>
      <c r="J66" s="1">
        <v>542.51428999999996</v>
      </c>
      <c r="K66" s="1">
        <v>2.988</v>
      </c>
      <c r="L66" s="2" t="s">
        <v>279</v>
      </c>
      <c r="M66" s="2">
        <v>278459.92200000002</v>
      </c>
      <c r="N66" s="2">
        <v>42448.016999999803</v>
      </c>
      <c r="O66" s="2">
        <v>75115.630799999999</v>
      </c>
      <c r="P66" s="2">
        <v>166976.55600000001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>
        <v>66</v>
      </c>
      <c r="B67" s="2" t="s">
        <v>280</v>
      </c>
      <c r="C67" s="2" t="s">
        <v>280</v>
      </c>
      <c r="D67" s="2" t="s">
        <v>158</v>
      </c>
      <c r="E67" s="2" t="s">
        <v>281</v>
      </c>
      <c r="F67" s="2" t="s">
        <v>281</v>
      </c>
      <c r="G67" s="2"/>
      <c r="H67" s="2"/>
      <c r="I67" s="1">
        <v>589.48024647</v>
      </c>
      <c r="J67" s="1">
        <v>589.48024999999996</v>
      </c>
      <c r="K67" s="1">
        <v>9.1415000000000006</v>
      </c>
      <c r="L67" s="2" t="s">
        <v>282</v>
      </c>
      <c r="M67" s="2">
        <v>50730482.568000004</v>
      </c>
      <c r="N67" s="2">
        <v>69513759.400999993</v>
      </c>
      <c r="O67" s="2">
        <v>53639906</v>
      </c>
      <c r="P67" s="2">
        <v>38966266.723999999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>
        <v>67</v>
      </c>
      <c r="B68" s="2" t="s">
        <v>283</v>
      </c>
      <c r="C68" s="2" t="s">
        <v>283</v>
      </c>
      <c r="D68" s="2" t="s">
        <v>158</v>
      </c>
      <c r="E68" s="2" t="s">
        <v>281</v>
      </c>
      <c r="F68" s="2" t="s">
        <v>281</v>
      </c>
      <c r="G68" s="2"/>
      <c r="H68" s="2"/>
      <c r="I68" s="1">
        <v>584.52485047000005</v>
      </c>
      <c r="J68" s="1">
        <v>584.52485000000001</v>
      </c>
      <c r="K68" s="1">
        <v>10.077999999999999</v>
      </c>
      <c r="L68" s="2" t="s">
        <v>284</v>
      </c>
      <c r="M68" s="2">
        <v>32560402.462000001</v>
      </c>
      <c r="N68" s="2">
        <v>39467989.017999999</v>
      </c>
      <c r="O68" s="2">
        <v>44805280.626000002</v>
      </c>
      <c r="P68" s="2">
        <v>25309707.883000001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>
        <v>68</v>
      </c>
      <c r="B69" s="2" t="s">
        <v>285</v>
      </c>
      <c r="C69" s="2" t="s">
        <v>285</v>
      </c>
      <c r="D69" s="2" t="s">
        <v>158</v>
      </c>
      <c r="E69" s="2" t="s">
        <v>286</v>
      </c>
      <c r="F69" s="2" t="s">
        <v>286</v>
      </c>
      <c r="G69" s="2"/>
      <c r="H69" s="2"/>
      <c r="I69" s="1">
        <v>575.50098147000006</v>
      </c>
      <c r="J69" s="1">
        <v>575.50098000000003</v>
      </c>
      <c r="K69" s="1">
        <v>7.98</v>
      </c>
      <c r="L69" s="2" t="s">
        <v>287</v>
      </c>
      <c r="M69" s="2">
        <v>44361330.105999999</v>
      </c>
      <c r="N69" s="2">
        <v>97107522.545000002</v>
      </c>
      <c r="O69" s="2">
        <v>36584177.092</v>
      </c>
      <c r="P69" s="2">
        <v>16518525.92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>
        <v>69</v>
      </c>
      <c r="B70" s="2" t="s">
        <v>288</v>
      </c>
      <c r="C70" s="2" t="s">
        <v>288</v>
      </c>
      <c r="D70" s="2" t="s">
        <v>158</v>
      </c>
      <c r="E70" s="2" t="s">
        <v>289</v>
      </c>
      <c r="F70" s="2" t="s">
        <v>289</v>
      </c>
      <c r="G70" s="2"/>
      <c r="H70" s="2"/>
      <c r="I70" s="1">
        <v>585.44894647000001</v>
      </c>
      <c r="J70" s="1">
        <v>585.45037749999995</v>
      </c>
      <c r="K70" s="1">
        <v>7.7725</v>
      </c>
      <c r="L70" s="2" t="s">
        <v>290</v>
      </c>
      <c r="M70" s="2">
        <v>63711998.732000001</v>
      </c>
      <c r="N70" s="2">
        <v>74881086.138999999</v>
      </c>
      <c r="O70" s="2">
        <v>63830988.274999999</v>
      </c>
      <c r="P70" s="2">
        <v>36167527.718000002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>
        <v>70</v>
      </c>
      <c r="B71" s="2" t="s">
        <v>291</v>
      </c>
      <c r="C71" s="2" t="s">
        <v>291</v>
      </c>
      <c r="D71" s="2" t="s">
        <v>158</v>
      </c>
      <c r="E71" s="2" t="s">
        <v>292</v>
      </c>
      <c r="F71" s="2" t="s">
        <v>292</v>
      </c>
      <c r="G71" s="2"/>
      <c r="H71" s="2"/>
      <c r="I71" s="1">
        <v>615.49589647000005</v>
      </c>
      <c r="J71" s="1">
        <v>615.49590000000001</v>
      </c>
      <c r="K71" s="1">
        <v>7.5940000000000003</v>
      </c>
      <c r="L71" s="2" t="s">
        <v>293</v>
      </c>
      <c r="M71" s="2">
        <v>4495400.2300000004</v>
      </c>
      <c r="N71" s="2">
        <v>5703287.0789999999</v>
      </c>
      <c r="O71" s="2">
        <v>6351937.6869999999</v>
      </c>
      <c r="P71" s="2">
        <v>7205688.9900000002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>
        <v>71</v>
      </c>
      <c r="B72" s="2" t="s">
        <v>181</v>
      </c>
      <c r="C72" s="2" t="s">
        <v>181</v>
      </c>
      <c r="D72" s="2" t="s">
        <v>158</v>
      </c>
      <c r="E72" s="2" t="s">
        <v>292</v>
      </c>
      <c r="F72" s="2" t="s">
        <v>292</v>
      </c>
      <c r="G72" s="2"/>
      <c r="H72" s="2"/>
      <c r="I72" s="1">
        <v>610.54050046999998</v>
      </c>
      <c r="J72" s="1">
        <v>610.54049999999995</v>
      </c>
      <c r="K72" s="1">
        <v>10.43</v>
      </c>
      <c r="L72" s="2" t="s">
        <v>182</v>
      </c>
      <c r="M72" s="2">
        <v>338660.29800000001</v>
      </c>
      <c r="N72" s="2">
        <v>749195.95619999501</v>
      </c>
      <c r="O72" s="2">
        <v>513218.42669999797</v>
      </c>
      <c r="P72" s="2">
        <v>298258.0944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>
        <v>72</v>
      </c>
      <c r="B73" s="2" t="s">
        <v>294</v>
      </c>
      <c r="C73" s="2" t="s">
        <v>294</v>
      </c>
      <c r="D73" s="2" t="s">
        <v>158</v>
      </c>
      <c r="E73" s="2" t="s">
        <v>295</v>
      </c>
      <c r="F73" s="2" t="s">
        <v>295</v>
      </c>
      <c r="G73" s="2"/>
      <c r="H73" s="2"/>
      <c r="I73" s="1">
        <v>629.51154646999998</v>
      </c>
      <c r="J73" s="1">
        <v>629.51155000000006</v>
      </c>
      <c r="K73" s="1">
        <v>10.141999999999999</v>
      </c>
      <c r="L73" s="2" t="s">
        <v>296</v>
      </c>
      <c r="M73" s="2">
        <v>18749906.092999998</v>
      </c>
      <c r="N73" s="2">
        <v>16990954.962000001</v>
      </c>
      <c r="O73" s="2">
        <v>16374952.283</v>
      </c>
      <c r="P73" s="2">
        <v>12979532.185000001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>
        <v>73</v>
      </c>
      <c r="B74" s="2" t="s">
        <v>297</v>
      </c>
      <c r="C74" s="2" t="s">
        <v>297</v>
      </c>
      <c r="D74" s="2" t="s">
        <v>158</v>
      </c>
      <c r="E74" s="2" t="s">
        <v>298</v>
      </c>
      <c r="F74" s="2" t="s">
        <v>298</v>
      </c>
      <c r="G74" s="2"/>
      <c r="H74" s="2"/>
      <c r="I74" s="1">
        <v>615.49830147</v>
      </c>
      <c r="J74" s="1">
        <v>615.49829999999997</v>
      </c>
      <c r="K74" s="1">
        <v>9.8614999999999995</v>
      </c>
      <c r="L74" s="2" t="s">
        <v>299</v>
      </c>
      <c r="M74" s="2">
        <v>1286419540.9130001</v>
      </c>
      <c r="N74" s="2">
        <v>1579426992.9159999</v>
      </c>
      <c r="O74" s="2">
        <v>1236781480.612</v>
      </c>
      <c r="P74" s="2">
        <v>1006148645.263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>
        <v>74</v>
      </c>
      <c r="B75" s="2" t="s">
        <v>300</v>
      </c>
      <c r="C75" s="2" t="s">
        <v>300</v>
      </c>
      <c r="D75" s="2" t="s">
        <v>158</v>
      </c>
      <c r="E75" s="2" t="s">
        <v>301</v>
      </c>
      <c r="F75" s="2" t="s">
        <v>301</v>
      </c>
      <c r="G75" s="2"/>
      <c r="H75" s="2"/>
      <c r="I75" s="1">
        <v>645.54525147000004</v>
      </c>
      <c r="J75" s="1">
        <v>645.54525000000001</v>
      </c>
      <c r="K75" s="1">
        <v>10.835000000000001</v>
      </c>
      <c r="L75" s="2" t="s">
        <v>302</v>
      </c>
      <c r="M75" s="2">
        <v>12267788.052999999</v>
      </c>
      <c r="N75" s="2">
        <v>13046533.970000001</v>
      </c>
      <c r="O75" s="2">
        <v>14007583.27</v>
      </c>
      <c r="P75" s="2">
        <v>12237551.289000001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>
        <v>75</v>
      </c>
      <c r="B76" s="2" t="s">
        <v>303</v>
      </c>
      <c r="C76" s="2" t="s">
        <v>303</v>
      </c>
      <c r="D76" s="2" t="s">
        <v>158</v>
      </c>
      <c r="E76" s="2" t="s">
        <v>304</v>
      </c>
      <c r="F76" s="2" t="s">
        <v>304</v>
      </c>
      <c r="G76" s="2"/>
      <c r="H76" s="2"/>
      <c r="I76" s="1">
        <v>699.58979647000001</v>
      </c>
      <c r="J76" s="1">
        <v>699.58979999999997</v>
      </c>
      <c r="K76" s="1">
        <v>11.292999999999999</v>
      </c>
      <c r="L76" s="2" t="s">
        <v>305</v>
      </c>
      <c r="M76" s="2">
        <v>15156309.938999999</v>
      </c>
      <c r="N76" s="2">
        <v>12030173.605</v>
      </c>
      <c r="O76" s="2">
        <v>12206823.550000001</v>
      </c>
      <c r="P76" s="2">
        <v>9496301.8849999998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>
        <v>76</v>
      </c>
      <c r="B77" s="2" t="s">
        <v>306</v>
      </c>
      <c r="C77" s="2" t="s">
        <v>306</v>
      </c>
      <c r="D77" s="2" t="s">
        <v>158</v>
      </c>
      <c r="E77" s="2" t="s">
        <v>307</v>
      </c>
      <c r="F77" s="2" t="s">
        <v>307</v>
      </c>
      <c r="G77" s="2"/>
      <c r="H77" s="2"/>
      <c r="I77" s="1">
        <v>865.76435146999995</v>
      </c>
      <c r="J77" s="1">
        <v>865.76435000000004</v>
      </c>
      <c r="K77" s="1">
        <v>11.3775</v>
      </c>
      <c r="L77" s="2" t="s">
        <v>308</v>
      </c>
      <c r="M77" s="2">
        <v>1328943.514</v>
      </c>
      <c r="N77" s="2">
        <v>2174426.3659999999</v>
      </c>
      <c r="O77" s="2">
        <v>863243.04720000504</v>
      </c>
      <c r="P77" s="2">
        <v>131638.979700002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>
        <v>77</v>
      </c>
      <c r="B78" s="2" t="s">
        <v>309</v>
      </c>
      <c r="C78" s="2" t="s">
        <v>310</v>
      </c>
      <c r="D78" s="2" t="s">
        <v>311</v>
      </c>
      <c r="E78" s="2" t="s">
        <v>312</v>
      </c>
      <c r="F78" s="2" t="s">
        <v>313</v>
      </c>
      <c r="G78" s="2" t="s">
        <v>314</v>
      </c>
      <c r="H78" s="2"/>
      <c r="I78" s="1">
        <v>801.69264447</v>
      </c>
      <c r="J78" s="1">
        <v>801.69263999999998</v>
      </c>
      <c r="K78" s="1">
        <v>13.118</v>
      </c>
      <c r="L78" s="2" t="s">
        <v>315</v>
      </c>
      <c r="M78" s="2">
        <v>25469325.197000001</v>
      </c>
      <c r="N78" s="2">
        <v>22056386.278000001</v>
      </c>
      <c r="O78" s="2">
        <v>20410949.824999999</v>
      </c>
      <c r="P78" s="2">
        <v>27742432.109000001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>
        <v>78</v>
      </c>
      <c r="B79" s="2" t="s">
        <v>316</v>
      </c>
      <c r="C79" s="2" t="s">
        <v>316</v>
      </c>
      <c r="D79" s="2" t="s">
        <v>311</v>
      </c>
      <c r="E79" s="2" t="s">
        <v>317</v>
      </c>
      <c r="F79" s="2" t="s">
        <v>317</v>
      </c>
      <c r="G79" s="2"/>
      <c r="H79" s="2"/>
      <c r="I79" s="1">
        <v>750.58784547000005</v>
      </c>
      <c r="J79" s="1">
        <v>750.58488</v>
      </c>
      <c r="K79" s="1">
        <v>6.4180000000000001</v>
      </c>
      <c r="L79" s="2" t="s">
        <v>318</v>
      </c>
      <c r="M79" s="2">
        <v>3094490.5019999999</v>
      </c>
      <c r="N79" s="2">
        <v>3633563.86</v>
      </c>
      <c r="O79" s="2">
        <v>3451502.6680000001</v>
      </c>
      <c r="P79" s="2">
        <v>1430185.585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>
        <v>79</v>
      </c>
      <c r="B80" s="2" t="s">
        <v>319</v>
      </c>
      <c r="C80" s="2" t="s">
        <v>319</v>
      </c>
      <c r="D80" s="2" t="s">
        <v>311</v>
      </c>
      <c r="E80" s="2" t="s">
        <v>320</v>
      </c>
      <c r="F80" s="2" t="s">
        <v>320</v>
      </c>
      <c r="G80" s="2"/>
      <c r="H80" s="2"/>
      <c r="I80" s="1">
        <v>821.66134447000002</v>
      </c>
      <c r="J80" s="1">
        <v>821.66134</v>
      </c>
      <c r="K80" s="1">
        <v>11.8255</v>
      </c>
      <c r="L80" s="2" t="s">
        <v>321</v>
      </c>
      <c r="M80" s="2">
        <v>7313316.9939999999</v>
      </c>
      <c r="N80" s="2">
        <v>6892768.5039999997</v>
      </c>
      <c r="O80" s="2">
        <v>7580326.2089999998</v>
      </c>
      <c r="P80" s="2">
        <v>6150760.4550000001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>
        <v>80</v>
      </c>
      <c r="B81" s="2" t="s">
        <v>322</v>
      </c>
      <c r="C81" s="2" t="s">
        <v>323</v>
      </c>
      <c r="D81" s="2" t="s">
        <v>311</v>
      </c>
      <c r="E81" s="2" t="s">
        <v>324</v>
      </c>
      <c r="F81" s="2" t="s">
        <v>325</v>
      </c>
      <c r="G81" s="2" t="s">
        <v>326</v>
      </c>
      <c r="H81" s="2"/>
      <c r="I81" s="1">
        <v>720.57728047000001</v>
      </c>
      <c r="J81" s="1">
        <v>720.57665050000003</v>
      </c>
      <c r="K81" s="1">
        <v>8.2825000000000006</v>
      </c>
      <c r="L81" s="2" t="s">
        <v>327</v>
      </c>
      <c r="M81" s="2">
        <v>16064264.536</v>
      </c>
      <c r="N81" s="2">
        <v>15084036.301999999</v>
      </c>
      <c r="O81" s="2">
        <v>18650366.625999998</v>
      </c>
      <c r="P81" s="2">
        <v>9546462.1009999998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>
        <v>81</v>
      </c>
      <c r="B82" s="2" t="s">
        <v>328</v>
      </c>
      <c r="C82" s="2" t="s">
        <v>329</v>
      </c>
      <c r="D82" s="2" t="s">
        <v>311</v>
      </c>
      <c r="E82" s="2" t="s">
        <v>330</v>
      </c>
      <c r="F82" s="2" t="s">
        <v>325</v>
      </c>
      <c r="G82" s="2" t="s">
        <v>331</v>
      </c>
      <c r="H82" s="2"/>
      <c r="I82" s="1">
        <v>736.60858046999999</v>
      </c>
      <c r="J82" s="1">
        <v>736.60861699999998</v>
      </c>
      <c r="K82" s="1">
        <v>9.1110000000000007</v>
      </c>
      <c r="L82" s="2" t="s">
        <v>332</v>
      </c>
      <c r="M82" s="2">
        <v>1847983518.6619999</v>
      </c>
      <c r="N82" s="2">
        <v>1912074662.8510001</v>
      </c>
      <c r="O82" s="2">
        <v>2164715291.3709998</v>
      </c>
      <c r="P82" s="2">
        <v>1302821109.256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>
        <v>82</v>
      </c>
      <c r="B83" s="2" t="s">
        <v>333</v>
      </c>
      <c r="C83" s="2" t="s">
        <v>334</v>
      </c>
      <c r="D83" s="2" t="s">
        <v>311</v>
      </c>
      <c r="E83" s="2" t="s">
        <v>335</v>
      </c>
      <c r="F83" s="2" t="s">
        <v>325</v>
      </c>
      <c r="G83" s="2" t="s">
        <v>336</v>
      </c>
      <c r="H83" s="2"/>
      <c r="I83" s="1">
        <v>734.59293047000006</v>
      </c>
      <c r="J83" s="1">
        <v>734.59356000000002</v>
      </c>
      <c r="K83" s="1">
        <v>8.6274999999999995</v>
      </c>
      <c r="L83" s="2" t="s">
        <v>337</v>
      </c>
      <c r="M83" s="2">
        <v>1565298887.5929999</v>
      </c>
      <c r="N83" s="2">
        <v>1847055683.052</v>
      </c>
      <c r="O83" s="2">
        <v>1788462344.3329999</v>
      </c>
      <c r="P83" s="2">
        <v>1144911792.6760001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>
        <v>83</v>
      </c>
      <c r="B84" s="2" t="s">
        <v>338</v>
      </c>
      <c r="C84" s="2" t="s">
        <v>339</v>
      </c>
      <c r="D84" s="2" t="s">
        <v>311</v>
      </c>
      <c r="E84" s="2" t="s">
        <v>340</v>
      </c>
      <c r="F84" s="2" t="s">
        <v>341</v>
      </c>
      <c r="G84" s="2" t="s">
        <v>161</v>
      </c>
      <c r="H84" s="2"/>
      <c r="I84" s="1">
        <v>730.56163046999995</v>
      </c>
      <c r="J84" s="1">
        <v>730.56168950000006</v>
      </c>
      <c r="K84" s="1">
        <v>7.3925000000000001</v>
      </c>
      <c r="L84" s="2" t="s">
        <v>342</v>
      </c>
      <c r="M84" s="2">
        <v>72853792.545000002</v>
      </c>
      <c r="N84" s="2">
        <v>79162556.971000001</v>
      </c>
      <c r="O84" s="2">
        <v>72424285.099000007</v>
      </c>
      <c r="P84" s="2">
        <v>38642891.666000001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>
        <v>84</v>
      </c>
      <c r="B85" s="2" t="s">
        <v>343</v>
      </c>
      <c r="C85" s="2" t="s">
        <v>344</v>
      </c>
      <c r="D85" s="2" t="s">
        <v>311</v>
      </c>
      <c r="E85" s="2" t="s">
        <v>345</v>
      </c>
      <c r="F85" s="2" t="s">
        <v>341</v>
      </c>
      <c r="G85" s="2" t="s">
        <v>346</v>
      </c>
      <c r="H85" s="2"/>
      <c r="I85" s="1">
        <v>760.60858046999999</v>
      </c>
      <c r="J85" s="1">
        <v>760.60596750000002</v>
      </c>
      <c r="K85" s="1">
        <v>8.5939999999999994</v>
      </c>
      <c r="L85" s="2" t="s">
        <v>347</v>
      </c>
      <c r="M85" s="2">
        <v>268689841.86000001</v>
      </c>
      <c r="N85" s="2">
        <v>406820846.07999998</v>
      </c>
      <c r="O85" s="2">
        <v>401362010.43599999</v>
      </c>
      <c r="P85" s="2">
        <v>238541152.16800001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>
        <v>85</v>
      </c>
      <c r="B86" s="2" t="s">
        <v>348</v>
      </c>
      <c r="C86" s="2" t="s">
        <v>348</v>
      </c>
      <c r="D86" s="2" t="s">
        <v>311</v>
      </c>
      <c r="E86" s="2" t="s">
        <v>349</v>
      </c>
      <c r="F86" s="2" t="s">
        <v>349</v>
      </c>
      <c r="G86" s="2"/>
      <c r="H86" s="2"/>
      <c r="I86" s="1">
        <v>713.60382947000005</v>
      </c>
      <c r="J86" s="1">
        <v>713.60383000000002</v>
      </c>
      <c r="K86" s="1">
        <v>11.478</v>
      </c>
      <c r="L86" s="2" t="s">
        <v>350</v>
      </c>
      <c r="M86" s="2">
        <v>7209453.8830000004</v>
      </c>
      <c r="N86" s="2">
        <v>7364239.3049999997</v>
      </c>
      <c r="O86" s="2">
        <v>10140473.986</v>
      </c>
      <c r="P86" s="2">
        <v>7322275.4689999996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>
        <v>86</v>
      </c>
      <c r="B87" s="2" t="s">
        <v>351</v>
      </c>
      <c r="C87" s="2" t="s">
        <v>351</v>
      </c>
      <c r="D87" s="2" t="s">
        <v>311</v>
      </c>
      <c r="E87" s="2" t="s">
        <v>352</v>
      </c>
      <c r="F87" s="2" t="s">
        <v>352</v>
      </c>
      <c r="G87" s="2"/>
      <c r="H87" s="2"/>
      <c r="I87" s="1">
        <v>710.59293047000006</v>
      </c>
      <c r="J87" s="1">
        <v>710.59293000000002</v>
      </c>
      <c r="K87" s="1">
        <v>9.032</v>
      </c>
      <c r="L87" s="2" t="s">
        <v>353</v>
      </c>
      <c r="M87" s="2">
        <v>30605771.877999999</v>
      </c>
      <c r="N87" s="2">
        <v>33014605.526000001</v>
      </c>
      <c r="O87" s="2">
        <v>29815185.015000001</v>
      </c>
      <c r="P87" s="2">
        <v>17183979.793000001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>
        <v>87</v>
      </c>
      <c r="B88" s="2" t="s">
        <v>354</v>
      </c>
      <c r="C88" s="2" t="s">
        <v>354</v>
      </c>
      <c r="D88" s="2" t="s">
        <v>311</v>
      </c>
      <c r="E88" s="2" t="s">
        <v>355</v>
      </c>
      <c r="F88" s="2" t="s">
        <v>355</v>
      </c>
      <c r="G88" s="2"/>
      <c r="H88" s="2"/>
      <c r="I88" s="1">
        <v>708.57728047000001</v>
      </c>
      <c r="J88" s="1">
        <v>708.57660350000003</v>
      </c>
      <c r="K88" s="1">
        <v>8.5269999999999992</v>
      </c>
      <c r="L88" s="2" t="s">
        <v>356</v>
      </c>
      <c r="M88" s="2">
        <v>135828090.81</v>
      </c>
      <c r="N88" s="2">
        <v>140819790.60800001</v>
      </c>
      <c r="O88" s="2">
        <v>119109290.075</v>
      </c>
      <c r="P88" s="2">
        <v>59385774.747000001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>
        <v>88</v>
      </c>
      <c r="B89" s="2" t="s">
        <v>357</v>
      </c>
      <c r="C89" s="2" t="s">
        <v>357</v>
      </c>
      <c r="D89" s="2" t="s">
        <v>311</v>
      </c>
      <c r="E89" s="2" t="s">
        <v>358</v>
      </c>
      <c r="F89" s="2" t="s">
        <v>358</v>
      </c>
      <c r="G89" s="2"/>
      <c r="H89" s="2"/>
      <c r="I89" s="1">
        <v>706.56163046999995</v>
      </c>
      <c r="J89" s="1">
        <v>706.56057750000002</v>
      </c>
      <c r="K89" s="1">
        <v>8.0175000000000001</v>
      </c>
      <c r="L89" s="2" t="s">
        <v>359</v>
      </c>
      <c r="M89" s="2">
        <v>379652254.31300002</v>
      </c>
      <c r="N89" s="2">
        <v>349768173.93699998</v>
      </c>
      <c r="O89" s="2">
        <v>338607413.00199997</v>
      </c>
      <c r="P89" s="2">
        <v>211339861.16100001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>
        <v>89</v>
      </c>
      <c r="B90" s="2" t="s">
        <v>360</v>
      </c>
      <c r="C90" s="2" t="s">
        <v>360</v>
      </c>
      <c r="D90" s="2" t="s">
        <v>311</v>
      </c>
      <c r="E90" s="2" t="s">
        <v>361</v>
      </c>
      <c r="F90" s="2" t="s">
        <v>361</v>
      </c>
      <c r="G90" s="2"/>
      <c r="H90" s="2"/>
      <c r="I90" s="1">
        <v>724.60858046999999</v>
      </c>
      <c r="J90" s="1">
        <v>724.60857999999996</v>
      </c>
      <c r="K90" s="1">
        <v>9.3089999999999993</v>
      </c>
      <c r="L90" s="2" t="s">
        <v>362</v>
      </c>
      <c r="M90" s="2">
        <v>10531691.222999999</v>
      </c>
      <c r="N90" s="2">
        <v>9792830.3819999993</v>
      </c>
      <c r="O90" s="2">
        <v>10594867.888</v>
      </c>
      <c r="P90" s="2">
        <v>7227951.4400000004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>
        <v>90</v>
      </c>
      <c r="B91" s="2" t="s">
        <v>363</v>
      </c>
      <c r="C91" s="2" t="s">
        <v>363</v>
      </c>
      <c r="D91" s="2" t="s">
        <v>311</v>
      </c>
      <c r="E91" s="2" t="s">
        <v>364</v>
      </c>
      <c r="F91" s="2" t="s">
        <v>364</v>
      </c>
      <c r="G91" s="2"/>
      <c r="H91" s="2"/>
      <c r="I91" s="1">
        <v>722.59293047000006</v>
      </c>
      <c r="J91" s="1">
        <v>722.59302849999995</v>
      </c>
      <c r="K91" s="1">
        <v>8.7899999999999991</v>
      </c>
      <c r="L91" s="2" t="s">
        <v>365</v>
      </c>
      <c r="M91" s="2">
        <v>26222187.761</v>
      </c>
      <c r="N91" s="2">
        <v>27472286.883000001</v>
      </c>
      <c r="O91" s="2">
        <v>29449762.306000002</v>
      </c>
      <c r="P91" s="2">
        <v>17768303.307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>
        <v>91</v>
      </c>
      <c r="B92" s="2" t="s">
        <v>366</v>
      </c>
      <c r="C92" s="2" t="s">
        <v>366</v>
      </c>
      <c r="D92" s="2" t="s">
        <v>311</v>
      </c>
      <c r="E92" s="2" t="s">
        <v>367</v>
      </c>
      <c r="F92" s="2" t="s">
        <v>367</v>
      </c>
      <c r="G92" s="2"/>
      <c r="H92" s="2"/>
      <c r="I92" s="1">
        <v>738.62423047000004</v>
      </c>
      <c r="J92" s="1">
        <v>738.62336349999998</v>
      </c>
      <c r="K92" s="1">
        <v>9.6014999999999997</v>
      </c>
      <c r="L92" s="2" t="s">
        <v>368</v>
      </c>
      <c r="M92" s="2">
        <v>96147575.739999995</v>
      </c>
      <c r="N92" s="2">
        <v>93795060.121999994</v>
      </c>
      <c r="O92" s="2">
        <v>121199841.839</v>
      </c>
      <c r="P92" s="2">
        <v>63980280.601999998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>
        <v>92</v>
      </c>
      <c r="B93" s="2" t="s">
        <v>369</v>
      </c>
      <c r="C93" s="2" t="s">
        <v>369</v>
      </c>
      <c r="D93" s="2" t="s">
        <v>311</v>
      </c>
      <c r="E93" s="2" t="s">
        <v>370</v>
      </c>
      <c r="F93" s="2" t="s">
        <v>370</v>
      </c>
      <c r="G93" s="2"/>
      <c r="H93" s="2"/>
      <c r="I93" s="1">
        <v>732.57728047000001</v>
      </c>
      <c r="J93" s="1">
        <v>732.57567900000004</v>
      </c>
      <c r="K93" s="1">
        <v>7.9580000000000002</v>
      </c>
      <c r="L93" s="2" t="s">
        <v>371</v>
      </c>
      <c r="M93" s="2">
        <v>56762763.421999998</v>
      </c>
      <c r="N93" s="2">
        <v>62329521.122000001</v>
      </c>
      <c r="O93" s="2">
        <v>57534382.358999997</v>
      </c>
      <c r="P93" s="2">
        <v>34923018.441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>
        <v>93</v>
      </c>
      <c r="B94" s="2" t="s">
        <v>372</v>
      </c>
      <c r="C94" s="2" t="s">
        <v>372</v>
      </c>
      <c r="D94" s="2" t="s">
        <v>311</v>
      </c>
      <c r="E94" s="2" t="s">
        <v>373</v>
      </c>
      <c r="F94" s="2" t="s">
        <v>373</v>
      </c>
      <c r="G94" s="2"/>
      <c r="H94" s="2"/>
      <c r="I94" s="1">
        <v>758.59293047000006</v>
      </c>
      <c r="J94" s="1">
        <v>758.59130349999998</v>
      </c>
      <c r="K94" s="1">
        <v>8.0690000000000008</v>
      </c>
      <c r="L94" s="2" t="s">
        <v>374</v>
      </c>
      <c r="M94" s="2">
        <v>531620138.25700003</v>
      </c>
      <c r="N94" s="2">
        <v>715126226.88600004</v>
      </c>
      <c r="O94" s="2">
        <v>712962758.727</v>
      </c>
      <c r="P94" s="2">
        <v>411123559.537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>
        <v>94</v>
      </c>
      <c r="B95" s="2" t="s">
        <v>375</v>
      </c>
      <c r="C95" s="2" t="s">
        <v>375</v>
      </c>
      <c r="D95" s="2" t="s">
        <v>311</v>
      </c>
      <c r="E95" s="2" t="s">
        <v>376</v>
      </c>
      <c r="F95" s="2" t="s">
        <v>376</v>
      </c>
      <c r="G95" s="2"/>
      <c r="H95" s="2"/>
      <c r="I95" s="1">
        <v>756.57728047000001</v>
      </c>
      <c r="J95" s="1">
        <v>756.57628399999999</v>
      </c>
      <c r="K95" s="1">
        <v>7.5149999999999997</v>
      </c>
      <c r="L95" s="2" t="s">
        <v>377</v>
      </c>
      <c r="M95" s="2">
        <v>225417564.89199999</v>
      </c>
      <c r="N95" s="2">
        <v>313539227.99599999</v>
      </c>
      <c r="O95" s="2">
        <v>319914970.64099997</v>
      </c>
      <c r="P95" s="2">
        <v>157887831.22099999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>
        <v>95</v>
      </c>
      <c r="B96" s="2" t="s">
        <v>378</v>
      </c>
      <c r="C96" s="2" t="s">
        <v>378</v>
      </c>
      <c r="D96" s="2" t="s">
        <v>379</v>
      </c>
      <c r="E96" s="2" t="s">
        <v>380</v>
      </c>
      <c r="F96" s="2" t="s">
        <v>380</v>
      </c>
      <c r="G96" s="2"/>
      <c r="H96" s="2"/>
      <c r="I96" s="1">
        <v>412.24586847</v>
      </c>
      <c r="J96" s="1">
        <v>412.24696499999999</v>
      </c>
      <c r="K96" s="1">
        <v>0.96550000000000002</v>
      </c>
      <c r="L96" s="2" t="s">
        <v>381</v>
      </c>
      <c r="M96" s="2">
        <v>1291235.469</v>
      </c>
      <c r="N96" s="2">
        <v>1448119.534</v>
      </c>
      <c r="O96" s="2">
        <v>1327719.1410000001</v>
      </c>
      <c r="P96" s="2">
        <v>1504471.41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>
        <v>96</v>
      </c>
      <c r="B97" s="2" t="s">
        <v>382</v>
      </c>
      <c r="C97" s="2" t="s">
        <v>382</v>
      </c>
      <c r="D97" s="2" t="s">
        <v>379</v>
      </c>
      <c r="E97" s="2" t="s">
        <v>383</v>
      </c>
      <c r="F97" s="2" t="s">
        <v>383</v>
      </c>
      <c r="G97" s="2"/>
      <c r="H97" s="2"/>
      <c r="I97" s="1">
        <v>440.27716846999999</v>
      </c>
      <c r="J97" s="1">
        <v>440.2772425</v>
      </c>
      <c r="K97" s="1">
        <v>1.2490000000000001</v>
      </c>
      <c r="L97" s="2" t="s">
        <v>384</v>
      </c>
      <c r="M97" s="2">
        <v>525733862.82099998</v>
      </c>
      <c r="N97" s="2">
        <v>608423569.59200001</v>
      </c>
      <c r="O97" s="2">
        <v>621671719.48899996</v>
      </c>
      <c r="P97" s="2">
        <v>629483246.50199997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>
        <v>97</v>
      </c>
      <c r="B98" s="2" t="s">
        <v>385</v>
      </c>
      <c r="C98" s="2" t="s">
        <v>385</v>
      </c>
      <c r="D98" s="2" t="s">
        <v>379</v>
      </c>
      <c r="E98" s="2" t="s">
        <v>160</v>
      </c>
      <c r="F98" s="2" t="s">
        <v>160</v>
      </c>
      <c r="G98" s="2"/>
      <c r="H98" s="2"/>
      <c r="I98" s="1">
        <v>490.29041346999998</v>
      </c>
      <c r="J98" s="1">
        <v>490.29041000000001</v>
      </c>
      <c r="K98" s="1">
        <v>1.1795</v>
      </c>
      <c r="L98" s="2" t="s">
        <v>386</v>
      </c>
      <c r="M98" s="2">
        <v>31531219.677000001</v>
      </c>
      <c r="N98" s="2">
        <v>33020884.969000001</v>
      </c>
      <c r="O98" s="2">
        <v>35705305.857000001</v>
      </c>
      <c r="P98" s="2">
        <v>36556801.380999997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>
        <v>98</v>
      </c>
      <c r="B99" s="2" t="s">
        <v>387</v>
      </c>
      <c r="C99" s="2" t="s">
        <v>387</v>
      </c>
      <c r="D99" s="2" t="s">
        <v>379</v>
      </c>
      <c r="E99" s="2" t="s">
        <v>34</v>
      </c>
      <c r="F99" s="2" t="s">
        <v>34</v>
      </c>
      <c r="G99" s="2"/>
      <c r="H99" s="2"/>
      <c r="I99" s="1">
        <v>496.33976847000002</v>
      </c>
      <c r="J99" s="1">
        <v>496.33987400000001</v>
      </c>
      <c r="K99" s="1">
        <v>2.859</v>
      </c>
      <c r="L99" s="2" t="s">
        <v>388</v>
      </c>
      <c r="M99" s="2">
        <v>108118231.07799999</v>
      </c>
      <c r="N99" s="2">
        <v>198656489.48699999</v>
      </c>
      <c r="O99" s="2">
        <v>152735794.06400001</v>
      </c>
      <c r="P99" s="2">
        <v>143467509.13699999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>
        <v>99</v>
      </c>
      <c r="B100" s="2" t="s">
        <v>389</v>
      </c>
      <c r="C100" s="2" t="s">
        <v>389</v>
      </c>
      <c r="D100" s="2" t="s">
        <v>379</v>
      </c>
      <c r="E100" s="2" t="s">
        <v>37</v>
      </c>
      <c r="F100" s="2" t="s">
        <v>37</v>
      </c>
      <c r="G100" s="2"/>
      <c r="H100" s="2"/>
      <c r="I100" s="1">
        <v>494.32411846999997</v>
      </c>
      <c r="J100" s="1">
        <v>494.32601899999997</v>
      </c>
      <c r="K100" s="1">
        <v>1.8620000000000001</v>
      </c>
      <c r="L100" s="2" t="s">
        <v>390</v>
      </c>
      <c r="M100" s="2">
        <v>3541034.264</v>
      </c>
      <c r="N100" s="2">
        <v>3073590.92</v>
      </c>
      <c r="O100" s="2">
        <v>2522518.4070000001</v>
      </c>
      <c r="P100" s="2">
        <v>3098029.9419999998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>
        <v>100</v>
      </c>
      <c r="B101" s="2" t="s">
        <v>391</v>
      </c>
      <c r="C101" s="2" t="s">
        <v>391</v>
      </c>
      <c r="D101" s="2" t="s">
        <v>379</v>
      </c>
      <c r="E101" s="2" t="s">
        <v>392</v>
      </c>
      <c r="F101" s="2" t="s">
        <v>392</v>
      </c>
      <c r="G101" s="2"/>
      <c r="H101" s="2"/>
      <c r="I101" s="1">
        <v>508.33976847000002</v>
      </c>
      <c r="J101" s="1">
        <v>508.33976999999999</v>
      </c>
      <c r="K101" s="1">
        <v>2.3424999999999998</v>
      </c>
      <c r="L101" s="2" t="s">
        <v>393</v>
      </c>
      <c r="M101" s="2">
        <v>6256815.875</v>
      </c>
      <c r="N101" s="2">
        <v>10915557.454</v>
      </c>
      <c r="O101" s="2">
        <v>5557457.5499999998</v>
      </c>
      <c r="P101" s="2">
        <v>6215977.6639999999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>
        <v>101</v>
      </c>
      <c r="B102" s="2" t="s">
        <v>394</v>
      </c>
      <c r="C102" s="2" t="s">
        <v>394</v>
      </c>
      <c r="D102" s="2" t="s">
        <v>379</v>
      </c>
      <c r="E102" s="2" t="s">
        <v>48</v>
      </c>
      <c r="F102" s="2" t="s">
        <v>48</v>
      </c>
      <c r="G102" s="2"/>
      <c r="H102" s="2"/>
      <c r="I102" s="1">
        <v>524.37106846999995</v>
      </c>
      <c r="J102" s="1">
        <v>524.37262599999997</v>
      </c>
      <c r="K102" s="1">
        <v>4.1555</v>
      </c>
      <c r="L102" s="2" t="s">
        <v>395</v>
      </c>
      <c r="M102" s="2">
        <v>3043513.6430000002</v>
      </c>
      <c r="N102" s="2">
        <v>3421497.361</v>
      </c>
      <c r="O102" s="2">
        <v>3186603.4559999998</v>
      </c>
      <c r="P102" s="2">
        <v>3675895.39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>
        <v>102</v>
      </c>
      <c r="B103" s="2" t="s">
        <v>396</v>
      </c>
      <c r="C103" s="2" t="s">
        <v>396</v>
      </c>
      <c r="D103" s="2" t="s">
        <v>379</v>
      </c>
      <c r="E103" s="2" t="s">
        <v>173</v>
      </c>
      <c r="F103" s="2" t="s">
        <v>173</v>
      </c>
      <c r="G103" s="2"/>
      <c r="H103" s="2"/>
      <c r="I103" s="1">
        <v>522.35541847000002</v>
      </c>
      <c r="J103" s="1">
        <v>522.35632650000002</v>
      </c>
      <c r="K103" s="1">
        <v>2.8079999999999998</v>
      </c>
      <c r="L103" s="2" t="s">
        <v>397</v>
      </c>
      <c r="M103" s="2">
        <v>44678803.509000003</v>
      </c>
      <c r="N103" s="2">
        <v>36758168.381999999</v>
      </c>
      <c r="O103" s="2">
        <v>47367168.531999998</v>
      </c>
      <c r="P103" s="2">
        <v>50482347.674999997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>
        <v>103</v>
      </c>
      <c r="B104" s="2" t="s">
        <v>398</v>
      </c>
      <c r="C104" s="2" t="s">
        <v>398</v>
      </c>
      <c r="D104" s="2" t="s">
        <v>379</v>
      </c>
      <c r="E104" s="2" t="s">
        <v>178</v>
      </c>
      <c r="F104" s="2" t="s">
        <v>178</v>
      </c>
      <c r="G104" s="2"/>
      <c r="H104" s="2"/>
      <c r="I104" s="1">
        <v>520.33976846999997</v>
      </c>
      <c r="J104" s="1">
        <v>520.33977000000004</v>
      </c>
      <c r="K104" s="1">
        <v>2.0510000000000002</v>
      </c>
      <c r="L104" s="2" t="s">
        <v>399</v>
      </c>
      <c r="M104" s="2">
        <v>671724731.00300002</v>
      </c>
      <c r="N104" s="2">
        <v>738230987.86199999</v>
      </c>
      <c r="O104" s="2">
        <v>693459082.15699995</v>
      </c>
      <c r="P104" s="2">
        <v>604692731.59200001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>
        <v>104</v>
      </c>
      <c r="B105" s="2" t="s">
        <v>400</v>
      </c>
      <c r="C105" s="2" t="s">
        <v>400</v>
      </c>
      <c r="D105" s="2" t="s">
        <v>379</v>
      </c>
      <c r="E105" s="2" t="s">
        <v>186</v>
      </c>
      <c r="F105" s="2" t="s">
        <v>186</v>
      </c>
      <c r="G105" s="2"/>
      <c r="H105" s="2"/>
      <c r="I105" s="1">
        <v>518.32411847000003</v>
      </c>
      <c r="J105" s="1">
        <v>518.32482900000002</v>
      </c>
      <c r="K105" s="1">
        <v>1.5669999999999999</v>
      </c>
      <c r="L105" s="2" t="s">
        <v>401</v>
      </c>
      <c r="M105" s="2">
        <v>267342850.91299999</v>
      </c>
      <c r="N105" s="2">
        <v>206521771.96700001</v>
      </c>
      <c r="O105" s="2">
        <v>171675072.9612</v>
      </c>
      <c r="P105" s="2">
        <v>279355339.61500001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>
        <v>105</v>
      </c>
      <c r="B106" s="2" t="s">
        <v>402</v>
      </c>
      <c r="C106" s="2" t="s">
        <v>402</v>
      </c>
      <c r="D106" s="2" t="s">
        <v>379</v>
      </c>
      <c r="E106" s="2" t="s">
        <v>186</v>
      </c>
      <c r="F106" s="2" t="s">
        <v>186</v>
      </c>
      <c r="G106" s="2"/>
      <c r="H106" s="2"/>
      <c r="I106" s="1">
        <v>540.30606347000003</v>
      </c>
      <c r="J106" s="1">
        <v>540.30606</v>
      </c>
      <c r="K106" s="1">
        <v>1.5725</v>
      </c>
      <c r="L106" s="2" t="s">
        <v>403</v>
      </c>
      <c r="M106" s="2">
        <v>33494724.710000001</v>
      </c>
      <c r="N106" s="2">
        <v>26702452.447999999</v>
      </c>
      <c r="O106" s="2">
        <v>24434347.147</v>
      </c>
      <c r="P106" s="2">
        <v>24617374.397999998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>
        <v>106</v>
      </c>
      <c r="B107" s="2" t="s">
        <v>404</v>
      </c>
      <c r="C107" s="2" t="s">
        <v>404</v>
      </c>
      <c r="D107" s="2" t="s">
        <v>379</v>
      </c>
      <c r="E107" s="2" t="s">
        <v>326</v>
      </c>
      <c r="F107" s="2" t="s">
        <v>326</v>
      </c>
      <c r="G107" s="2"/>
      <c r="H107" s="2"/>
      <c r="I107" s="1">
        <v>544.33976846999997</v>
      </c>
      <c r="J107" s="1">
        <v>544.33977000000004</v>
      </c>
      <c r="K107" s="1">
        <v>3.0390000000000001</v>
      </c>
      <c r="L107" s="2" t="s">
        <v>405</v>
      </c>
      <c r="M107" s="2">
        <v>5117795.05</v>
      </c>
      <c r="N107" s="2">
        <v>5833439.7740000002</v>
      </c>
      <c r="O107" s="2">
        <v>5244896.1289999997</v>
      </c>
      <c r="P107" s="2">
        <v>5210568.1310000001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>
        <v>107</v>
      </c>
      <c r="B108" s="2" t="s">
        <v>406</v>
      </c>
      <c r="C108" s="2" t="s">
        <v>406</v>
      </c>
      <c r="D108" s="2" t="s">
        <v>379</v>
      </c>
      <c r="E108" s="2" t="s">
        <v>161</v>
      </c>
      <c r="F108" s="2" t="s">
        <v>161</v>
      </c>
      <c r="G108" s="2"/>
      <c r="H108" s="2"/>
      <c r="I108" s="1">
        <v>542.32411847000003</v>
      </c>
      <c r="J108" s="1">
        <v>542.32259299999998</v>
      </c>
      <c r="K108" s="1">
        <v>2.218</v>
      </c>
      <c r="L108" s="2" t="s">
        <v>407</v>
      </c>
      <c r="M108" s="2">
        <v>5962651.0328999897</v>
      </c>
      <c r="N108" s="2">
        <v>9009071.2433999907</v>
      </c>
      <c r="O108" s="2">
        <v>7171463.22930001</v>
      </c>
      <c r="P108" s="2">
        <v>7107005.9102999801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>
        <v>108</v>
      </c>
      <c r="B109" s="2" t="s">
        <v>408</v>
      </c>
      <c r="C109" s="2" t="s">
        <v>408</v>
      </c>
      <c r="D109" s="2" t="s">
        <v>409</v>
      </c>
      <c r="E109" s="2" t="s">
        <v>314</v>
      </c>
      <c r="F109" s="2" t="s">
        <v>314</v>
      </c>
      <c r="G109" s="2"/>
      <c r="H109" s="2"/>
      <c r="I109" s="1">
        <v>603.36324446999902</v>
      </c>
      <c r="J109" s="1">
        <v>603.36200550000001</v>
      </c>
      <c r="K109" s="1">
        <v>6.7279999999999998</v>
      </c>
      <c r="L109" s="2" t="s">
        <v>410</v>
      </c>
      <c r="M109" s="2">
        <v>3901420.6179999998</v>
      </c>
      <c r="N109" s="2">
        <v>4405244.648</v>
      </c>
      <c r="O109" s="2">
        <v>5068900.6550000003</v>
      </c>
      <c r="P109" s="2">
        <v>4280090.4359999998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>
        <v>109</v>
      </c>
      <c r="B110" s="2" t="s">
        <v>411</v>
      </c>
      <c r="C110" s="2" t="s">
        <v>411</v>
      </c>
      <c r="D110" s="2" t="s">
        <v>412</v>
      </c>
      <c r="E110" s="2" t="s">
        <v>413</v>
      </c>
      <c r="F110" s="2" t="s">
        <v>413</v>
      </c>
      <c r="G110" s="2"/>
      <c r="H110" s="2"/>
      <c r="I110" s="1">
        <v>756.55137847000003</v>
      </c>
      <c r="J110" s="1">
        <v>756.54967999999997</v>
      </c>
      <c r="K110" s="1">
        <v>8.570252</v>
      </c>
      <c r="L110" s="2" t="s">
        <v>414</v>
      </c>
      <c r="M110" s="2">
        <v>0</v>
      </c>
      <c r="N110" s="2">
        <v>0</v>
      </c>
      <c r="O110" s="2">
        <v>0</v>
      </c>
      <c r="P110" s="2">
        <v>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>
        <v>110</v>
      </c>
      <c r="B111" s="2" t="s">
        <v>415</v>
      </c>
      <c r="C111" s="2" t="s">
        <v>415</v>
      </c>
      <c r="D111" s="2" t="s">
        <v>412</v>
      </c>
      <c r="E111" s="2" t="s">
        <v>416</v>
      </c>
      <c r="F111" s="2" t="s">
        <v>416</v>
      </c>
      <c r="G111" s="2"/>
      <c r="H111" s="2"/>
      <c r="I111" s="1">
        <v>754.53572846999998</v>
      </c>
      <c r="J111" s="1">
        <v>754.53572999999994</v>
      </c>
      <c r="K111" s="1">
        <v>8.0540000000000003</v>
      </c>
      <c r="L111" s="2" t="s">
        <v>417</v>
      </c>
      <c r="M111" s="2">
        <v>5054991.1270000003</v>
      </c>
      <c r="N111" s="2">
        <v>2462672.4806999899</v>
      </c>
      <c r="O111" s="2">
        <v>4019328.8029999998</v>
      </c>
      <c r="P111" s="2">
        <v>2877604.1869999999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>
        <v>111</v>
      </c>
      <c r="B112" s="2" t="s">
        <v>418</v>
      </c>
      <c r="C112" s="2" t="s">
        <v>418</v>
      </c>
      <c r="D112" s="2" t="s">
        <v>412</v>
      </c>
      <c r="E112" s="2" t="s">
        <v>419</v>
      </c>
      <c r="F112" s="2" t="s">
        <v>419</v>
      </c>
      <c r="G112" s="2"/>
      <c r="H112" s="2"/>
      <c r="I112" s="1">
        <v>752.52007847000004</v>
      </c>
      <c r="J112" s="1">
        <v>752.52008000000001</v>
      </c>
      <c r="K112" s="1">
        <v>7.0404999999999998</v>
      </c>
      <c r="L112" s="2" t="s">
        <v>420</v>
      </c>
      <c r="M112" s="2">
        <v>197797854.97799999</v>
      </c>
      <c r="N112" s="2">
        <v>208814599.81</v>
      </c>
      <c r="O112" s="2">
        <v>168976186.289</v>
      </c>
      <c r="P112" s="2">
        <v>90530552.694000006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>
        <v>112</v>
      </c>
      <c r="B113" s="2" t="s">
        <v>421</v>
      </c>
      <c r="C113" s="2" t="s">
        <v>421</v>
      </c>
      <c r="D113" s="2" t="s">
        <v>412</v>
      </c>
      <c r="E113" s="2" t="s">
        <v>422</v>
      </c>
      <c r="F113" s="2" t="s">
        <v>422</v>
      </c>
      <c r="G113" s="2"/>
      <c r="H113" s="2"/>
      <c r="I113" s="1">
        <v>766.53572846999998</v>
      </c>
      <c r="J113" s="1">
        <v>766.53572999999994</v>
      </c>
      <c r="K113" s="1">
        <v>7.5564999999999998</v>
      </c>
      <c r="L113" s="2" t="s">
        <v>423</v>
      </c>
      <c r="M113" s="2">
        <v>71886961.025000006</v>
      </c>
      <c r="N113" s="2">
        <v>62100742.43</v>
      </c>
      <c r="O113" s="2">
        <v>55161708.196999997</v>
      </c>
      <c r="P113" s="2">
        <v>32093894.559999999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>
        <v>113</v>
      </c>
      <c r="B114" s="2" t="s">
        <v>424</v>
      </c>
      <c r="C114" s="2" t="s">
        <v>424</v>
      </c>
      <c r="D114" s="2" t="s">
        <v>412</v>
      </c>
      <c r="E114" s="2" t="s">
        <v>425</v>
      </c>
      <c r="F114" s="2" t="s">
        <v>425</v>
      </c>
      <c r="G114" s="2"/>
      <c r="H114" s="2"/>
      <c r="I114" s="1">
        <v>784.58267847000002</v>
      </c>
      <c r="J114" s="1">
        <v>784.58267999999998</v>
      </c>
      <c r="K114" s="1">
        <v>8.8610000000000007</v>
      </c>
      <c r="L114" s="2" t="s">
        <v>426</v>
      </c>
      <c r="M114" s="2">
        <v>228099422.34599999</v>
      </c>
      <c r="N114" s="2">
        <v>247418041.90900001</v>
      </c>
      <c r="O114" s="2">
        <v>226563001.00600001</v>
      </c>
      <c r="P114" s="2">
        <v>148187035.02200001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>
        <v>114</v>
      </c>
      <c r="B115" s="2" t="s">
        <v>427</v>
      </c>
      <c r="C115" s="2" t="s">
        <v>427</v>
      </c>
      <c r="D115" s="2" t="s">
        <v>412</v>
      </c>
      <c r="E115" s="2" t="s">
        <v>428</v>
      </c>
      <c r="F115" s="2" t="s">
        <v>428</v>
      </c>
      <c r="G115" s="2"/>
      <c r="H115" s="2"/>
      <c r="I115" s="1">
        <v>782.56702846999997</v>
      </c>
      <c r="J115" s="1">
        <v>782.56703000000005</v>
      </c>
      <c r="K115" s="1">
        <v>8.7119999999999997</v>
      </c>
      <c r="L115" s="2" t="s">
        <v>429</v>
      </c>
      <c r="M115" s="2">
        <v>15754645.7945999</v>
      </c>
      <c r="N115" s="2">
        <v>12470373.952500099</v>
      </c>
      <c r="O115" s="2">
        <v>14240838.714899899</v>
      </c>
      <c r="P115" s="2">
        <v>13740601.8173999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>
        <v>115</v>
      </c>
      <c r="B116" s="2" t="s">
        <v>430</v>
      </c>
      <c r="C116" s="2" t="s">
        <v>430</v>
      </c>
      <c r="D116" s="2" t="s">
        <v>412</v>
      </c>
      <c r="E116" s="2" t="s">
        <v>431</v>
      </c>
      <c r="F116" s="2" t="s">
        <v>431</v>
      </c>
      <c r="G116" s="2"/>
      <c r="H116" s="2"/>
      <c r="I116" s="1">
        <v>787.59598246999997</v>
      </c>
      <c r="J116" s="1">
        <v>787.59940849999998</v>
      </c>
      <c r="K116" s="1">
        <v>10.2675</v>
      </c>
      <c r="L116" s="2" t="s">
        <v>432</v>
      </c>
      <c r="M116" s="2">
        <v>42837442.960000001</v>
      </c>
      <c r="N116" s="2">
        <v>38080434.082999997</v>
      </c>
      <c r="O116" s="2">
        <v>40693164.902000003</v>
      </c>
      <c r="P116" s="2">
        <v>27727109.238000002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>
        <v>116</v>
      </c>
      <c r="B117" s="2" t="s">
        <v>433</v>
      </c>
      <c r="C117" s="2" t="s">
        <v>433</v>
      </c>
      <c r="D117" s="2" t="s">
        <v>412</v>
      </c>
      <c r="E117" s="2" t="s">
        <v>434</v>
      </c>
      <c r="F117" s="2" t="s">
        <v>434</v>
      </c>
      <c r="G117" s="2"/>
      <c r="H117" s="2"/>
      <c r="I117" s="1">
        <v>810.59832846999996</v>
      </c>
      <c r="J117" s="1">
        <v>810.59833000000003</v>
      </c>
      <c r="K117" s="1">
        <v>9.3364999999999991</v>
      </c>
      <c r="L117" s="2" t="s">
        <v>435</v>
      </c>
      <c r="M117" s="2">
        <v>21183868.087000001</v>
      </c>
      <c r="N117" s="2">
        <v>22157144.138999999</v>
      </c>
      <c r="O117" s="2">
        <v>21765340.978</v>
      </c>
      <c r="P117" s="2">
        <v>19375519.521000002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>
        <v>117</v>
      </c>
      <c r="B118" s="2" t="s">
        <v>436</v>
      </c>
      <c r="C118" s="2" t="s">
        <v>436</v>
      </c>
      <c r="D118" s="2" t="s">
        <v>437</v>
      </c>
      <c r="E118" s="2" t="s">
        <v>34</v>
      </c>
      <c r="F118" s="2" t="s">
        <v>34</v>
      </c>
      <c r="G118" s="2"/>
      <c r="H118" s="2"/>
      <c r="I118" s="1">
        <v>331.28428646999998</v>
      </c>
      <c r="J118" s="1">
        <v>331.28488800000002</v>
      </c>
      <c r="K118" s="1">
        <v>3.202</v>
      </c>
      <c r="L118" s="2" t="s">
        <v>438</v>
      </c>
      <c r="M118" s="2">
        <v>20331366.375</v>
      </c>
      <c r="N118" s="2">
        <v>24817177.831</v>
      </c>
      <c r="O118" s="2">
        <v>18725592.328000002</v>
      </c>
      <c r="P118" s="2">
        <v>20386768.122000001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>
        <v>118</v>
      </c>
      <c r="B119" s="2" t="s">
        <v>439</v>
      </c>
      <c r="C119" s="2" t="s">
        <v>439</v>
      </c>
      <c r="D119" s="2" t="s">
        <v>437</v>
      </c>
      <c r="E119" s="2" t="s">
        <v>37</v>
      </c>
      <c r="F119" s="2" t="s">
        <v>37</v>
      </c>
      <c r="G119" s="2"/>
      <c r="H119" s="2"/>
      <c r="I119" s="1">
        <v>329.26863646999999</v>
      </c>
      <c r="J119" s="1">
        <v>329.26864</v>
      </c>
      <c r="K119" s="1">
        <v>2.319</v>
      </c>
      <c r="L119" s="2" t="s">
        <v>440</v>
      </c>
      <c r="M119" s="2">
        <v>19952299.469000001</v>
      </c>
      <c r="N119" s="2">
        <v>32758222.276000001</v>
      </c>
      <c r="O119" s="2">
        <v>19397681.026000001</v>
      </c>
      <c r="P119" s="2">
        <v>20272795.155000001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>
        <v>119</v>
      </c>
      <c r="B120" s="2" t="s">
        <v>441</v>
      </c>
      <c r="C120" s="2" t="s">
        <v>441</v>
      </c>
      <c r="D120" s="2" t="s">
        <v>437</v>
      </c>
      <c r="E120" s="2" t="s">
        <v>442</v>
      </c>
      <c r="F120" s="2" t="s">
        <v>442</v>
      </c>
      <c r="G120" s="2"/>
      <c r="H120" s="2"/>
      <c r="I120" s="1">
        <v>313.27372147</v>
      </c>
      <c r="J120" s="1">
        <v>313.27372000000003</v>
      </c>
      <c r="K120" s="1">
        <v>9.8640000000000008</v>
      </c>
      <c r="L120" s="2" t="s">
        <v>443</v>
      </c>
      <c r="M120" s="2">
        <v>143293928.22</v>
      </c>
      <c r="N120" s="2">
        <v>165912554.84999999</v>
      </c>
      <c r="O120" s="2">
        <v>143722533.36300001</v>
      </c>
      <c r="P120" s="2">
        <v>87627889.026999995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>
        <v>120</v>
      </c>
      <c r="B121" s="2" t="s">
        <v>444</v>
      </c>
      <c r="C121" s="2" t="s">
        <v>444</v>
      </c>
      <c r="D121" s="2" t="s">
        <v>437</v>
      </c>
      <c r="E121" s="2" t="s">
        <v>173</v>
      </c>
      <c r="F121" s="2" t="s">
        <v>173</v>
      </c>
      <c r="G121" s="2"/>
      <c r="H121" s="2"/>
      <c r="I121" s="1">
        <v>357.29993646999998</v>
      </c>
      <c r="J121" s="1">
        <v>357.29993999999999</v>
      </c>
      <c r="K121" s="1">
        <v>3.3975</v>
      </c>
      <c r="L121" s="2" t="s">
        <v>445</v>
      </c>
      <c r="M121" s="2">
        <v>3406813.4190000002</v>
      </c>
      <c r="N121" s="2">
        <v>5659791.324</v>
      </c>
      <c r="O121" s="2">
        <v>3193772.3909999998</v>
      </c>
      <c r="P121" s="2">
        <v>3359065.7579999999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>
        <v>121</v>
      </c>
      <c r="B122" s="2" t="s">
        <v>446</v>
      </c>
      <c r="C122" s="2" t="s">
        <v>446</v>
      </c>
      <c r="D122" s="2" t="s">
        <v>437</v>
      </c>
      <c r="E122" s="2" t="s">
        <v>178</v>
      </c>
      <c r="F122" s="2" t="s">
        <v>178</v>
      </c>
      <c r="G122" s="2"/>
      <c r="H122" s="2"/>
      <c r="I122" s="1">
        <v>355.28428646999998</v>
      </c>
      <c r="J122" s="1">
        <v>355.28457049999997</v>
      </c>
      <c r="K122" s="1">
        <v>2.5325000000000002</v>
      </c>
      <c r="L122" s="2" t="s">
        <v>447</v>
      </c>
      <c r="M122" s="2">
        <v>18405350.638</v>
      </c>
      <c r="N122" s="2">
        <v>32227928.245999999</v>
      </c>
      <c r="O122" s="2">
        <v>13740071.772</v>
      </c>
      <c r="P122" s="2">
        <v>16277522.848999999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>
        <v>122</v>
      </c>
      <c r="B123" s="2" t="s">
        <v>448</v>
      </c>
      <c r="C123" s="2" t="s">
        <v>448</v>
      </c>
      <c r="D123" s="2" t="s">
        <v>437</v>
      </c>
      <c r="E123" s="2" t="s">
        <v>186</v>
      </c>
      <c r="F123" s="2" t="s">
        <v>186</v>
      </c>
      <c r="G123" s="2"/>
      <c r="H123" s="2"/>
      <c r="I123" s="1">
        <v>353.26863646999999</v>
      </c>
      <c r="J123" s="1">
        <v>353.26906050000002</v>
      </c>
      <c r="K123" s="1">
        <v>1.907</v>
      </c>
      <c r="L123" s="2" t="s">
        <v>449</v>
      </c>
      <c r="M123" s="2">
        <v>49291562.972999997</v>
      </c>
      <c r="N123" s="2">
        <v>62567062.711999997</v>
      </c>
      <c r="O123" s="2">
        <v>29032243.425999999</v>
      </c>
      <c r="P123" s="2">
        <v>34448355.857000001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>
        <v>123</v>
      </c>
      <c r="B124" s="2" t="s">
        <v>450</v>
      </c>
      <c r="C124" s="2" t="s">
        <v>450</v>
      </c>
      <c r="D124" s="2" t="s">
        <v>437</v>
      </c>
      <c r="E124" s="2" t="s">
        <v>451</v>
      </c>
      <c r="F124" s="2" t="s">
        <v>451</v>
      </c>
      <c r="G124" s="2"/>
      <c r="H124" s="2"/>
      <c r="I124" s="1">
        <v>390.35778547000001</v>
      </c>
      <c r="J124" s="1">
        <v>390.35779000000002</v>
      </c>
      <c r="K124" s="1">
        <v>2.1455000000000002</v>
      </c>
      <c r="L124" s="2" t="s">
        <v>452</v>
      </c>
      <c r="M124" s="2">
        <v>22627747.495000001</v>
      </c>
      <c r="N124" s="2">
        <v>15933531.411</v>
      </c>
      <c r="O124" s="2">
        <v>21902518.307999998</v>
      </c>
      <c r="P124" s="2">
        <v>24549075.033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>
        <v>124</v>
      </c>
      <c r="B125" s="2" t="s">
        <v>453</v>
      </c>
      <c r="C125" s="2" t="s">
        <v>453</v>
      </c>
      <c r="D125" s="2" t="s">
        <v>437</v>
      </c>
      <c r="E125" s="2" t="s">
        <v>454</v>
      </c>
      <c r="F125" s="2" t="s">
        <v>454</v>
      </c>
      <c r="G125" s="2"/>
      <c r="H125" s="2"/>
      <c r="I125" s="1">
        <v>371.31558647000003</v>
      </c>
      <c r="J125" s="1">
        <v>371.31558999999999</v>
      </c>
      <c r="K125" s="1">
        <v>6.3259999999999996</v>
      </c>
      <c r="L125" s="2" t="s">
        <v>455</v>
      </c>
      <c r="M125" s="2">
        <v>150092.34719999999</v>
      </c>
      <c r="N125" s="2">
        <v>38131.575000000499</v>
      </c>
      <c r="O125" s="2">
        <v>546951.49600000004</v>
      </c>
      <c r="P125" s="2">
        <v>364853.82199999999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>
        <v>125</v>
      </c>
      <c r="B126" s="2" t="s">
        <v>456</v>
      </c>
      <c r="C126" s="2" t="s">
        <v>456</v>
      </c>
      <c r="D126" s="2" t="s">
        <v>437</v>
      </c>
      <c r="E126" s="2" t="s">
        <v>314</v>
      </c>
      <c r="F126" s="2" t="s">
        <v>314</v>
      </c>
      <c r="G126" s="2"/>
      <c r="H126" s="2"/>
      <c r="I126" s="1">
        <v>427.37818647</v>
      </c>
      <c r="J126" s="1">
        <v>427.37819000000002</v>
      </c>
      <c r="K126" s="1">
        <v>7.33</v>
      </c>
      <c r="L126" s="2" t="s">
        <v>457</v>
      </c>
      <c r="M126" s="2">
        <v>155839794.15599999</v>
      </c>
      <c r="N126" s="2">
        <v>170922707.37099999</v>
      </c>
      <c r="O126" s="2">
        <v>168312679.625</v>
      </c>
      <c r="P126" s="2">
        <v>158202222.69800001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>
        <v>126</v>
      </c>
      <c r="B127" s="2" t="s">
        <v>458</v>
      </c>
      <c r="C127" s="2" t="s">
        <v>458</v>
      </c>
      <c r="D127" s="2" t="s">
        <v>437</v>
      </c>
      <c r="E127" s="2" t="s">
        <v>314</v>
      </c>
      <c r="F127" s="2" t="s">
        <v>314</v>
      </c>
      <c r="G127" s="2"/>
      <c r="H127" s="2"/>
      <c r="I127" s="1">
        <v>444.40473546999999</v>
      </c>
      <c r="J127" s="1">
        <v>444.40474</v>
      </c>
      <c r="K127" s="1">
        <v>7.327</v>
      </c>
      <c r="L127" s="2" t="s">
        <v>459</v>
      </c>
      <c r="M127" s="2">
        <v>45118935.001000002</v>
      </c>
      <c r="N127" s="2">
        <v>48914535.427000001</v>
      </c>
      <c r="O127" s="2">
        <v>48050115.648999996</v>
      </c>
      <c r="P127" s="2">
        <v>48783968.504000001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>
        <v>127</v>
      </c>
      <c r="B128" s="2" t="s">
        <v>460</v>
      </c>
      <c r="C128" s="2" t="s">
        <v>460</v>
      </c>
      <c r="D128" s="2" t="s">
        <v>437</v>
      </c>
      <c r="E128" s="2" t="s">
        <v>461</v>
      </c>
      <c r="F128" s="2" t="s">
        <v>461</v>
      </c>
      <c r="G128" s="2"/>
      <c r="H128" s="2"/>
      <c r="I128" s="1">
        <v>469.42513646999998</v>
      </c>
      <c r="J128" s="1">
        <v>469.42514</v>
      </c>
      <c r="K128" s="1">
        <v>14.4115</v>
      </c>
      <c r="L128" s="2" t="s">
        <v>462</v>
      </c>
      <c r="M128" s="2">
        <v>310094.68599999999</v>
      </c>
      <c r="N128" s="2">
        <v>362655.967</v>
      </c>
      <c r="O128" s="2">
        <v>112053.97199999999</v>
      </c>
      <c r="P128" s="2">
        <v>103493.893500001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>
        <v>128</v>
      </c>
      <c r="B129" s="2" t="s">
        <v>463</v>
      </c>
      <c r="C129" s="2" t="s">
        <v>463</v>
      </c>
      <c r="D129" s="2" t="s">
        <v>437</v>
      </c>
      <c r="E129" s="2" t="s">
        <v>464</v>
      </c>
      <c r="F129" s="2" t="s">
        <v>464</v>
      </c>
      <c r="G129" s="2"/>
      <c r="H129" s="2"/>
      <c r="I129" s="1">
        <v>483.44078646999998</v>
      </c>
      <c r="J129" s="1">
        <v>483.44078999999999</v>
      </c>
      <c r="K129" s="1">
        <v>9.3294999999999995</v>
      </c>
      <c r="L129" s="2" t="s">
        <v>266</v>
      </c>
      <c r="M129" s="2">
        <v>742092.11609999801</v>
      </c>
      <c r="N129" s="2">
        <v>520688.72520001599</v>
      </c>
      <c r="O129" s="2">
        <v>1395124.4513999999</v>
      </c>
      <c r="P129" s="2">
        <v>85093273.030000001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>
        <v>129</v>
      </c>
      <c r="B130" s="2" t="s">
        <v>465</v>
      </c>
      <c r="C130" s="2" t="s">
        <v>465</v>
      </c>
      <c r="D130" s="2" t="s">
        <v>437</v>
      </c>
      <c r="E130" s="2" t="s">
        <v>466</v>
      </c>
      <c r="F130" s="2" t="s">
        <v>466</v>
      </c>
      <c r="G130" s="2"/>
      <c r="H130" s="2"/>
      <c r="I130" s="1">
        <v>497.45643646999901</v>
      </c>
      <c r="J130" s="1">
        <v>497.45643999999999</v>
      </c>
      <c r="K130" s="1">
        <v>10.821</v>
      </c>
      <c r="L130" s="2" t="s">
        <v>467</v>
      </c>
      <c r="M130" s="2">
        <v>2505767.8424999602</v>
      </c>
      <c r="N130" s="2">
        <v>2616775.79250002</v>
      </c>
      <c r="O130" s="2">
        <v>897397.29870000004</v>
      </c>
      <c r="P130" s="2">
        <v>252563332.63699999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>
        <v>130</v>
      </c>
      <c r="B131" s="2" t="s">
        <v>468</v>
      </c>
      <c r="C131" s="2" t="s">
        <v>468</v>
      </c>
      <c r="D131" s="2" t="s">
        <v>437</v>
      </c>
      <c r="E131" s="2" t="s">
        <v>466</v>
      </c>
      <c r="F131" s="2" t="s">
        <v>466</v>
      </c>
      <c r="G131" s="2"/>
      <c r="H131" s="2"/>
      <c r="I131" s="1">
        <v>514.48298547000002</v>
      </c>
      <c r="J131" s="1">
        <v>514.48298999999997</v>
      </c>
      <c r="K131" s="1">
        <v>10.842499999999999</v>
      </c>
      <c r="L131" s="2" t="s">
        <v>469</v>
      </c>
      <c r="M131" s="2">
        <v>1976145.94</v>
      </c>
      <c r="N131" s="2">
        <v>2222346.2689999999</v>
      </c>
      <c r="O131" s="2">
        <v>281654.08500000002</v>
      </c>
      <c r="P131" s="2">
        <v>4094103.9180000001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>
        <v>131</v>
      </c>
      <c r="B132" s="2" t="s">
        <v>470</v>
      </c>
      <c r="C132" s="2" t="s">
        <v>470</v>
      </c>
      <c r="D132" s="2" t="s">
        <v>437</v>
      </c>
      <c r="E132" s="2" t="s">
        <v>471</v>
      </c>
      <c r="F132" s="2" t="s">
        <v>471</v>
      </c>
      <c r="G132" s="2"/>
      <c r="H132" s="2"/>
      <c r="I132" s="1">
        <v>511.47208647000002</v>
      </c>
      <c r="J132" s="1">
        <v>511.47208999999998</v>
      </c>
      <c r="K132" s="1">
        <v>10.82</v>
      </c>
      <c r="L132" s="2" t="s">
        <v>269</v>
      </c>
      <c r="M132" s="2">
        <v>3959639.5874999501</v>
      </c>
      <c r="N132" s="2">
        <v>161137184.704</v>
      </c>
      <c r="O132" s="2">
        <v>447663.989999999</v>
      </c>
      <c r="P132" s="2">
        <v>3896372.6699999799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>
        <v>132</v>
      </c>
      <c r="B133" s="2" t="s">
        <v>472</v>
      </c>
      <c r="C133" s="2" t="s">
        <v>472</v>
      </c>
      <c r="D133" s="2" t="s">
        <v>437</v>
      </c>
      <c r="E133" s="2" t="s">
        <v>471</v>
      </c>
      <c r="F133" s="2" t="s">
        <v>471</v>
      </c>
      <c r="G133" s="2"/>
      <c r="H133" s="2"/>
      <c r="I133" s="1">
        <v>528.49863546999995</v>
      </c>
      <c r="J133" s="1">
        <v>528.49918100000002</v>
      </c>
      <c r="K133" s="1">
        <v>9.4130000000000003</v>
      </c>
      <c r="L133" s="2" t="s">
        <v>273</v>
      </c>
      <c r="M133" s="2">
        <v>37445687.512999997</v>
      </c>
      <c r="N133" s="2">
        <v>947026.28729999706</v>
      </c>
      <c r="O133" s="2">
        <v>16442.665499999999</v>
      </c>
      <c r="P133" s="2">
        <v>52874139.251000002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>
        <v>133</v>
      </c>
      <c r="B134" s="2" t="s">
        <v>473</v>
      </c>
      <c r="C134" s="2" t="s">
        <v>473</v>
      </c>
      <c r="D134" s="2" t="s">
        <v>437</v>
      </c>
      <c r="E134" s="2" t="s">
        <v>474</v>
      </c>
      <c r="F134" s="2" t="s">
        <v>474</v>
      </c>
      <c r="G134" s="2"/>
      <c r="H134" s="2"/>
      <c r="I134" s="1">
        <v>525.48773646999996</v>
      </c>
      <c r="J134" s="1">
        <v>525.48774000000003</v>
      </c>
      <c r="K134" s="1">
        <v>13.2925</v>
      </c>
      <c r="L134" s="2" t="s">
        <v>475</v>
      </c>
      <c r="M134" s="2">
        <v>3739048.9709999999</v>
      </c>
      <c r="N134" s="2">
        <v>3500790.2489999998</v>
      </c>
      <c r="O134" s="2">
        <v>3197972.6340000001</v>
      </c>
      <c r="P134" s="2">
        <v>296629.56719999702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>
        <v>134</v>
      </c>
      <c r="B135" s="2" t="s">
        <v>476</v>
      </c>
      <c r="C135" s="2" t="s">
        <v>476</v>
      </c>
      <c r="D135" s="2" t="s">
        <v>437</v>
      </c>
      <c r="E135" s="2" t="s">
        <v>474</v>
      </c>
      <c r="F135" s="2" t="s">
        <v>474</v>
      </c>
      <c r="G135" s="2"/>
      <c r="H135" s="2"/>
      <c r="I135" s="1">
        <v>542.51428547</v>
      </c>
      <c r="J135" s="1">
        <v>542.51428999999996</v>
      </c>
      <c r="K135" s="1">
        <v>15.208500000000001</v>
      </c>
      <c r="L135" s="2" t="s">
        <v>279</v>
      </c>
      <c r="M135" s="2">
        <v>134063.7885</v>
      </c>
      <c r="N135" s="2">
        <v>1095226.1259999999</v>
      </c>
      <c r="O135" s="2">
        <v>82418.349599999303</v>
      </c>
      <c r="P135" s="2">
        <v>164041.05959999899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>
        <v>135</v>
      </c>
      <c r="B136" s="2" t="s">
        <v>477</v>
      </c>
      <c r="C136" s="2" t="s">
        <v>477</v>
      </c>
      <c r="D136" s="2" t="s">
        <v>437</v>
      </c>
      <c r="E136" s="2" t="s">
        <v>478</v>
      </c>
      <c r="F136" s="2" t="s">
        <v>478</v>
      </c>
      <c r="G136" s="2"/>
      <c r="H136" s="2"/>
      <c r="I136" s="1">
        <v>577.51663146999999</v>
      </c>
      <c r="J136" s="1">
        <v>577.51938050000001</v>
      </c>
      <c r="K136" s="1">
        <v>10.327</v>
      </c>
      <c r="L136" s="2" t="s">
        <v>479</v>
      </c>
      <c r="M136" s="2">
        <v>46766787.836000003</v>
      </c>
      <c r="N136" s="2">
        <v>78226247.245000005</v>
      </c>
      <c r="O136" s="2">
        <v>56177466.009000003</v>
      </c>
      <c r="P136" s="2">
        <v>36875298.931999996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>
        <v>136</v>
      </c>
      <c r="B137" s="2" t="s">
        <v>480</v>
      </c>
      <c r="C137" s="2" t="s">
        <v>480</v>
      </c>
      <c r="D137" s="2" t="s">
        <v>437</v>
      </c>
      <c r="E137" s="2" t="s">
        <v>281</v>
      </c>
      <c r="F137" s="2" t="s">
        <v>281</v>
      </c>
      <c r="G137" s="2"/>
      <c r="H137" s="2"/>
      <c r="I137" s="1">
        <v>575.50098146999903</v>
      </c>
      <c r="J137" s="1">
        <v>575.5023175</v>
      </c>
      <c r="K137" s="1">
        <v>9.8584999999999994</v>
      </c>
      <c r="L137" s="2" t="s">
        <v>287</v>
      </c>
      <c r="M137" s="2">
        <v>200594359.083</v>
      </c>
      <c r="N137" s="2">
        <v>220844922.579</v>
      </c>
      <c r="O137" s="2">
        <v>202318696.05899999</v>
      </c>
      <c r="P137" s="2">
        <v>134476999.09400001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>
        <v>137</v>
      </c>
      <c r="B138" s="2" t="s">
        <v>481</v>
      </c>
      <c r="C138" s="2" t="s">
        <v>482</v>
      </c>
      <c r="D138" s="2" t="s">
        <v>483</v>
      </c>
      <c r="E138" s="2" t="s">
        <v>484</v>
      </c>
      <c r="F138" s="2" t="s">
        <v>380</v>
      </c>
      <c r="G138" s="2" t="s">
        <v>485</v>
      </c>
      <c r="H138" s="2"/>
      <c r="I138" s="1">
        <v>728.52248347</v>
      </c>
      <c r="J138" s="1">
        <v>728.52209500000004</v>
      </c>
      <c r="K138" s="1">
        <v>7.5395000000000003</v>
      </c>
      <c r="L138" s="2" t="s">
        <v>486</v>
      </c>
      <c r="M138" s="2">
        <v>7655380.0910999496</v>
      </c>
      <c r="N138" s="2">
        <v>8575476.82319998</v>
      </c>
      <c r="O138" s="2">
        <v>7703748.0159</v>
      </c>
      <c r="P138" s="2">
        <v>5905062.1270000003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>
        <v>138</v>
      </c>
      <c r="B139" s="2" t="s">
        <v>487</v>
      </c>
      <c r="C139" s="2" t="s">
        <v>488</v>
      </c>
      <c r="D139" s="2" t="s">
        <v>483</v>
      </c>
      <c r="E139" s="2" t="s">
        <v>489</v>
      </c>
      <c r="F139" s="2" t="s">
        <v>490</v>
      </c>
      <c r="G139" s="2" t="s">
        <v>63</v>
      </c>
      <c r="H139" s="2"/>
      <c r="I139" s="1">
        <v>496.33976847000002</v>
      </c>
      <c r="J139" s="1">
        <v>496.340328</v>
      </c>
      <c r="K139" s="1">
        <v>2.8605</v>
      </c>
      <c r="L139" s="2" t="s">
        <v>388</v>
      </c>
      <c r="M139" s="2">
        <v>108816929.16500001</v>
      </c>
      <c r="N139" s="2">
        <v>194833957.79499999</v>
      </c>
      <c r="O139" s="2">
        <v>152725560.83199999</v>
      </c>
      <c r="P139" s="2">
        <v>143778074.366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>
        <v>139</v>
      </c>
      <c r="B140" s="2" t="s">
        <v>491</v>
      </c>
      <c r="C140" s="2" t="s">
        <v>492</v>
      </c>
      <c r="D140" s="2" t="s">
        <v>483</v>
      </c>
      <c r="E140" s="2" t="s">
        <v>493</v>
      </c>
      <c r="F140" s="2" t="s">
        <v>45</v>
      </c>
      <c r="G140" s="2" t="s">
        <v>494</v>
      </c>
      <c r="H140" s="2"/>
      <c r="I140" s="1">
        <v>744.55378346999998</v>
      </c>
      <c r="J140" s="1">
        <v>744.55327650000004</v>
      </c>
      <c r="K140" s="1">
        <v>8.6724999999999994</v>
      </c>
      <c r="L140" s="2" t="s">
        <v>495</v>
      </c>
      <c r="M140" s="2">
        <v>2243414.4965999899</v>
      </c>
      <c r="N140" s="2">
        <v>2342977.75739996</v>
      </c>
      <c r="O140" s="2">
        <v>2118977.4419999998</v>
      </c>
      <c r="P140" s="2">
        <v>878817.52530000696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>
        <v>140</v>
      </c>
      <c r="B141" s="2" t="s">
        <v>496</v>
      </c>
      <c r="C141" s="2" t="s">
        <v>497</v>
      </c>
      <c r="D141" s="2" t="s">
        <v>483</v>
      </c>
      <c r="E141" s="2" t="s">
        <v>498</v>
      </c>
      <c r="F141" s="2" t="s">
        <v>383</v>
      </c>
      <c r="G141" s="2" t="s">
        <v>186</v>
      </c>
      <c r="H141" s="2"/>
      <c r="I141" s="1">
        <v>700.49118347000001</v>
      </c>
      <c r="J141" s="1">
        <v>700.49117999999999</v>
      </c>
      <c r="K141" s="1">
        <v>6.7904999999999998</v>
      </c>
      <c r="L141" s="2" t="s">
        <v>499</v>
      </c>
      <c r="M141" s="2">
        <v>1395820.085</v>
      </c>
      <c r="N141" s="2">
        <v>1280233.8999999999</v>
      </c>
      <c r="O141" s="2">
        <v>972123.69700000004</v>
      </c>
      <c r="P141" s="2">
        <v>689492.94499999995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>
        <v>141</v>
      </c>
      <c r="B142" s="2" t="s">
        <v>500</v>
      </c>
      <c r="C142" s="2" t="s">
        <v>501</v>
      </c>
      <c r="D142" s="2" t="s">
        <v>483</v>
      </c>
      <c r="E142" s="2" t="s">
        <v>502</v>
      </c>
      <c r="F142" s="2" t="s">
        <v>503</v>
      </c>
      <c r="G142" s="2" t="s">
        <v>63</v>
      </c>
      <c r="H142" s="2"/>
      <c r="I142" s="1">
        <v>524.37106846999995</v>
      </c>
      <c r="J142" s="1">
        <v>524.37107000000003</v>
      </c>
      <c r="K142" s="1">
        <v>4.1555</v>
      </c>
      <c r="L142" s="2" t="s">
        <v>395</v>
      </c>
      <c r="M142" s="2">
        <v>3043513.6430000002</v>
      </c>
      <c r="N142" s="2">
        <v>3421497.361</v>
      </c>
      <c r="O142" s="2">
        <v>3186603.4559999998</v>
      </c>
      <c r="P142" s="2">
        <v>3675895.39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>
        <v>142</v>
      </c>
      <c r="B143" s="2" t="s">
        <v>504</v>
      </c>
      <c r="C143" s="2" t="s">
        <v>505</v>
      </c>
      <c r="D143" s="2" t="s">
        <v>483</v>
      </c>
      <c r="E143" s="2" t="s">
        <v>506</v>
      </c>
      <c r="F143" s="2" t="s">
        <v>507</v>
      </c>
      <c r="G143" s="2" t="s">
        <v>63</v>
      </c>
      <c r="H143" s="2"/>
      <c r="I143" s="1">
        <v>522.35541847000002</v>
      </c>
      <c r="J143" s="1">
        <v>522.35569550000002</v>
      </c>
      <c r="K143" s="1">
        <v>3.036</v>
      </c>
      <c r="L143" s="2" t="s">
        <v>397</v>
      </c>
      <c r="M143" s="2">
        <v>12509816.488</v>
      </c>
      <c r="N143" s="2">
        <v>15746251.23</v>
      </c>
      <c r="O143" s="2">
        <v>15787455.535</v>
      </c>
      <c r="P143" s="2">
        <v>15600383.147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>
        <v>143</v>
      </c>
      <c r="B144" s="2" t="s">
        <v>508</v>
      </c>
      <c r="C144" s="2" t="s">
        <v>509</v>
      </c>
      <c r="D144" s="2" t="s">
        <v>483</v>
      </c>
      <c r="E144" s="2" t="s">
        <v>510</v>
      </c>
      <c r="F144" s="2" t="s">
        <v>160</v>
      </c>
      <c r="G144" s="2" t="s">
        <v>326</v>
      </c>
      <c r="H144" s="2"/>
      <c r="I144" s="1">
        <v>754.53813347000005</v>
      </c>
      <c r="J144" s="1">
        <v>754.53657050000004</v>
      </c>
      <c r="K144" s="1">
        <v>7.6310000000000002</v>
      </c>
      <c r="L144" s="2" t="s">
        <v>511</v>
      </c>
      <c r="M144" s="2">
        <v>80124202.511999995</v>
      </c>
      <c r="N144" s="2">
        <v>83148797.188999996</v>
      </c>
      <c r="O144" s="2">
        <v>63463494.436999999</v>
      </c>
      <c r="P144" s="2">
        <v>36459681.82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>
        <v>144</v>
      </c>
      <c r="B145" s="2" t="s">
        <v>512</v>
      </c>
      <c r="C145" s="2" t="s">
        <v>513</v>
      </c>
      <c r="D145" s="2" t="s">
        <v>483</v>
      </c>
      <c r="E145" s="2" t="s">
        <v>514</v>
      </c>
      <c r="F145" s="2" t="s">
        <v>160</v>
      </c>
      <c r="G145" s="2" t="s">
        <v>239</v>
      </c>
      <c r="H145" s="2"/>
      <c r="I145" s="1">
        <v>774.60073347000002</v>
      </c>
      <c r="J145" s="1">
        <v>774.59906450000005</v>
      </c>
      <c r="K145" s="1">
        <v>9.7104999999999997</v>
      </c>
      <c r="L145" s="2" t="s">
        <v>515</v>
      </c>
      <c r="M145" s="2">
        <v>22217446.991</v>
      </c>
      <c r="N145" s="2">
        <v>21171262.741999999</v>
      </c>
      <c r="O145" s="2">
        <v>19274027.84</v>
      </c>
      <c r="P145" s="2">
        <v>12633025.140000001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>
        <v>145</v>
      </c>
      <c r="B146" s="2" t="s">
        <v>516</v>
      </c>
      <c r="C146" s="2" t="s">
        <v>517</v>
      </c>
      <c r="D146" s="2" t="s">
        <v>483</v>
      </c>
      <c r="E146" s="2" t="s">
        <v>518</v>
      </c>
      <c r="F146" s="2" t="s">
        <v>519</v>
      </c>
      <c r="G146" s="2" t="s">
        <v>239</v>
      </c>
      <c r="H146" s="2"/>
      <c r="I146" s="1">
        <v>772.58508346999997</v>
      </c>
      <c r="J146" s="1">
        <v>772.58422700000006</v>
      </c>
      <c r="K146" s="1">
        <v>9.2345000000000006</v>
      </c>
      <c r="L146" s="2" t="s">
        <v>520</v>
      </c>
      <c r="M146" s="2">
        <v>68355111.971000001</v>
      </c>
      <c r="N146" s="2">
        <v>83026977.003999993</v>
      </c>
      <c r="O146" s="2">
        <v>60312300.789999999</v>
      </c>
      <c r="P146" s="2">
        <v>52194241.688000001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>
        <v>146</v>
      </c>
      <c r="B147" s="2" t="s">
        <v>521</v>
      </c>
      <c r="C147" s="2" t="s">
        <v>522</v>
      </c>
      <c r="D147" s="2" t="s">
        <v>483</v>
      </c>
      <c r="E147" s="2" t="s">
        <v>523</v>
      </c>
      <c r="F147" s="2" t="s">
        <v>34</v>
      </c>
      <c r="G147" s="2" t="s">
        <v>37</v>
      </c>
      <c r="H147" s="2"/>
      <c r="I147" s="1">
        <v>732.55378346999998</v>
      </c>
      <c r="J147" s="1">
        <v>732.555115</v>
      </c>
      <c r="K147" s="1">
        <v>8.77</v>
      </c>
      <c r="L147" s="2" t="s">
        <v>524</v>
      </c>
      <c r="M147" s="2">
        <v>32045767.782000002</v>
      </c>
      <c r="N147" s="2">
        <v>32780724.140999999</v>
      </c>
      <c r="O147" s="2">
        <v>24878999.708000001</v>
      </c>
      <c r="P147" s="2">
        <v>18101965.239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>
        <v>147</v>
      </c>
      <c r="B148" s="2" t="s">
        <v>525</v>
      </c>
      <c r="C148" s="2" t="s">
        <v>526</v>
      </c>
      <c r="D148" s="2" t="s">
        <v>483</v>
      </c>
      <c r="E148" s="2" t="s">
        <v>177</v>
      </c>
      <c r="F148" s="2" t="s">
        <v>34</v>
      </c>
      <c r="G148" s="2" t="s">
        <v>178</v>
      </c>
      <c r="H148" s="2"/>
      <c r="I148" s="1">
        <v>758.56943347000004</v>
      </c>
      <c r="J148" s="1">
        <v>758.56943000000001</v>
      </c>
      <c r="K148" s="1">
        <v>13.461</v>
      </c>
      <c r="L148" s="2" t="s">
        <v>527</v>
      </c>
      <c r="M148" s="2">
        <v>1153771.602</v>
      </c>
      <c r="N148" s="2">
        <v>2598620.6231999998</v>
      </c>
      <c r="O148" s="2">
        <v>1389501.7069999999</v>
      </c>
      <c r="P148" s="2">
        <v>577877.90400000301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>
        <v>148</v>
      </c>
      <c r="B149" s="2" t="s">
        <v>528</v>
      </c>
      <c r="C149" s="2" t="s">
        <v>529</v>
      </c>
      <c r="D149" s="2" t="s">
        <v>483</v>
      </c>
      <c r="E149" s="2" t="s">
        <v>530</v>
      </c>
      <c r="F149" s="2" t="s">
        <v>531</v>
      </c>
      <c r="G149" s="2" t="s">
        <v>86</v>
      </c>
      <c r="H149" s="2"/>
      <c r="I149" s="1">
        <v>636.45988347000002</v>
      </c>
      <c r="J149" s="1">
        <v>636.46019799999999</v>
      </c>
      <c r="K149" s="1">
        <v>6.5549999999999997</v>
      </c>
      <c r="L149" s="2" t="s">
        <v>532</v>
      </c>
      <c r="M149" s="2">
        <v>2345304.4789999998</v>
      </c>
      <c r="N149" s="2">
        <v>3160922.4720000001</v>
      </c>
      <c r="O149" s="2">
        <v>1941174.666</v>
      </c>
      <c r="P149" s="2">
        <v>1508358.889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>
        <v>149</v>
      </c>
      <c r="B150" s="2" t="s">
        <v>533</v>
      </c>
      <c r="C150" s="2" t="s">
        <v>534</v>
      </c>
      <c r="D150" s="2" t="s">
        <v>483</v>
      </c>
      <c r="E150" s="2" t="s">
        <v>535</v>
      </c>
      <c r="F150" s="2" t="s">
        <v>392</v>
      </c>
      <c r="G150" s="2" t="s">
        <v>392</v>
      </c>
      <c r="H150" s="2"/>
      <c r="I150" s="1">
        <v>780.55137847000003</v>
      </c>
      <c r="J150" s="1">
        <v>780.55072800000005</v>
      </c>
      <c r="K150" s="1">
        <v>8.8665000000000003</v>
      </c>
      <c r="L150" s="2" t="s">
        <v>536</v>
      </c>
      <c r="M150" s="2">
        <v>361743016.21399999</v>
      </c>
      <c r="N150" s="2">
        <v>398136360.83099997</v>
      </c>
      <c r="O150" s="2">
        <v>325897545.40499997</v>
      </c>
      <c r="P150" s="2">
        <v>253650865.102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>
        <v>150</v>
      </c>
      <c r="B151" s="2" t="s">
        <v>537</v>
      </c>
      <c r="C151" s="2" t="s">
        <v>517</v>
      </c>
      <c r="D151" s="2" t="s">
        <v>483</v>
      </c>
      <c r="E151" s="2" t="s">
        <v>538</v>
      </c>
      <c r="F151" s="2" t="s">
        <v>392</v>
      </c>
      <c r="G151" s="2" t="s">
        <v>173</v>
      </c>
      <c r="H151" s="2"/>
      <c r="I151" s="1">
        <v>772.58508346999997</v>
      </c>
      <c r="J151" s="1">
        <v>772.58387400000004</v>
      </c>
      <c r="K151" s="1">
        <v>9.0645000000000007</v>
      </c>
      <c r="L151" s="2" t="s">
        <v>520</v>
      </c>
      <c r="M151" s="2">
        <v>2318936.3916000202</v>
      </c>
      <c r="N151" s="2">
        <v>2381136.41639998</v>
      </c>
      <c r="O151" s="2">
        <v>2234234.7951000198</v>
      </c>
      <c r="P151" s="2">
        <v>3050839.1718000299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>
        <v>151</v>
      </c>
      <c r="B152" s="2" t="s">
        <v>539</v>
      </c>
      <c r="C152" s="2" t="s">
        <v>540</v>
      </c>
      <c r="D152" s="2" t="s">
        <v>483</v>
      </c>
      <c r="E152" s="2" t="s">
        <v>541</v>
      </c>
      <c r="F152" s="2" t="s">
        <v>392</v>
      </c>
      <c r="G152" s="2" t="s">
        <v>178</v>
      </c>
      <c r="H152" s="2"/>
      <c r="I152" s="1">
        <v>770.56943347000004</v>
      </c>
      <c r="J152" s="1">
        <v>770.56901700000003</v>
      </c>
      <c r="K152" s="1">
        <v>8.7795000000000005</v>
      </c>
      <c r="L152" s="2" t="s">
        <v>542</v>
      </c>
      <c r="M152" s="2">
        <v>39323210.667999998</v>
      </c>
      <c r="N152" s="2">
        <v>36157546.222999997</v>
      </c>
      <c r="O152" s="2">
        <v>31473077.973000001</v>
      </c>
      <c r="P152" s="2">
        <v>20338810.392000001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>
        <v>152</v>
      </c>
      <c r="B153" s="2" t="s">
        <v>543</v>
      </c>
      <c r="C153" s="2" t="s">
        <v>544</v>
      </c>
      <c r="D153" s="2" t="s">
        <v>483</v>
      </c>
      <c r="E153" s="2" t="s">
        <v>545</v>
      </c>
      <c r="F153" s="2" t="s">
        <v>392</v>
      </c>
      <c r="G153" s="2" t="s">
        <v>546</v>
      </c>
      <c r="H153" s="2"/>
      <c r="I153" s="1">
        <v>796.58508346999997</v>
      </c>
      <c r="J153" s="1">
        <v>796.58249899999998</v>
      </c>
      <c r="K153" s="1">
        <v>8.7285000000000004</v>
      </c>
      <c r="L153" s="2" t="s">
        <v>547</v>
      </c>
      <c r="M153" s="2">
        <v>19440761.498</v>
      </c>
      <c r="N153" s="2">
        <v>24461705.002</v>
      </c>
      <c r="O153" s="2">
        <v>18654579.219000001</v>
      </c>
      <c r="P153" s="2">
        <v>11534354.460999999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>
        <v>153</v>
      </c>
      <c r="B154" s="2" t="s">
        <v>548</v>
      </c>
      <c r="C154" s="2" t="s">
        <v>549</v>
      </c>
      <c r="D154" s="2" t="s">
        <v>483</v>
      </c>
      <c r="E154" s="2" t="s">
        <v>550</v>
      </c>
      <c r="F154" s="2" t="s">
        <v>48</v>
      </c>
      <c r="G154" s="2" t="s">
        <v>160</v>
      </c>
      <c r="H154" s="2"/>
      <c r="I154" s="1">
        <v>734.56943347000004</v>
      </c>
      <c r="J154" s="1">
        <v>734.56841750000001</v>
      </c>
      <c r="K154" s="1">
        <v>9.3275000000000006</v>
      </c>
      <c r="L154" s="2" t="s">
        <v>551</v>
      </c>
      <c r="M154" s="2">
        <v>16287663.687000001</v>
      </c>
      <c r="N154" s="2">
        <v>14595673.993000001</v>
      </c>
      <c r="O154" s="2">
        <v>14960856.963</v>
      </c>
      <c r="P154" s="2">
        <v>12541678.085999999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>
        <v>154</v>
      </c>
      <c r="B155" s="2" t="s">
        <v>552</v>
      </c>
      <c r="C155" s="2" t="s">
        <v>553</v>
      </c>
      <c r="D155" s="2" t="s">
        <v>483</v>
      </c>
      <c r="E155" s="2" t="s">
        <v>554</v>
      </c>
      <c r="F155" s="2" t="s">
        <v>48</v>
      </c>
      <c r="G155" s="2" t="s">
        <v>555</v>
      </c>
      <c r="H155" s="2"/>
      <c r="I155" s="1">
        <v>730.53813347000005</v>
      </c>
      <c r="J155" s="1">
        <v>730.53783799999997</v>
      </c>
      <c r="K155" s="1">
        <v>8.1240000000000006</v>
      </c>
      <c r="L155" s="2" t="s">
        <v>556</v>
      </c>
      <c r="M155" s="2">
        <v>20524678.686900001</v>
      </c>
      <c r="N155" s="2">
        <v>19359851.492699999</v>
      </c>
      <c r="O155" s="2">
        <v>24363918.302999999</v>
      </c>
      <c r="P155" s="2">
        <v>17204862.851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>
        <v>155</v>
      </c>
      <c r="B156" s="2" t="s">
        <v>557</v>
      </c>
      <c r="C156" s="2" t="s">
        <v>482</v>
      </c>
      <c r="D156" s="2" t="s">
        <v>483</v>
      </c>
      <c r="E156" s="2" t="s">
        <v>558</v>
      </c>
      <c r="F156" s="2" t="s">
        <v>48</v>
      </c>
      <c r="G156" s="2" t="s">
        <v>559</v>
      </c>
      <c r="H156" s="2"/>
      <c r="I156" s="1">
        <v>728.52248347</v>
      </c>
      <c r="J156" s="1">
        <v>728.52136050000001</v>
      </c>
      <c r="K156" s="1">
        <v>7.7039999999999997</v>
      </c>
      <c r="L156" s="2" t="s">
        <v>486</v>
      </c>
      <c r="M156" s="2">
        <v>272341332.64300001</v>
      </c>
      <c r="N156" s="2">
        <v>334858233.28299999</v>
      </c>
      <c r="O156" s="2">
        <v>237120393.255</v>
      </c>
      <c r="P156" s="2">
        <v>134256171.447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>
        <v>156</v>
      </c>
      <c r="B157" s="2" t="s">
        <v>560</v>
      </c>
      <c r="C157" s="2" t="s">
        <v>561</v>
      </c>
      <c r="D157" s="2" t="s">
        <v>483</v>
      </c>
      <c r="E157" s="2" t="s">
        <v>558</v>
      </c>
      <c r="F157" s="2" t="s">
        <v>48</v>
      </c>
      <c r="G157" s="2" t="s">
        <v>559</v>
      </c>
      <c r="H157" s="2"/>
      <c r="I157" s="1">
        <v>750.50442846999999</v>
      </c>
      <c r="J157" s="1">
        <v>750.50442999999996</v>
      </c>
      <c r="K157" s="1">
        <v>7.7039999999999997</v>
      </c>
      <c r="L157" s="2" t="s">
        <v>562</v>
      </c>
      <c r="M157" s="2">
        <v>31952572.061999999</v>
      </c>
      <c r="N157" s="2">
        <v>36485082.328000002</v>
      </c>
      <c r="O157" s="2">
        <v>23970808.756999999</v>
      </c>
      <c r="P157" s="2">
        <v>15842892.534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>
        <v>157</v>
      </c>
      <c r="B158" s="2" t="s">
        <v>563</v>
      </c>
      <c r="C158" s="2" t="s">
        <v>564</v>
      </c>
      <c r="D158" s="2" t="s">
        <v>483</v>
      </c>
      <c r="E158" s="2" t="s">
        <v>565</v>
      </c>
      <c r="F158" s="2" t="s">
        <v>48</v>
      </c>
      <c r="G158" s="2" t="s">
        <v>566</v>
      </c>
      <c r="H158" s="2"/>
      <c r="I158" s="1">
        <v>726.50683346999995</v>
      </c>
      <c r="J158" s="1">
        <v>726.50683000000004</v>
      </c>
      <c r="K158" s="1">
        <v>6.9420000000000002</v>
      </c>
      <c r="L158" s="2" t="s">
        <v>567</v>
      </c>
      <c r="M158" s="2">
        <v>1137237.5367000001</v>
      </c>
      <c r="N158" s="2">
        <v>3217591.8659999999</v>
      </c>
      <c r="O158" s="2">
        <v>2027204.402</v>
      </c>
      <c r="P158" s="2">
        <v>453976.36200000002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>
        <v>158</v>
      </c>
      <c r="B159" s="2" t="s">
        <v>568</v>
      </c>
      <c r="C159" s="2" t="s">
        <v>569</v>
      </c>
      <c r="D159" s="2" t="s">
        <v>483</v>
      </c>
      <c r="E159" s="2" t="s">
        <v>213</v>
      </c>
      <c r="F159" s="2" t="s">
        <v>48</v>
      </c>
      <c r="G159" s="2" t="s">
        <v>173</v>
      </c>
      <c r="H159" s="2"/>
      <c r="I159" s="1">
        <v>788.61638346999996</v>
      </c>
      <c r="J159" s="1">
        <v>788.6148005</v>
      </c>
      <c r="K159" s="1">
        <v>9.9184999999999999</v>
      </c>
      <c r="L159" s="2" t="s">
        <v>570</v>
      </c>
      <c r="M159" s="2">
        <v>19127939.237</v>
      </c>
      <c r="N159" s="2">
        <v>17417522.032000002</v>
      </c>
      <c r="O159" s="2">
        <v>16868857.881999999</v>
      </c>
      <c r="P159" s="2">
        <v>14771764.113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>
        <v>159</v>
      </c>
      <c r="B160" s="2" t="s">
        <v>571</v>
      </c>
      <c r="C160" s="2" t="s">
        <v>572</v>
      </c>
      <c r="D160" s="2" t="s">
        <v>483</v>
      </c>
      <c r="E160" s="2" t="s">
        <v>573</v>
      </c>
      <c r="F160" s="2" t="s">
        <v>48</v>
      </c>
      <c r="G160" s="2" t="s">
        <v>186</v>
      </c>
      <c r="H160" s="2"/>
      <c r="I160" s="1">
        <v>784.58508346999997</v>
      </c>
      <c r="J160" s="1">
        <v>784.582042</v>
      </c>
      <c r="K160" s="1">
        <v>8.8544999999999998</v>
      </c>
      <c r="L160" s="2" t="s">
        <v>574</v>
      </c>
      <c r="M160" s="2">
        <v>216981259.81999999</v>
      </c>
      <c r="N160" s="2">
        <v>261827164.01800001</v>
      </c>
      <c r="O160" s="2">
        <v>251853718.34400001</v>
      </c>
      <c r="P160" s="2">
        <v>166821920.60299999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>
        <v>160</v>
      </c>
      <c r="B161" s="2" t="s">
        <v>575</v>
      </c>
      <c r="C161" s="2" t="s">
        <v>576</v>
      </c>
      <c r="D161" s="2" t="s">
        <v>483</v>
      </c>
      <c r="E161" s="2" t="s">
        <v>573</v>
      </c>
      <c r="F161" s="2" t="s">
        <v>48</v>
      </c>
      <c r="G161" s="2" t="s">
        <v>186</v>
      </c>
      <c r="H161" s="2"/>
      <c r="I161" s="1">
        <v>806.56702846999997</v>
      </c>
      <c r="J161" s="1">
        <v>806.56608900000003</v>
      </c>
      <c r="K161" s="1">
        <v>8.8915000000000006</v>
      </c>
      <c r="L161" s="2" t="s">
        <v>577</v>
      </c>
      <c r="M161" s="2">
        <v>28590431.359999999</v>
      </c>
      <c r="N161" s="2">
        <v>31422148.767000001</v>
      </c>
      <c r="O161" s="2">
        <v>30262746.427999999</v>
      </c>
      <c r="P161" s="2">
        <v>26539007.954999998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>
        <v>161</v>
      </c>
      <c r="B162" s="2" t="s">
        <v>578</v>
      </c>
      <c r="C162" s="2" t="s">
        <v>579</v>
      </c>
      <c r="D162" s="2" t="s">
        <v>483</v>
      </c>
      <c r="E162" s="2" t="s">
        <v>580</v>
      </c>
      <c r="F162" s="2" t="s">
        <v>48</v>
      </c>
      <c r="G162" s="2" t="s">
        <v>581</v>
      </c>
      <c r="H162" s="2"/>
      <c r="I162" s="1">
        <v>814.63203347000001</v>
      </c>
      <c r="J162" s="1">
        <v>814.63133700000003</v>
      </c>
      <c r="K162" s="1">
        <v>9.9574999999999996</v>
      </c>
      <c r="L162" s="2" t="s">
        <v>582</v>
      </c>
      <c r="M162" s="2">
        <v>9650746.7949999999</v>
      </c>
      <c r="N162" s="2">
        <v>7946527.7929999996</v>
      </c>
      <c r="O162" s="2">
        <v>5156448.7249999996</v>
      </c>
      <c r="P162" s="2">
        <v>5449063.1529999999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>
        <v>162</v>
      </c>
      <c r="B163" s="2" t="s">
        <v>583</v>
      </c>
      <c r="C163" s="2" t="s">
        <v>584</v>
      </c>
      <c r="D163" s="2" t="s">
        <v>483</v>
      </c>
      <c r="E163" s="2" t="s">
        <v>585</v>
      </c>
      <c r="F163" s="2" t="s">
        <v>48</v>
      </c>
      <c r="G163" s="2" t="s">
        <v>161</v>
      </c>
      <c r="H163" s="2"/>
      <c r="I163" s="1">
        <v>808.58508346999997</v>
      </c>
      <c r="J163" s="1">
        <v>808.58297649999997</v>
      </c>
      <c r="K163" s="1">
        <v>8.7355</v>
      </c>
      <c r="L163" s="2" t="s">
        <v>586</v>
      </c>
      <c r="M163" s="2">
        <v>3485593.9840000002</v>
      </c>
      <c r="N163" s="2">
        <v>4167131.216</v>
      </c>
      <c r="O163" s="2">
        <v>3845089.57</v>
      </c>
      <c r="P163" s="2">
        <v>4355429.7889999999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>
        <v>163</v>
      </c>
      <c r="B164" s="2" t="s">
        <v>587</v>
      </c>
      <c r="C164" s="2" t="s">
        <v>588</v>
      </c>
      <c r="D164" s="2" t="s">
        <v>483</v>
      </c>
      <c r="E164" s="2" t="s">
        <v>225</v>
      </c>
      <c r="F164" s="2" t="s">
        <v>178</v>
      </c>
      <c r="G164" s="2" t="s">
        <v>178</v>
      </c>
      <c r="H164" s="2"/>
      <c r="I164" s="1">
        <v>804.55137847000003</v>
      </c>
      <c r="J164" s="1">
        <v>804.55137999999999</v>
      </c>
      <c r="K164" s="1">
        <v>8.3040000000000003</v>
      </c>
      <c r="L164" s="2" t="s">
        <v>589</v>
      </c>
      <c r="M164" s="2">
        <v>91004952.561000004</v>
      </c>
      <c r="N164" s="2">
        <v>99746746.493700504</v>
      </c>
      <c r="O164" s="2">
        <v>88471376.564999998</v>
      </c>
      <c r="P164" s="2">
        <v>67253054.388999999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>
        <v>164</v>
      </c>
      <c r="B165" s="2" t="s">
        <v>590</v>
      </c>
      <c r="C165" s="2" t="s">
        <v>590</v>
      </c>
      <c r="D165" s="2" t="s">
        <v>483</v>
      </c>
      <c r="E165" s="2" t="s">
        <v>591</v>
      </c>
      <c r="F165" s="2" t="s">
        <v>592</v>
      </c>
      <c r="G165" s="2" t="s">
        <v>593</v>
      </c>
      <c r="H165" s="2"/>
      <c r="I165" s="1">
        <v>540.30606347000003</v>
      </c>
      <c r="J165" s="1">
        <v>540.30606</v>
      </c>
      <c r="K165" s="1">
        <v>1.5694999999999999</v>
      </c>
      <c r="L165" s="2" t="s">
        <v>403</v>
      </c>
      <c r="M165" s="2">
        <v>33771819.112999998</v>
      </c>
      <c r="N165" s="2">
        <v>30898286.077</v>
      </c>
      <c r="O165" s="2">
        <v>39002942.336000003</v>
      </c>
      <c r="P165" s="2">
        <v>37204649.636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>
        <v>165</v>
      </c>
      <c r="B166" s="2" t="s">
        <v>594</v>
      </c>
      <c r="C166" s="2" t="s">
        <v>595</v>
      </c>
      <c r="D166" s="2" t="s">
        <v>483</v>
      </c>
      <c r="E166" s="2" t="s">
        <v>596</v>
      </c>
      <c r="F166" s="2" t="s">
        <v>597</v>
      </c>
      <c r="G166" s="2" t="s">
        <v>173</v>
      </c>
      <c r="H166" s="2"/>
      <c r="I166" s="1">
        <v>780.55378346999998</v>
      </c>
      <c r="J166" s="1">
        <v>780.55377999999996</v>
      </c>
      <c r="K166" s="1">
        <v>13.585000000000001</v>
      </c>
      <c r="L166" s="2" t="s">
        <v>598</v>
      </c>
      <c r="M166" s="2">
        <v>619552.18500000006</v>
      </c>
      <c r="N166" s="2">
        <v>303332.91839999898</v>
      </c>
      <c r="O166" s="2">
        <v>73079.567999999694</v>
      </c>
      <c r="P166" s="2">
        <v>48309.352500000801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>
        <v>166</v>
      </c>
      <c r="B167" s="2" t="s">
        <v>599</v>
      </c>
      <c r="C167" s="2" t="s">
        <v>526</v>
      </c>
      <c r="D167" s="2" t="s">
        <v>483</v>
      </c>
      <c r="E167" s="2" t="s">
        <v>600</v>
      </c>
      <c r="F167" s="2" t="s">
        <v>601</v>
      </c>
      <c r="G167" s="2" t="s">
        <v>555</v>
      </c>
      <c r="H167" s="2"/>
      <c r="I167" s="1">
        <v>758.56943347000004</v>
      </c>
      <c r="J167" s="1">
        <v>758.56943000000001</v>
      </c>
      <c r="K167" s="1">
        <v>13.585000000000001</v>
      </c>
      <c r="L167" s="2" t="s">
        <v>527</v>
      </c>
      <c r="M167" s="2">
        <v>896324.23</v>
      </c>
      <c r="N167" s="2">
        <v>428929.89840000001</v>
      </c>
      <c r="O167" s="2">
        <v>98089.963199999605</v>
      </c>
      <c r="P167" s="2">
        <v>50160.987600000699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>
        <v>167</v>
      </c>
      <c r="B168" s="2" t="s">
        <v>602</v>
      </c>
      <c r="C168" s="2" t="s">
        <v>603</v>
      </c>
      <c r="D168" s="2" t="s">
        <v>483</v>
      </c>
      <c r="E168" s="2" t="s">
        <v>604</v>
      </c>
      <c r="F168" s="2" t="s">
        <v>601</v>
      </c>
      <c r="G168" s="2" t="s">
        <v>559</v>
      </c>
      <c r="H168" s="2"/>
      <c r="I168" s="1">
        <v>756.55378346999998</v>
      </c>
      <c r="J168" s="1">
        <v>756.55377199999998</v>
      </c>
      <c r="K168" s="1">
        <v>8.6204999999999998</v>
      </c>
      <c r="L168" s="2" t="s">
        <v>605</v>
      </c>
      <c r="M168" s="2">
        <v>2162754.6504000202</v>
      </c>
      <c r="N168" s="2">
        <v>804777.84419994301</v>
      </c>
      <c r="O168" s="2">
        <v>11823976.283</v>
      </c>
      <c r="P168" s="2">
        <v>3020849.1267000199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>
        <v>168</v>
      </c>
      <c r="B169" s="2" t="s">
        <v>606</v>
      </c>
      <c r="C169" s="2" t="s">
        <v>607</v>
      </c>
      <c r="D169" s="2" t="s">
        <v>483</v>
      </c>
      <c r="E169" s="2" t="s">
        <v>608</v>
      </c>
      <c r="F169" s="2" t="s">
        <v>609</v>
      </c>
      <c r="G169" s="2" t="s">
        <v>610</v>
      </c>
      <c r="H169" s="2"/>
      <c r="I169" s="1">
        <v>724.49118347000001</v>
      </c>
      <c r="J169" s="1">
        <v>724.49144200000001</v>
      </c>
      <c r="K169" s="1">
        <v>6.2264999999999997</v>
      </c>
      <c r="L169" s="2" t="s">
        <v>611</v>
      </c>
      <c r="M169" s="2">
        <v>2000382.4110000001</v>
      </c>
      <c r="N169" s="2">
        <v>1847682.676</v>
      </c>
      <c r="O169" s="2">
        <v>1371813.899</v>
      </c>
      <c r="P169" s="2">
        <v>850598.80099999998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>
        <v>169</v>
      </c>
      <c r="B170" s="2" t="s">
        <v>612</v>
      </c>
      <c r="C170" s="2" t="s">
        <v>613</v>
      </c>
      <c r="D170" s="2" t="s">
        <v>483</v>
      </c>
      <c r="E170" s="2" t="s">
        <v>614</v>
      </c>
      <c r="F170" s="2" t="s">
        <v>609</v>
      </c>
      <c r="G170" s="2" t="s">
        <v>615</v>
      </c>
      <c r="H170" s="2"/>
      <c r="I170" s="1">
        <v>746.56943347000004</v>
      </c>
      <c r="J170" s="1">
        <v>746.56870349999997</v>
      </c>
      <c r="K170" s="1">
        <v>9.0429999999999993</v>
      </c>
      <c r="L170" s="2" t="s">
        <v>616</v>
      </c>
      <c r="M170" s="2">
        <v>12168785.423</v>
      </c>
      <c r="N170" s="2">
        <v>9838989.6290000007</v>
      </c>
      <c r="O170" s="2">
        <v>8282554.4390000002</v>
      </c>
      <c r="P170" s="2">
        <v>5592352.6579999998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>
        <v>170</v>
      </c>
      <c r="B171" s="2" t="s">
        <v>617</v>
      </c>
      <c r="C171" s="2" t="s">
        <v>617</v>
      </c>
      <c r="D171" s="2" t="s">
        <v>483</v>
      </c>
      <c r="E171" s="2" t="s">
        <v>581</v>
      </c>
      <c r="F171" s="2" t="s">
        <v>581</v>
      </c>
      <c r="G171" s="2"/>
      <c r="H171" s="2"/>
      <c r="I171" s="1">
        <v>562.35033347000001</v>
      </c>
      <c r="J171" s="1">
        <v>562.35050550000005</v>
      </c>
      <c r="K171" s="1">
        <v>2.4155000000000002</v>
      </c>
      <c r="L171" s="2" t="s">
        <v>618</v>
      </c>
      <c r="M171" s="2">
        <v>1526157.683</v>
      </c>
      <c r="N171" s="2">
        <v>1067174.1170000001</v>
      </c>
      <c r="O171" s="2">
        <v>2567435.2459999998</v>
      </c>
      <c r="P171" s="2">
        <v>2057961.9410000001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>
        <v>171</v>
      </c>
      <c r="B172" s="2" t="s">
        <v>619</v>
      </c>
      <c r="C172" s="2" t="s">
        <v>620</v>
      </c>
      <c r="D172" s="2" t="s">
        <v>483</v>
      </c>
      <c r="E172" s="2" t="s">
        <v>621</v>
      </c>
      <c r="F172" s="2" t="s">
        <v>581</v>
      </c>
      <c r="G172" s="2" t="s">
        <v>610</v>
      </c>
      <c r="H172" s="2"/>
      <c r="I172" s="1">
        <v>722.47553346999996</v>
      </c>
      <c r="J172" s="1">
        <v>722.47592899999995</v>
      </c>
      <c r="K172" s="1">
        <v>5.5339999999999998</v>
      </c>
      <c r="L172" s="2" t="s">
        <v>622</v>
      </c>
      <c r="M172" s="2">
        <v>3691100.8969999999</v>
      </c>
      <c r="N172" s="2">
        <v>3452236.142</v>
      </c>
      <c r="O172" s="2">
        <v>2899921.8220000002</v>
      </c>
      <c r="P172" s="2">
        <v>1867384.2239999999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>
        <v>172</v>
      </c>
      <c r="B173" s="2" t="s">
        <v>623</v>
      </c>
      <c r="C173" s="2" t="s">
        <v>623</v>
      </c>
      <c r="D173" s="2" t="s">
        <v>483</v>
      </c>
      <c r="E173" s="2" t="s">
        <v>546</v>
      </c>
      <c r="F173" s="2" t="s">
        <v>546</v>
      </c>
      <c r="G173" s="2"/>
      <c r="H173" s="2"/>
      <c r="I173" s="1">
        <v>560.33468346999996</v>
      </c>
      <c r="J173" s="1">
        <v>560.33477000000005</v>
      </c>
      <c r="K173" s="1">
        <v>1.4119999999999999</v>
      </c>
      <c r="L173" s="2" t="s">
        <v>624</v>
      </c>
      <c r="M173" s="2">
        <v>7247885.0520000001</v>
      </c>
      <c r="N173" s="2">
        <v>8676377.5109999999</v>
      </c>
      <c r="O173" s="2">
        <v>7000276.3449999997</v>
      </c>
      <c r="P173" s="2">
        <v>6490947.4759999998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>
        <v>173</v>
      </c>
      <c r="B174" s="2" t="s">
        <v>625</v>
      </c>
      <c r="C174" s="2" t="s">
        <v>626</v>
      </c>
      <c r="D174" s="2" t="s">
        <v>483</v>
      </c>
      <c r="E174" s="2" t="s">
        <v>627</v>
      </c>
      <c r="F174" s="2" t="s">
        <v>239</v>
      </c>
      <c r="G174" s="2" t="s">
        <v>593</v>
      </c>
      <c r="H174" s="2"/>
      <c r="I174" s="1">
        <v>714.50683346999995</v>
      </c>
      <c r="J174" s="1">
        <v>714.50683000000004</v>
      </c>
      <c r="K174" s="1">
        <v>7.2480000000000002</v>
      </c>
      <c r="L174" s="2" t="s">
        <v>628</v>
      </c>
      <c r="M174" s="2">
        <v>1468325.247</v>
      </c>
      <c r="N174" s="2">
        <v>1779116.4240000001</v>
      </c>
      <c r="O174" s="2">
        <v>1344128.2720000001</v>
      </c>
      <c r="P174" s="2">
        <v>743658.96299999999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>
        <v>174</v>
      </c>
      <c r="B175" s="2" t="s">
        <v>629</v>
      </c>
      <c r="C175" s="2" t="s">
        <v>553</v>
      </c>
      <c r="D175" s="2" t="s">
        <v>483</v>
      </c>
      <c r="E175" s="2" t="s">
        <v>630</v>
      </c>
      <c r="F175" s="2" t="s">
        <v>239</v>
      </c>
      <c r="G175" s="2" t="s">
        <v>631</v>
      </c>
      <c r="H175" s="2"/>
      <c r="I175" s="1">
        <v>730.53813347000005</v>
      </c>
      <c r="J175" s="1">
        <v>730.53744600000005</v>
      </c>
      <c r="K175" s="1">
        <v>8.2304999999999993</v>
      </c>
      <c r="L175" s="2" t="s">
        <v>556</v>
      </c>
      <c r="M175" s="2">
        <v>97533116.701000005</v>
      </c>
      <c r="N175" s="2">
        <v>100972957.641</v>
      </c>
      <c r="O175" s="2">
        <v>31189669.019700199</v>
      </c>
      <c r="P175" s="2">
        <v>19512756.512699999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>
        <v>175</v>
      </c>
      <c r="B176" s="2" t="s">
        <v>632</v>
      </c>
      <c r="C176" s="2" t="s">
        <v>633</v>
      </c>
      <c r="D176" s="2" t="s">
        <v>483</v>
      </c>
      <c r="E176" s="2" t="s">
        <v>634</v>
      </c>
      <c r="F176" s="2" t="s">
        <v>239</v>
      </c>
      <c r="G176" s="2" t="s">
        <v>635</v>
      </c>
      <c r="H176" s="2"/>
      <c r="I176" s="1">
        <v>766.53572846999998</v>
      </c>
      <c r="J176" s="1">
        <v>766.53572999999994</v>
      </c>
      <c r="K176" s="1">
        <v>8.5030000000000001</v>
      </c>
      <c r="L176" s="2" t="s">
        <v>423</v>
      </c>
      <c r="M176" s="2">
        <v>4679758.5020000003</v>
      </c>
      <c r="N176" s="2">
        <v>5063761.6780000003</v>
      </c>
      <c r="O176" s="2">
        <v>3356092.8849999998</v>
      </c>
      <c r="P176" s="2">
        <v>2209419.182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>
        <v>176</v>
      </c>
      <c r="B177" s="2" t="s">
        <v>636</v>
      </c>
      <c r="C177" s="2" t="s">
        <v>637</v>
      </c>
      <c r="D177" s="2" t="s">
        <v>483</v>
      </c>
      <c r="E177" s="2" t="s">
        <v>638</v>
      </c>
      <c r="F177" s="2" t="s">
        <v>239</v>
      </c>
      <c r="G177" s="2" t="s">
        <v>639</v>
      </c>
      <c r="H177" s="2"/>
      <c r="I177" s="1">
        <v>742.53813347000005</v>
      </c>
      <c r="J177" s="1">
        <v>742.5369895</v>
      </c>
      <c r="K177" s="1">
        <v>7.9649999999999999</v>
      </c>
      <c r="L177" s="2" t="s">
        <v>640</v>
      </c>
      <c r="M177" s="2">
        <v>22387602.395</v>
      </c>
      <c r="N177" s="2">
        <v>32140537.361000001</v>
      </c>
      <c r="O177" s="2">
        <v>21947250.416000001</v>
      </c>
      <c r="P177" s="2">
        <v>12065762.641000001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>
        <v>177</v>
      </c>
      <c r="B178" s="2" t="s">
        <v>641</v>
      </c>
      <c r="C178" s="2" t="s">
        <v>642</v>
      </c>
      <c r="D178" s="2" t="s">
        <v>483</v>
      </c>
      <c r="E178" s="2" t="s">
        <v>643</v>
      </c>
      <c r="F178" s="2" t="s">
        <v>239</v>
      </c>
      <c r="G178" s="2" t="s">
        <v>566</v>
      </c>
      <c r="H178" s="2"/>
      <c r="I178" s="1">
        <v>766.53813347000005</v>
      </c>
      <c r="J178" s="1">
        <v>766.53743250000002</v>
      </c>
      <c r="K178" s="1">
        <v>7.3784999999999998</v>
      </c>
      <c r="L178" s="2" t="s">
        <v>644</v>
      </c>
      <c r="M178" s="2">
        <v>11317464.379000001</v>
      </c>
      <c r="N178" s="2">
        <v>11323882.843499999</v>
      </c>
      <c r="O178" s="2">
        <v>8682769.1649999991</v>
      </c>
      <c r="P178" s="2">
        <v>4881032.3320000004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>
        <v>178</v>
      </c>
      <c r="B179" s="2" t="s">
        <v>645</v>
      </c>
      <c r="C179" s="2" t="s">
        <v>646</v>
      </c>
      <c r="D179" s="2" t="s">
        <v>483</v>
      </c>
      <c r="E179" s="2" t="s">
        <v>647</v>
      </c>
      <c r="F179" s="2" t="s">
        <v>648</v>
      </c>
      <c r="G179" s="2" t="s">
        <v>610</v>
      </c>
      <c r="H179" s="2"/>
      <c r="I179" s="1">
        <v>752.52248347</v>
      </c>
      <c r="J179" s="1">
        <v>752.52119349999998</v>
      </c>
      <c r="K179" s="1">
        <v>7.0395000000000003</v>
      </c>
      <c r="L179" s="2" t="s">
        <v>649</v>
      </c>
      <c r="M179" s="2">
        <v>194851885.22099999</v>
      </c>
      <c r="N179" s="2">
        <v>207165814.743</v>
      </c>
      <c r="O179" s="2">
        <v>167249842.81600001</v>
      </c>
      <c r="P179" s="2">
        <v>89803279.761999995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>
        <v>179</v>
      </c>
      <c r="B180" s="2" t="s">
        <v>650</v>
      </c>
      <c r="C180" s="2" t="s">
        <v>651</v>
      </c>
      <c r="D180" s="2" t="s">
        <v>483</v>
      </c>
      <c r="E180" s="2" t="s">
        <v>647</v>
      </c>
      <c r="F180" s="2" t="s">
        <v>648</v>
      </c>
      <c r="G180" s="2" t="s">
        <v>610</v>
      </c>
      <c r="H180" s="2"/>
      <c r="I180" s="1">
        <v>774.50442846999999</v>
      </c>
      <c r="J180" s="1">
        <v>774.50329350000004</v>
      </c>
      <c r="K180" s="1">
        <v>7.0434999999999999</v>
      </c>
      <c r="L180" s="2" t="s">
        <v>652</v>
      </c>
      <c r="M180" s="2">
        <v>24767870.750999998</v>
      </c>
      <c r="N180" s="2">
        <v>25872700.741</v>
      </c>
      <c r="O180" s="2">
        <v>21117830.508000001</v>
      </c>
      <c r="P180" s="2">
        <v>12305151.460000001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>
        <v>180</v>
      </c>
      <c r="B181" s="2" t="s">
        <v>653</v>
      </c>
      <c r="C181" s="2" t="s">
        <v>654</v>
      </c>
      <c r="D181" s="2" t="s">
        <v>483</v>
      </c>
      <c r="E181" s="2" t="s">
        <v>655</v>
      </c>
      <c r="F181" s="2" t="s">
        <v>494</v>
      </c>
      <c r="G181" s="2" t="s">
        <v>610</v>
      </c>
      <c r="H181" s="2"/>
      <c r="I181" s="1">
        <v>750.50683346999995</v>
      </c>
      <c r="J181" s="1">
        <v>750.50547700000004</v>
      </c>
      <c r="K181" s="1">
        <v>6.4050000000000002</v>
      </c>
      <c r="L181" s="2" t="s">
        <v>656</v>
      </c>
      <c r="M181" s="2">
        <v>92310229.952000007</v>
      </c>
      <c r="N181" s="2">
        <v>96645843.598000005</v>
      </c>
      <c r="O181" s="2">
        <v>75208684.349999994</v>
      </c>
      <c r="P181" s="2">
        <v>48845416.100000001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>
        <v>181</v>
      </c>
      <c r="B182" s="2" t="s">
        <v>657</v>
      </c>
      <c r="C182" s="2" t="s">
        <v>658</v>
      </c>
      <c r="D182" s="2" t="s">
        <v>483</v>
      </c>
      <c r="E182" s="2" t="s">
        <v>655</v>
      </c>
      <c r="F182" s="2" t="s">
        <v>494</v>
      </c>
      <c r="G182" s="2" t="s">
        <v>610</v>
      </c>
      <c r="H182" s="2"/>
      <c r="I182" s="1">
        <v>772.48877847000006</v>
      </c>
      <c r="J182" s="1">
        <v>772.48817099999997</v>
      </c>
      <c r="K182" s="1">
        <v>6.4065000000000003</v>
      </c>
      <c r="L182" s="2" t="s">
        <v>659</v>
      </c>
      <c r="M182" s="2">
        <v>11711223.283</v>
      </c>
      <c r="N182" s="2">
        <v>12559119.102</v>
      </c>
      <c r="O182" s="2">
        <v>10059306.493000001</v>
      </c>
      <c r="P182" s="2">
        <v>6377063.7980000004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>
        <v>182</v>
      </c>
      <c r="B183" s="2" t="s">
        <v>660</v>
      </c>
      <c r="C183" s="2" t="s">
        <v>595</v>
      </c>
      <c r="D183" s="2" t="s">
        <v>483</v>
      </c>
      <c r="E183" s="2" t="s">
        <v>661</v>
      </c>
      <c r="F183" s="2" t="s">
        <v>494</v>
      </c>
      <c r="G183" s="2" t="s">
        <v>559</v>
      </c>
      <c r="H183" s="2"/>
      <c r="I183" s="1">
        <v>780.55378346999998</v>
      </c>
      <c r="J183" s="1">
        <v>780.55250850000004</v>
      </c>
      <c r="K183" s="1">
        <v>7.7694999999999999</v>
      </c>
      <c r="L183" s="2" t="s">
        <v>598</v>
      </c>
      <c r="M183" s="2">
        <v>1793783833.4649999</v>
      </c>
      <c r="N183" s="2">
        <v>2354537541.1479998</v>
      </c>
      <c r="O183" s="2">
        <v>1698622992.2809999</v>
      </c>
      <c r="P183" s="2">
        <v>1070851018.789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>
        <v>183</v>
      </c>
      <c r="B184" s="2" t="s">
        <v>662</v>
      </c>
      <c r="C184" s="2" t="s">
        <v>663</v>
      </c>
      <c r="D184" s="2" t="s">
        <v>483</v>
      </c>
      <c r="E184" s="2" t="s">
        <v>664</v>
      </c>
      <c r="F184" s="2" t="s">
        <v>243</v>
      </c>
      <c r="G184" s="2" t="s">
        <v>610</v>
      </c>
      <c r="H184" s="2"/>
      <c r="I184" s="1">
        <v>768.55378346999998</v>
      </c>
      <c r="J184" s="1">
        <v>768.55377999999996</v>
      </c>
      <c r="K184" s="1">
        <v>8.1195000000000004</v>
      </c>
      <c r="L184" s="2" t="s">
        <v>665</v>
      </c>
      <c r="M184" s="2">
        <v>54693570.561999999</v>
      </c>
      <c r="N184" s="2">
        <v>43094411.174999997</v>
      </c>
      <c r="O184" s="2">
        <v>41967047.450999998</v>
      </c>
      <c r="P184" s="2">
        <v>24025466.473000001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>
        <v>184</v>
      </c>
      <c r="B185" s="2" t="s">
        <v>666</v>
      </c>
      <c r="C185" s="2" t="s">
        <v>603</v>
      </c>
      <c r="D185" s="2" t="s">
        <v>483</v>
      </c>
      <c r="E185" s="2" t="s">
        <v>667</v>
      </c>
      <c r="F185" s="2" t="s">
        <v>103</v>
      </c>
      <c r="G185" s="2" t="s">
        <v>668</v>
      </c>
      <c r="H185" s="2"/>
      <c r="I185" s="1">
        <v>756.55378346999998</v>
      </c>
      <c r="J185" s="1">
        <v>756.55231249999997</v>
      </c>
      <c r="K185" s="1">
        <v>8.3420000000000005</v>
      </c>
      <c r="L185" s="2" t="s">
        <v>605</v>
      </c>
      <c r="M185" s="2">
        <v>1381022765.918</v>
      </c>
      <c r="N185" s="2">
        <v>1777071948.9760001</v>
      </c>
      <c r="O185" s="2">
        <v>1254905631.882</v>
      </c>
      <c r="P185" s="2">
        <v>747639267.58700001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>
        <v>185</v>
      </c>
      <c r="B186" s="2" t="s">
        <v>669</v>
      </c>
      <c r="C186" s="2" t="s">
        <v>509</v>
      </c>
      <c r="D186" s="2" t="s">
        <v>483</v>
      </c>
      <c r="E186" s="2" t="s">
        <v>670</v>
      </c>
      <c r="F186" s="2" t="s">
        <v>103</v>
      </c>
      <c r="G186" s="2" t="s">
        <v>72</v>
      </c>
      <c r="H186" s="2"/>
      <c r="I186" s="1">
        <v>754.53813347000005</v>
      </c>
      <c r="J186" s="1">
        <v>754.53813000000002</v>
      </c>
      <c r="K186" s="1">
        <v>8.0500000000000007</v>
      </c>
      <c r="L186" s="2" t="s">
        <v>511</v>
      </c>
      <c r="M186" s="2">
        <v>4882693.3969999999</v>
      </c>
      <c r="N186" s="2">
        <v>4724113.426</v>
      </c>
      <c r="O186" s="2">
        <v>3707939.28</v>
      </c>
      <c r="P186" s="2">
        <v>2818661.21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>
        <v>186</v>
      </c>
      <c r="B187" s="2" t="s">
        <v>671</v>
      </c>
      <c r="C187" s="2" t="s">
        <v>672</v>
      </c>
      <c r="D187" s="2" t="s">
        <v>483</v>
      </c>
      <c r="E187" s="2" t="s">
        <v>673</v>
      </c>
      <c r="F187" s="2" t="s">
        <v>103</v>
      </c>
      <c r="G187" s="2" t="s">
        <v>610</v>
      </c>
      <c r="H187" s="2"/>
      <c r="I187" s="1">
        <v>782.56943347000004</v>
      </c>
      <c r="J187" s="1">
        <v>782.56825300000003</v>
      </c>
      <c r="K187" s="1">
        <v>8.7234999999999996</v>
      </c>
      <c r="L187" s="2" t="s">
        <v>674</v>
      </c>
      <c r="M187" s="2">
        <v>16311286.783199901</v>
      </c>
      <c r="N187" s="2">
        <v>11184486.990000101</v>
      </c>
      <c r="O187" s="2">
        <v>16007315.229</v>
      </c>
      <c r="P187" s="2">
        <v>11386810.585200001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>
        <v>187</v>
      </c>
      <c r="B188" s="2" t="s">
        <v>675</v>
      </c>
      <c r="C188" s="2" t="s">
        <v>676</v>
      </c>
      <c r="D188" s="2" t="s">
        <v>483</v>
      </c>
      <c r="E188" s="2" t="s">
        <v>677</v>
      </c>
      <c r="F188" s="2" t="s">
        <v>103</v>
      </c>
      <c r="G188" s="2" t="s">
        <v>559</v>
      </c>
      <c r="H188" s="2"/>
      <c r="I188" s="1">
        <v>812.61638346999996</v>
      </c>
      <c r="J188" s="1">
        <v>812.61427249999997</v>
      </c>
      <c r="K188" s="1">
        <v>9.4410000000000007</v>
      </c>
      <c r="L188" s="2" t="s">
        <v>678</v>
      </c>
      <c r="M188" s="2">
        <v>26304281.864</v>
      </c>
      <c r="N188" s="2">
        <v>30055747.737</v>
      </c>
      <c r="O188" s="2">
        <v>17384433.210999999</v>
      </c>
      <c r="P188" s="2">
        <v>10932511.411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>
        <v>188</v>
      </c>
      <c r="B189" s="2" t="s">
        <v>679</v>
      </c>
      <c r="C189" s="2" t="s">
        <v>680</v>
      </c>
      <c r="D189" s="2" t="s">
        <v>483</v>
      </c>
      <c r="E189" s="2" t="s">
        <v>681</v>
      </c>
      <c r="F189" s="2" t="s">
        <v>254</v>
      </c>
      <c r="G189" s="2" t="s">
        <v>635</v>
      </c>
      <c r="H189" s="2"/>
      <c r="I189" s="1">
        <v>786.60073347000002</v>
      </c>
      <c r="J189" s="1">
        <v>786.59929550000004</v>
      </c>
      <c r="K189" s="1">
        <v>9.4574999999999996</v>
      </c>
      <c r="L189" s="2" t="s">
        <v>682</v>
      </c>
      <c r="M189" s="2">
        <v>111115992.995</v>
      </c>
      <c r="N189" s="2">
        <v>108924734.48899999</v>
      </c>
      <c r="O189" s="2">
        <v>98962060.527999997</v>
      </c>
      <c r="P189" s="2">
        <v>87537657.436000004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>
        <v>189</v>
      </c>
      <c r="B190" s="2" t="s">
        <v>683</v>
      </c>
      <c r="C190" s="2" t="s">
        <v>595</v>
      </c>
      <c r="D190" s="2" t="s">
        <v>483</v>
      </c>
      <c r="E190" s="2" t="s">
        <v>684</v>
      </c>
      <c r="F190" s="2" t="s">
        <v>254</v>
      </c>
      <c r="G190" s="2" t="s">
        <v>610</v>
      </c>
      <c r="H190" s="2"/>
      <c r="I190" s="1">
        <v>780.55378346999998</v>
      </c>
      <c r="J190" s="1">
        <v>780.55377999999996</v>
      </c>
      <c r="K190" s="1">
        <v>13.4575</v>
      </c>
      <c r="L190" s="2" t="s">
        <v>598</v>
      </c>
      <c r="M190" s="2">
        <v>641216.18880000198</v>
      </c>
      <c r="N190" s="2">
        <v>2845073.1260000002</v>
      </c>
      <c r="O190" s="2">
        <v>1099797.311</v>
      </c>
      <c r="P190" s="2">
        <v>637626.41899999999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>
        <v>190</v>
      </c>
      <c r="B191" s="2" t="s">
        <v>685</v>
      </c>
      <c r="C191" s="2" t="s">
        <v>686</v>
      </c>
      <c r="D191" s="2" t="s">
        <v>483</v>
      </c>
      <c r="E191" s="2" t="s">
        <v>687</v>
      </c>
      <c r="F191" s="2" t="s">
        <v>254</v>
      </c>
      <c r="G191" s="2" t="s">
        <v>559</v>
      </c>
      <c r="H191" s="2"/>
      <c r="I191" s="1">
        <v>810.60073347000002</v>
      </c>
      <c r="J191" s="1">
        <v>810.59830799999997</v>
      </c>
      <c r="K191" s="1">
        <v>9.0045000000000002</v>
      </c>
      <c r="L191" s="2" t="s">
        <v>688</v>
      </c>
      <c r="M191" s="2">
        <v>16802351.278999999</v>
      </c>
      <c r="N191" s="2">
        <v>17645494.629000001</v>
      </c>
      <c r="O191" s="2">
        <v>15176322.285</v>
      </c>
      <c r="P191" s="2">
        <v>10322745.991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>
        <v>191</v>
      </c>
      <c r="B192" s="2" t="s">
        <v>689</v>
      </c>
      <c r="C192" s="2" t="s">
        <v>690</v>
      </c>
      <c r="D192" s="2" t="s">
        <v>483</v>
      </c>
      <c r="E192" s="2" t="s">
        <v>691</v>
      </c>
      <c r="F192" s="2" t="s">
        <v>259</v>
      </c>
      <c r="G192" s="2" t="s">
        <v>610</v>
      </c>
      <c r="H192" s="2"/>
      <c r="I192" s="1">
        <v>778.53813347000005</v>
      </c>
      <c r="J192" s="1">
        <v>778.53636949999998</v>
      </c>
      <c r="K192" s="1">
        <v>7.1775000000000002</v>
      </c>
      <c r="L192" s="2" t="s">
        <v>692</v>
      </c>
      <c r="M192" s="2">
        <v>319838296.43400002</v>
      </c>
      <c r="N192" s="2">
        <v>500432592.412</v>
      </c>
      <c r="O192" s="2">
        <v>376699588.745</v>
      </c>
      <c r="P192" s="2">
        <v>185213904.71900001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>
        <v>192</v>
      </c>
      <c r="B193" s="2" t="s">
        <v>693</v>
      </c>
      <c r="C193" s="2" t="s">
        <v>694</v>
      </c>
      <c r="D193" s="2" t="s">
        <v>483</v>
      </c>
      <c r="E193" s="2" t="s">
        <v>691</v>
      </c>
      <c r="F193" s="2" t="s">
        <v>259</v>
      </c>
      <c r="G193" s="2" t="s">
        <v>610</v>
      </c>
      <c r="H193" s="2"/>
      <c r="I193" s="1">
        <v>800.52007847000004</v>
      </c>
      <c r="J193" s="1">
        <v>800.51979249999999</v>
      </c>
      <c r="K193" s="1">
        <v>7.1784999999999997</v>
      </c>
      <c r="L193" s="2" t="s">
        <v>695</v>
      </c>
      <c r="M193" s="2">
        <v>44205029.725000001</v>
      </c>
      <c r="N193" s="2">
        <v>80672934.903999999</v>
      </c>
      <c r="O193" s="2">
        <v>59070545.313000001</v>
      </c>
      <c r="P193" s="2">
        <v>24832229.456999999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>
        <v>193</v>
      </c>
      <c r="B194" s="2" t="s">
        <v>696</v>
      </c>
      <c r="C194" s="2" t="s">
        <v>584</v>
      </c>
      <c r="D194" s="2" t="s">
        <v>483</v>
      </c>
      <c r="E194" s="2" t="s">
        <v>697</v>
      </c>
      <c r="F194" s="2" t="s">
        <v>259</v>
      </c>
      <c r="G194" s="2" t="s">
        <v>559</v>
      </c>
      <c r="H194" s="2"/>
      <c r="I194" s="1">
        <v>808.58508346999997</v>
      </c>
      <c r="J194" s="1">
        <v>808.5830115</v>
      </c>
      <c r="K194" s="1">
        <v>8.4365000000000006</v>
      </c>
      <c r="L194" s="2" t="s">
        <v>586</v>
      </c>
      <c r="M194" s="2">
        <v>5930066.2589999996</v>
      </c>
      <c r="N194" s="2">
        <v>5962334.642</v>
      </c>
      <c r="O194" s="2">
        <v>4946003.9079999998</v>
      </c>
      <c r="P194" s="2">
        <v>3450315.585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>
        <v>194</v>
      </c>
      <c r="B195" s="2" t="s">
        <v>698</v>
      </c>
      <c r="C195" s="2" t="s">
        <v>699</v>
      </c>
      <c r="D195" s="2" t="s">
        <v>483</v>
      </c>
      <c r="E195" s="2" t="s">
        <v>700</v>
      </c>
      <c r="F195" s="2" t="s">
        <v>701</v>
      </c>
      <c r="G195" s="2" t="s">
        <v>702</v>
      </c>
      <c r="H195" s="2"/>
      <c r="I195" s="1">
        <v>798.60073347000002</v>
      </c>
      <c r="J195" s="1">
        <v>798.59866850000003</v>
      </c>
      <c r="K195" s="1">
        <v>9.15</v>
      </c>
      <c r="L195" s="2" t="s">
        <v>703</v>
      </c>
      <c r="M195" s="2">
        <v>12107863.719000001</v>
      </c>
      <c r="N195" s="2">
        <v>15928495.404999999</v>
      </c>
      <c r="O195" s="2">
        <v>14288279.113</v>
      </c>
      <c r="P195" s="2">
        <v>9183759.1569999997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>
        <v>195</v>
      </c>
      <c r="B196" s="2" t="s">
        <v>704</v>
      </c>
      <c r="C196" s="2" t="s">
        <v>686</v>
      </c>
      <c r="D196" s="2" t="s">
        <v>483</v>
      </c>
      <c r="E196" s="2" t="s">
        <v>705</v>
      </c>
      <c r="F196" s="2" t="s">
        <v>134</v>
      </c>
      <c r="G196" s="2" t="s">
        <v>610</v>
      </c>
      <c r="H196" s="2"/>
      <c r="I196" s="1">
        <v>810.60073347000002</v>
      </c>
      <c r="J196" s="1">
        <v>810.60064199999999</v>
      </c>
      <c r="K196" s="1">
        <v>9.3360000000000003</v>
      </c>
      <c r="L196" s="2" t="s">
        <v>688</v>
      </c>
      <c r="M196" s="2">
        <v>20082445.32</v>
      </c>
      <c r="N196" s="2">
        <v>21645508.421</v>
      </c>
      <c r="O196" s="2">
        <v>21169077.193</v>
      </c>
      <c r="P196" s="2">
        <v>19314746.909000002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>
        <v>196</v>
      </c>
      <c r="B197" s="2" t="s">
        <v>706</v>
      </c>
      <c r="C197" s="2" t="s">
        <v>584</v>
      </c>
      <c r="D197" s="2" t="s">
        <v>483</v>
      </c>
      <c r="E197" s="2" t="s">
        <v>707</v>
      </c>
      <c r="F197" s="2" t="s">
        <v>461</v>
      </c>
      <c r="G197" s="2" t="s">
        <v>610</v>
      </c>
      <c r="H197" s="2"/>
      <c r="I197" s="1">
        <v>808.58508346999997</v>
      </c>
      <c r="J197" s="1">
        <v>808.58507999999995</v>
      </c>
      <c r="K197" s="1">
        <v>9.4544999999999995</v>
      </c>
      <c r="L197" s="2" t="s">
        <v>586</v>
      </c>
      <c r="M197" s="2">
        <v>22989084.116999999</v>
      </c>
      <c r="N197" s="2">
        <v>24457441.140999999</v>
      </c>
      <c r="O197" s="2">
        <v>22069206.149999999</v>
      </c>
      <c r="P197" s="2">
        <v>21123343.146000002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>
        <v>197</v>
      </c>
      <c r="B198" s="2" t="s">
        <v>708</v>
      </c>
      <c r="C198" s="2" t="s">
        <v>709</v>
      </c>
      <c r="D198" s="2" t="s">
        <v>483</v>
      </c>
      <c r="E198" s="2" t="s">
        <v>710</v>
      </c>
      <c r="F198" s="2" t="s">
        <v>461</v>
      </c>
      <c r="G198" s="2" t="s">
        <v>86</v>
      </c>
      <c r="H198" s="2"/>
      <c r="I198" s="1">
        <v>760.58508346999997</v>
      </c>
      <c r="J198" s="1">
        <v>760.58351000000005</v>
      </c>
      <c r="K198" s="1">
        <v>9.3469999999999995</v>
      </c>
      <c r="L198" s="2" t="s">
        <v>711</v>
      </c>
      <c r="M198" s="2">
        <v>301359267.88700002</v>
      </c>
      <c r="N198" s="2">
        <v>299139217.861</v>
      </c>
      <c r="O198" s="2">
        <v>262236016.292</v>
      </c>
      <c r="P198" s="2">
        <v>176906455.581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>
        <v>198</v>
      </c>
      <c r="B199" s="2" t="s">
        <v>712</v>
      </c>
      <c r="C199" s="2" t="s">
        <v>676</v>
      </c>
      <c r="D199" s="2" t="s">
        <v>483</v>
      </c>
      <c r="E199" s="2" t="s">
        <v>713</v>
      </c>
      <c r="F199" s="2" t="s">
        <v>714</v>
      </c>
      <c r="G199" s="2" t="s">
        <v>87</v>
      </c>
      <c r="H199" s="2"/>
      <c r="I199" s="1">
        <v>812.61638346999996</v>
      </c>
      <c r="J199" s="1">
        <v>812.61638000000005</v>
      </c>
      <c r="K199" s="1">
        <v>9.6105</v>
      </c>
      <c r="L199" s="2" t="s">
        <v>678</v>
      </c>
      <c r="M199" s="2">
        <v>4139934.0305999899</v>
      </c>
      <c r="N199" s="2">
        <v>5001526.2104999404</v>
      </c>
      <c r="O199" s="2">
        <v>5964006.0640000002</v>
      </c>
      <c r="P199" s="2">
        <v>5174885.1059999997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>
        <v>199</v>
      </c>
      <c r="B200" s="2" t="s">
        <v>492</v>
      </c>
      <c r="C200" s="2" t="s">
        <v>492</v>
      </c>
      <c r="D200" s="2" t="s">
        <v>483</v>
      </c>
      <c r="E200" s="2" t="s">
        <v>634</v>
      </c>
      <c r="F200" s="2" t="s">
        <v>239</v>
      </c>
      <c r="G200" s="2" t="s">
        <v>635</v>
      </c>
      <c r="H200" s="2"/>
      <c r="I200" s="1">
        <v>744.55378346999998</v>
      </c>
      <c r="J200" s="1">
        <v>744.55381350000005</v>
      </c>
      <c r="K200" s="1">
        <v>8.5060000000000002</v>
      </c>
      <c r="L200" s="2" t="s">
        <v>495</v>
      </c>
      <c r="M200" s="2">
        <v>32150726.57</v>
      </c>
      <c r="N200" s="2">
        <v>34929177.045000002</v>
      </c>
      <c r="O200" s="2">
        <v>24895207.438000001</v>
      </c>
      <c r="P200" s="2">
        <v>15951717.528999999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>
        <v>200</v>
      </c>
      <c r="B201" s="2" t="s">
        <v>526</v>
      </c>
      <c r="C201" s="2" t="s">
        <v>526</v>
      </c>
      <c r="D201" s="2" t="s">
        <v>483</v>
      </c>
      <c r="E201" s="2" t="s">
        <v>535</v>
      </c>
      <c r="F201" s="2" t="s">
        <v>392</v>
      </c>
      <c r="G201" s="2" t="s">
        <v>392</v>
      </c>
      <c r="H201" s="2"/>
      <c r="I201" s="1">
        <v>758.56943347000004</v>
      </c>
      <c r="J201" s="1">
        <v>758.56873150000001</v>
      </c>
      <c r="K201" s="1">
        <v>8.8435000000000006</v>
      </c>
      <c r="L201" s="2" t="s">
        <v>527</v>
      </c>
      <c r="M201" s="2">
        <v>3358972456.9200001</v>
      </c>
      <c r="N201" s="2">
        <v>3806710399.027</v>
      </c>
      <c r="O201" s="2">
        <v>3138598912.6069999</v>
      </c>
      <c r="P201" s="2">
        <v>2052007407.8729999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>
        <v>201</v>
      </c>
      <c r="B202" s="2" t="s">
        <v>603</v>
      </c>
      <c r="C202" s="2" t="s">
        <v>603</v>
      </c>
      <c r="D202" s="2" t="s">
        <v>483</v>
      </c>
      <c r="E202" s="2" t="s">
        <v>431</v>
      </c>
      <c r="F202" s="2" t="s">
        <v>431</v>
      </c>
      <c r="G202" s="2"/>
      <c r="H202" s="2"/>
      <c r="I202" s="1">
        <v>756.55378346999998</v>
      </c>
      <c r="J202" s="1">
        <v>756.55377999999996</v>
      </c>
      <c r="K202" s="1">
        <v>13.462999999999999</v>
      </c>
      <c r="L202" s="2" t="s">
        <v>605</v>
      </c>
      <c r="M202" s="2">
        <v>498162.20899999997</v>
      </c>
      <c r="N202" s="2">
        <v>1598352.5919999999</v>
      </c>
      <c r="O202" s="2">
        <v>644023.78599999996</v>
      </c>
      <c r="P202" s="2">
        <v>319969.435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>
        <v>202</v>
      </c>
      <c r="B203" s="2" t="s">
        <v>715</v>
      </c>
      <c r="C203" s="2" t="s">
        <v>715</v>
      </c>
      <c r="D203" s="2" t="s">
        <v>483</v>
      </c>
      <c r="E203" s="2" t="s">
        <v>716</v>
      </c>
      <c r="F203" s="2" t="s">
        <v>716</v>
      </c>
      <c r="G203" s="2"/>
      <c r="H203" s="2"/>
      <c r="I203" s="1">
        <v>764.52248347</v>
      </c>
      <c r="J203" s="1">
        <v>764.52260000000001</v>
      </c>
      <c r="K203" s="1">
        <v>6.7545000000000002</v>
      </c>
      <c r="L203" s="2" t="s">
        <v>717</v>
      </c>
      <c r="M203" s="2">
        <v>1197141.1913999901</v>
      </c>
      <c r="N203" s="2">
        <v>1296742.8859999999</v>
      </c>
      <c r="O203" s="2">
        <v>1184012.34179999</v>
      </c>
      <c r="P203" s="2">
        <v>687041.71950000199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>
        <v>203</v>
      </c>
      <c r="B204" s="2" t="s">
        <v>718</v>
      </c>
      <c r="C204" s="2" t="s">
        <v>718</v>
      </c>
      <c r="D204" s="2" t="s">
        <v>483</v>
      </c>
      <c r="E204" s="2" t="s">
        <v>681</v>
      </c>
      <c r="F204" s="2" t="s">
        <v>254</v>
      </c>
      <c r="G204" s="2" t="s">
        <v>635</v>
      </c>
      <c r="H204" s="2"/>
      <c r="I204" s="1">
        <v>808.58267847000002</v>
      </c>
      <c r="J204" s="1">
        <v>808.58267999999998</v>
      </c>
      <c r="K204" s="1">
        <v>9.4550000000000001</v>
      </c>
      <c r="L204" s="2" t="s">
        <v>719</v>
      </c>
      <c r="M204" s="2">
        <v>25207710.215</v>
      </c>
      <c r="N204" s="2">
        <v>25602085.588</v>
      </c>
      <c r="O204" s="2">
        <v>22680193.649999999</v>
      </c>
      <c r="P204" s="2">
        <v>22530281.407000002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>
        <v>204</v>
      </c>
      <c r="B205" s="2" t="s">
        <v>672</v>
      </c>
      <c r="C205" s="2" t="s">
        <v>672</v>
      </c>
      <c r="D205" s="2" t="s">
        <v>483</v>
      </c>
      <c r="E205" s="2" t="s">
        <v>225</v>
      </c>
      <c r="F205" s="2" t="s">
        <v>178</v>
      </c>
      <c r="G205" s="2" t="s">
        <v>178</v>
      </c>
      <c r="H205" s="2"/>
      <c r="I205" s="1">
        <v>782.56943347000004</v>
      </c>
      <c r="J205" s="1">
        <v>782.56754850000004</v>
      </c>
      <c r="K205" s="1">
        <v>8.3115000000000006</v>
      </c>
      <c r="L205" s="2" t="s">
        <v>674</v>
      </c>
      <c r="M205" s="2">
        <v>1030771664.989</v>
      </c>
      <c r="N205" s="2">
        <v>1249795045.0120001</v>
      </c>
      <c r="O205" s="2">
        <v>1035191515.005</v>
      </c>
      <c r="P205" s="2">
        <v>608982256.59500003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>
        <v>205</v>
      </c>
      <c r="B206" s="2" t="s">
        <v>720</v>
      </c>
      <c r="C206" s="2" t="s">
        <v>720</v>
      </c>
      <c r="D206" s="2" t="s">
        <v>483</v>
      </c>
      <c r="E206" s="2" t="s">
        <v>661</v>
      </c>
      <c r="F206" s="2" t="s">
        <v>494</v>
      </c>
      <c r="G206" s="2" t="s">
        <v>559</v>
      </c>
      <c r="H206" s="2"/>
      <c r="I206" s="1">
        <v>802.53572846999998</v>
      </c>
      <c r="J206" s="1">
        <v>802.53572999999994</v>
      </c>
      <c r="K206" s="1">
        <v>7.7629999999999999</v>
      </c>
      <c r="L206" s="2" t="s">
        <v>721</v>
      </c>
      <c r="M206" s="2">
        <v>189002946.99399999</v>
      </c>
      <c r="N206" s="2">
        <v>251045474.58399999</v>
      </c>
      <c r="O206" s="2">
        <v>167164278.18900001</v>
      </c>
      <c r="P206" s="2">
        <v>112693146.70299999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>
        <v>206</v>
      </c>
      <c r="B207" s="2" t="s">
        <v>722</v>
      </c>
      <c r="C207" s="2" t="s">
        <v>722</v>
      </c>
      <c r="D207" s="2" t="s">
        <v>483</v>
      </c>
      <c r="E207" s="2" t="s">
        <v>723</v>
      </c>
      <c r="F207" s="2" t="s">
        <v>723</v>
      </c>
      <c r="G207" s="2"/>
      <c r="H207" s="2"/>
      <c r="I207" s="1">
        <v>772.49118347000001</v>
      </c>
      <c r="J207" s="1">
        <v>772.48878000000002</v>
      </c>
      <c r="K207" s="1">
        <v>6.4065000000000003</v>
      </c>
      <c r="L207" s="2" t="s">
        <v>724</v>
      </c>
      <c r="M207" s="2">
        <v>11711223.283</v>
      </c>
      <c r="N207" s="2">
        <v>12559119.102</v>
      </c>
      <c r="O207" s="2">
        <v>10059306.493000001</v>
      </c>
      <c r="P207" s="2">
        <v>6377063.7980000004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>
        <v>207</v>
      </c>
      <c r="B208" s="2" t="s">
        <v>725</v>
      </c>
      <c r="C208" s="2" t="s">
        <v>725</v>
      </c>
      <c r="D208" s="2" t="s">
        <v>483</v>
      </c>
      <c r="E208" s="2" t="s">
        <v>726</v>
      </c>
      <c r="F208" s="2" t="s">
        <v>726</v>
      </c>
      <c r="G208" s="2"/>
      <c r="H208" s="2"/>
      <c r="I208" s="1">
        <v>806.56943347000004</v>
      </c>
      <c r="J208" s="1">
        <v>806.56832350000002</v>
      </c>
      <c r="K208" s="1">
        <v>8.5024999999999995</v>
      </c>
      <c r="L208" s="2" t="s">
        <v>727</v>
      </c>
      <c r="M208" s="2">
        <v>13461470.517999999</v>
      </c>
      <c r="N208" s="2">
        <v>13108281.839</v>
      </c>
      <c r="O208" s="2">
        <v>13092720.672</v>
      </c>
      <c r="P208" s="2">
        <v>12547201.479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>
        <v>208</v>
      </c>
      <c r="B209" s="2" t="s">
        <v>728</v>
      </c>
      <c r="C209" s="2" t="s">
        <v>728</v>
      </c>
      <c r="D209" s="2" t="s">
        <v>483</v>
      </c>
      <c r="E209" s="2" t="s">
        <v>729</v>
      </c>
      <c r="F209" s="2" t="s">
        <v>729</v>
      </c>
      <c r="G209" s="2"/>
      <c r="H209" s="2"/>
      <c r="I209" s="1">
        <v>834.60073347000002</v>
      </c>
      <c r="J209" s="1">
        <v>834.59993199999997</v>
      </c>
      <c r="K209" s="1">
        <v>9.16</v>
      </c>
      <c r="L209" s="2" t="s">
        <v>730</v>
      </c>
      <c r="M209" s="2">
        <v>3779816.09</v>
      </c>
      <c r="N209" s="2">
        <v>3549214.8459999999</v>
      </c>
      <c r="O209" s="2">
        <v>3372806.4470000002</v>
      </c>
      <c r="P209" s="2">
        <v>3622365.6370000001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>
        <v>209</v>
      </c>
      <c r="B210" s="2" t="s">
        <v>731</v>
      </c>
      <c r="C210" s="2" t="s">
        <v>732</v>
      </c>
      <c r="D210" s="2" t="s">
        <v>483</v>
      </c>
      <c r="E210" s="2" t="s">
        <v>733</v>
      </c>
      <c r="F210" s="2" t="s">
        <v>734</v>
      </c>
      <c r="G210" s="2" t="s">
        <v>668</v>
      </c>
      <c r="H210" s="2"/>
      <c r="I210" s="1">
        <v>518.32411847000003</v>
      </c>
      <c r="J210" s="1">
        <v>518.32411999999999</v>
      </c>
      <c r="K210" s="1">
        <v>2.859</v>
      </c>
      <c r="L210" s="2" t="s">
        <v>401</v>
      </c>
      <c r="M210" s="2">
        <v>16076124.546</v>
      </c>
      <c r="N210" s="2">
        <v>33059364.66</v>
      </c>
      <c r="O210" s="2">
        <v>20582865.307</v>
      </c>
      <c r="P210" s="2">
        <v>19418505.855999999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>
        <v>210</v>
      </c>
      <c r="B211" s="2" t="s">
        <v>735</v>
      </c>
      <c r="C211" s="2" t="s">
        <v>736</v>
      </c>
      <c r="D211" s="2" t="s">
        <v>483</v>
      </c>
      <c r="E211" s="2" t="s">
        <v>737</v>
      </c>
      <c r="F211" s="2" t="s">
        <v>734</v>
      </c>
      <c r="G211" s="2" t="s">
        <v>610</v>
      </c>
      <c r="H211" s="2"/>
      <c r="I211" s="1">
        <v>544.33976846999997</v>
      </c>
      <c r="J211" s="1">
        <v>544.33851349999998</v>
      </c>
      <c r="K211" s="1">
        <v>3.0385</v>
      </c>
      <c r="L211" s="2" t="s">
        <v>405</v>
      </c>
      <c r="M211" s="2">
        <v>5102118.3990000002</v>
      </c>
      <c r="N211" s="2">
        <v>5777536.2989999996</v>
      </c>
      <c r="O211" s="2">
        <v>5345052.3080000002</v>
      </c>
      <c r="P211" s="2">
        <v>5210568.1310000001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>
        <v>211</v>
      </c>
      <c r="B212" s="2" t="s">
        <v>738</v>
      </c>
      <c r="C212" s="2" t="s">
        <v>505</v>
      </c>
      <c r="D212" s="2" t="s">
        <v>483</v>
      </c>
      <c r="E212" s="2" t="s">
        <v>739</v>
      </c>
      <c r="F212" s="2" t="s">
        <v>592</v>
      </c>
      <c r="G212" s="2" t="s">
        <v>380</v>
      </c>
      <c r="H212" s="2"/>
      <c r="I212" s="1">
        <v>522.35541847000002</v>
      </c>
      <c r="J212" s="1">
        <v>522.35639849999995</v>
      </c>
      <c r="K212" s="1">
        <v>2.8075000000000001</v>
      </c>
      <c r="L212" s="2" t="s">
        <v>397</v>
      </c>
      <c r="M212" s="2">
        <v>45015744.936999999</v>
      </c>
      <c r="N212" s="2">
        <v>36758168.381999999</v>
      </c>
      <c r="O212" s="2">
        <v>46620731.888999999</v>
      </c>
      <c r="P212" s="2">
        <v>50482347.674999997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>
        <v>212</v>
      </c>
      <c r="B213" s="2" t="s">
        <v>740</v>
      </c>
      <c r="C213" s="2" t="s">
        <v>741</v>
      </c>
      <c r="D213" s="2" t="s">
        <v>483</v>
      </c>
      <c r="E213" s="2" t="s">
        <v>742</v>
      </c>
      <c r="F213" s="2" t="s">
        <v>592</v>
      </c>
      <c r="G213" s="2" t="s">
        <v>743</v>
      </c>
      <c r="H213" s="2"/>
      <c r="I213" s="1">
        <v>520.33976846999997</v>
      </c>
      <c r="J213" s="1">
        <v>520.33869000000004</v>
      </c>
      <c r="K213" s="1">
        <v>2.0525000000000002</v>
      </c>
      <c r="L213" s="2" t="s">
        <v>399</v>
      </c>
      <c r="M213" s="2">
        <v>684163387.58099997</v>
      </c>
      <c r="N213" s="2">
        <v>584270361.18499994</v>
      </c>
      <c r="O213" s="2">
        <v>707315486.14199996</v>
      </c>
      <c r="P213" s="2">
        <v>594529012.49399996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>
        <v>213</v>
      </c>
      <c r="B214" s="2" t="s">
        <v>744</v>
      </c>
      <c r="C214" s="2" t="s">
        <v>745</v>
      </c>
      <c r="D214" s="2" t="s">
        <v>483</v>
      </c>
      <c r="E214" s="2" t="s">
        <v>742</v>
      </c>
      <c r="F214" s="2" t="s">
        <v>592</v>
      </c>
      <c r="G214" s="2" t="s">
        <v>743</v>
      </c>
      <c r="H214" s="2"/>
      <c r="I214" s="1">
        <v>542.32171346999996</v>
      </c>
      <c r="J214" s="1">
        <v>542.32207300000005</v>
      </c>
      <c r="K214" s="1">
        <v>2.0419999999999998</v>
      </c>
      <c r="L214" s="2" t="s">
        <v>746</v>
      </c>
      <c r="M214" s="2">
        <v>151935515.85800001</v>
      </c>
      <c r="N214" s="2">
        <v>184164015.979</v>
      </c>
      <c r="O214" s="2">
        <v>174096822.72099999</v>
      </c>
      <c r="P214" s="2">
        <v>192121847.84999999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>
        <v>214</v>
      </c>
      <c r="B215" s="2" t="s">
        <v>747</v>
      </c>
      <c r="C215" s="2" t="s">
        <v>732</v>
      </c>
      <c r="D215" s="2" t="s">
        <v>483</v>
      </c>
      <c r="E215" s="2" t="s">
        <v>591</v>
      </c>
      <c r="F215" s="2" t="s">
        <v>592</v>
      </c>
      <c r="G215" s="2" t="s">
        <v>593</v>
      </c>
      <c r="H215" s="2"/>
      <c r="I215" s="1">
        <v>518.32411847000003</v>
      </c>
      <c r="J215" s="1">
        <v>518.32411999999999</v>
      </c>
      <c r="K215" s="1">
        <v>1.569</v>
      </c>
      <c r="L215" s="2" t="s">
        <v>401</v>
      </c>
      <c r="M215" s="2">
        <v>269561153.31400001</v>
      </c>
      <c r="N215" s="2">
        <v>207553186.77500001</v>
      </c>
      <c r="O215" s="2">
        <v>288302728.66100001</v>
      </c>
      <c r="P215" s="2">
        <v>189780165.315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>
        <v>215</v>
      </c>
      <c r="B216" s="2" t="s">
        <v>748</v>
      </c>
      <c r="C216" s="2" t="s">
        <v>749</v>
      </c>
      <c r="D216" s="2" t="s">
        <v>750</v>
      </c>
      <c r="E216" s="2" t="s">
        <v>751</v>
      </c>
      <c r="F216" s="2" t="s">
        <v>752</v>
      </c>
      <c r="G216" s="2" t="s">
        <v>244</v>
      </c>
      <c r="H216" s="2"/>
      <c r="I216" s="1">
        <v>540.30606347000003</v>
      </c>
      <c r="J216" s="1">
        <v>540.30670350000003</v>
      </c>
      <c r="K216" s="1">
        <v>1.6915</v>
      </c>
      <c r="L216" s="2" t="s">
        <v>403</v>
      </c>
      <c r="M216" s="2">
        <v>7353986.67419999</v>
      </c>
      <c r="N216" s="2">
        <v>18068004.870000001</v>
      </c>
      <c r="O216" s="2">
        <v>15720260.200999999</v>
      </c>
      <c r="P216" s="2">
        <v>9724857.5598000009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>
        <v>216</v>
      </c>
      <c r="B217" s="2" t="s">
        <v>753</v>
      </c>
      <c r="C217" s="2" t="s">
        <v>754</v>
      </c>
      <c r="D217" s="2" t="s">
        <v>750</v>
      </c>
      <c r="E217" s="2" t="s">
        <v>755</v>
      </c>
      <c r="F217" s="2" t="s">
        <v>503</v>
      </c>
      <c r="G217" s="2" t="s">
        <v>631</v>
      </c>
      <c r="H217" s="2"/>
      <c r="I217" s="1">
        <v>550.38671847000001</v>
      </c>
      <c r="J217" s="1">
        <v>550.38671999999997</v>
      </c>
      <c r="K217" s="1">
        <v>4.2484999999999999</v>
      </c>
      <c r="L217" s="2" t="s">
        <v>756</v>
      </c>
      <c r="M217" s="2">
        <v>711834.00100000005</v>
      </c>
      <c r="N217" s="2">
        <v>957990.94299999997</v>
      </c>
      <c r="O217" s="2">
        <v>829122.90700000001</v>
      </c>
      <c r="P217" s="2">
        <v>683488.63500000001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>
        <v>217</v>
      </c>
      <c r="B218" s="2" t="s">
        <v>757</v>
      </c>
      <c r="C218" s="2" t="s">
        <v>758</v>
      </c>
      <c r="D218" s="2" t="s">
        <v>750</v>
      </c>
      <c r="E218" s="2" t="s">
        <v>759</v>
      </c>
      <c r="F218" s="2" t="s">
        <v>760</v>
      </c>
      <c r="G218" s="2" t="s">
        <v>761</v>
      </c>
      <c r="H218" s="2"/>
      <c r="I218" s="1">
        <v>774.50442846999999</v>
      </c>
      <c r="J218" s="1">
        <v>774.50408500000003</v>
      </c>
      <c r="K218" s="1">
        <v>7.0434999999999999</v>
      </c>
      <c r="L218" s="2" t="s">
        <v>652</v>
      </c>
      <c r="M218" s="2">
        <v>24767870.750999998</v>
      </c>
      <c r="N218" s="2">
        <v>25872700.741</v>
      </c>
      <c r="O218" s="2">
        <v>21117830.508000001</v>
      </c>
      <c r="P218" s="2">
        <v>12305151.460000001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>
        <v>218</v>
      </c>
      <c r="B219" s="2" t="s">
        <v>762</v>
      </c>
      <c r="C219" s="2" t="s">
        <v>763</v>
      </c>
      <c r="D219" s="2" t="s">
        <v>750</v>
      </c>
      <c r="E219" s="2" t="s">
        <v>764</v>
      </c>
      <c r="F219" s="2" t="s">
        <v>531</v>
      </c>
      <c r="G219" s="2" t="s">
        <v>761</v>
      </c>
      <c r="H219" s="2"/>
      <c r="I219" s="1">
        <v>780.55378346999998</v>
      </c>
      <c r="J219" s="1">
        <v>780.55137999999999</v>
      </c>
      <c r="K219" s="1">
        <v>8.8665000000000003</v>
      </c>
      <c r="L219" s="2" t="s">
        <v>598</v>
      </c>
      <c r="M219" s="2">
        <v>361743016.21399999</v>
      </c>
      <c r="N219" s="2">
        <v>398136360.83099997</v>
      </c>
      <c r="O219" s="2">
        <v>325897545.40499997</v>
      </c>
      <c r="P219" s="2">
        <v>253650865.102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>
        <v>219</v>
      </c>
      <c r="B220" s="2" t="s">
        <v>765</v>
      </c>
      <c r="C220" s="2" t="s">
        <v>766</v>
      </c>
      <c r="D220" s="2" t="s">
        <v>750</v>
      </c>
      <c r="E220" s="2" t="s">
        <v>764</v>
      </c>
      <c r="F220" s="2" t="s">
        <v>531</v>
      </c>
      <c r="G220" s="2" t="s">
        <v>761</v>
      </c>
      <c r="H220" s="2"/>
      <c r="I220" s="1">
        <v>802.53572846999998</v>
      </c>
      <c r="J220" s="1">
        <v>802.53319250000004</v>
      </c>
      <c r="K220" s="1">
        <v>7.7634999999999996</v>
      </c>
      <c r="L220" s="2" t="s">
        <v>721</v>
      </c>
      <c r="M220" s="2">
        <v>190705685.903</v>
      </c>
      <c r="N220" s="2">
        <v>245149407.76699999</v>
      </c>
      <c r="O220" s="2">
        <v>169728056.11399999</v>
      </c>
      <c r="P220" s="2">
        <v>112447124.96699999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>
        <v>220</v>
      </c>
      <c r="B221" s="2" t="s">
        <v>767</v>
      </c>
      <c r="C221" s="2" t="s">
        <v>768</v>
      </c>
      <c r="D221" s="2" t="s">
        <v>750</v>
      </c>
      <c r="E221" s="2" t="s">
        <v>769</v>
      </c>
      <c r="F221" s="2" t="s">
        <v>173</v>
      </c>
      <c r="G221" s="2" t="s">
        <v>173</v>
      </c>
      <c r="H221" s="2"/>
      <c r="I221" s="1">
        <v>744.55378346999998</v>
      </c>
      <c r="J221" s="1">
        <v>744.55404750000002</v>
      </c>
      <c r="K221" s="1">
        <v>9.6259999999999994</v>
      </c>
      <c r="L221" s="2" t="s">
        <v>495</v>
      </c>
      <c r="M221" s="2">
        <v>14700198.627</v>
      </c>
      <c r="N221" s="2">
        <v>15865433.790999999</v>
      </c>
      <c r="O221" s="2">
        <v>12134062.52</v>
      </c>
      <c r="P221" s="2">
        <v>10132451.994999999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>
        <v>221</v>
      </c>
      <c r="B222" s="2" t="s">
        <v>770</v>
      </c>
      <c r="C222" s="2" t="s">
        <v>771</v>
      </c>
      <c r="D222" s="2" t="s">
        <v>750</v>
      </c>
      <c r="E222" s="2" t="s">
        <v>772</v>
      </c>
      <c r="F222" s="2" t="s">
        <v>454</v>
      </c>
      <c r="G222" s="2" t="s">
        <v>546</v>
      </c>
      <c r="H222" s="2"/>
      <c r="I222" s="1">
        <v>804.55137847000003</v>
      </c>
      <c r="J222" s="1">
        <v>804.54883800000005</v>
      </c>
      <c r="K222" s="1">
        <v>8.3040000000000003</v>
      </c>
      <c r="L222" s="2" t="s">
        <v>589</v>
      </c>
      <c r="M222" s="2">
        <v>91004952.561000004</v>
      </c>
      <c r="N222" s="2">
        <v>92955282.8238004</v>
      </c>
      <c r="O222" s="2">
        <v>88471376.564999998</v>
      </c>
      <c r="P222" s="2">
        <v>67253054.388999999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>
        <v>222</v>
      </c>
      <c r="B223" s="2" t="s">
        <v>773</v>
      </c>
      <c r="C223" s="2" t="s">
        <v>773</v>
      </c>
      <c r="D223" s="2" t="s">
        <v>750</v>
      </c>
      <c r="E223" s="2" t="s">
        <v>774</v>
      </c>
      <c r="F223" s="2" t="s">
        <v>774</v>
      </c>
      <c r="G223" s="2"/>
      <c r="H223" s="2"/>
      <c r="I223" s="1">
        <v>512.27476347000004</v>
      </c>
      <c r="J223" s="1">
        <v>512.27545350000003</v>
      </c>
      <c r="K223" s="1">
        <v>1.2144999999999999</v>
      </c>
      <c r="L223" s="2" t="s">
        <v>775</v>
      </c>
      <c r="M223" s="2">
        <v>3837320.2398000001</v>
      </c>
      <c r="N223" s="2">
        <v>4106968.7481</v>
      </c>
      <c r="O223" s="2">
        <v>4055348.5819999999</v>
      </c>
      <c r="P223" s="2">
        <v>4615666.7419999996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>
        <v>223</v>
      </c>
      <c r="B224" s="2" t="s">
        <v>776</v>
      </c>
      <c r="C224" s="2" t="s">
        <v>777</v>
      </c>
      <c r="D224" s="2" t="s">
        <v>750</v>
      </c>
      <c r="E224" s="2" t="s">
        <v>778</v>
      </c>
      <c r="F224" s="2" t="s">
        <v>779</v>
      </c>
      <c r="G224" s="2" t="s">
        <v>601</v>
      </c>
      <c r="H224" s="2"/>
      <c r="I224" s="1">
        <v>812.65036347</v>
      </c>
      <c r="J224" s="1">
        <v>812.65035999999998</v>
      </c>
      <c r="K224" s="1">
        <v>11.311500000000001</v>
      </c>
      <c r="L224" s="2" t="s">
        <v>780</v>
      </c>
      <c r="M224" s="2">
        <v>23334820.151000001</v>
      </c>
      <c r="N224" s="2">
        <v>22139143.324999999</v>
      </c>
      <c r="O224" s="2">
        <v>28667071.782000002</v>
      </c>
      <c r="P224" s="2">
        <v>17619718.248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>
        <v>224</v>
      </c>
      <c r="B225" s="2" t="s">
        <v>781</v>
      </c>
      <c r="C225" s="2" t="s">
        <v>781</v>
      </c>
      <c r="D225" s="2" t="s">
        <v>750</v>
      </c>
      <c r="E225" s="2" t="s">
        <v>782</v>
      </c>
      <c r="F225" s="2" t="s">
        <v>782</v>
      </c>
      <c r="G225" s="2"/>
      <c r="H225" s="2"/>
      <c r="I225" s="1">
        <v>506.32411846999997</v>
      </c>
      <c r="J225" s="1">
        <v>506.32411999999999</v>
      </c>
      <c r="K225" s="1">
        <v>1.37</v>
      </c>
      <c r="L225" s="2" t="s">
        <v>783</v>
      </c>
      <c r="M225" s="2">
        <v>16529231.272</v>
      </c>
      <c r="N225" s="2">
        <v>36842731.939999998</v>
      </c>
      <c r="O225" s="2">
        <v>16690486.316</v>
      </c>
      <c r="P225" s="2">
        <v>21646390.432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>
        <v>225</v>
      </c>
      <c r="B226" s="2" t="s">
        <v>784</v>
      </c>
      <c r="C226" s="2" t="s">
        <v>785</v>
      </c>
      <c r="D226" s="2" t="s">
        <v>750</v>
      </c>
      <c r="E226" s="2" t="s">
        <v>786</v>
      </c>
      <c r="F226" s="2" t="s">
        <v>787</v>
      </c>
      <c r="G226" s="2" t="s">
        <v>161</v>
      </c>
      <c r="H226" s="2"/>
      <c r="I226" s="1">
        <v>796.52516347000005</v>
      </c>
      <c r="J226" s="1">
        <v>796.52516000000003</v>
      </c>
      <c r="K226" s="1">
        <v>8.8789999999999996</v>
      </c>
      <c r="L226" s="2" t="s">
        <v>788</v>
      </c>
      <c r="M226" s="2">
        <v>11863683.280999999</v>
      </c>
      <c r="N226" s="2">
        <v>13152240.447000001</v>
      </c>
      <c r="O226" s="2">
        <v>12321651.102</v>
      </c>
      <c r="P226" s="2">
        <v>9068844.3880000003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>
        <v>226</v>
      </c>
      <c r="B227" s="2" t="s">
        <v>789</v>
      </c>
      <c r="C227" s="2" t="s">
        <v>790</v>
      </c>
      <c r="D227" s="2" t="s">
        <v>750</v>
      </c>
      <c r="E227" s="2" t="s">
        <v>791</v>
      </c>
      <c r="F227" s="2" t="s">
        <v>792</v>
      </c>
      <c r="G227" s="2" t="s">
        <v>161</v>
      </c>
      <c r="H227" s="2"/>
      <c r="I227" s="1">
        <v>794.50951347</v>
      </c>
      <c r="J227" s="1">
        <v>794.50833850000004</v>
      </c>
      <c r="K227" s="1">
        <v>8.3469999999999995</v>
      </c>
      <c r="L227" s="2" t="s">
        <v>793</v>
      </c>
      <c r="M227" s="2">
        <v>5058036.6090000002</v>
      </c>
      <c r="N227" s="2">
        <v>5026360.6909999996</v>
      </c>
      <c r="O227" s="2">
        <v>3666882.878</v>
      </c>
      <c r="P227" s="2">
        <v>3691181.7620000001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>
        <v>227</v>
      </c>
      <c r="B228" s="2" t="s">
        <v>794</v>
      </c>
      <c r="C228" s="2" t="s">
        <v>795</v>
      </c>
      <c r="D228" s="2" t="s">
        <v>750</v>
      </c>
      <c r="E228" s="2" t="s">
        <v>796</v>
      </c>
      <c r="F228" s="2" t="s">
        <v>161</v>
      </c>
      <c r="G228" s="2" t="s">
        <v>797</v>
      </c>
      <c r="H228" s="2"/>
      <c r="I228" s="1">
        <v>808.58508346999997</v>
      </c>
      <c r="J228" s="1">
        <v>808.58267999999998</v>
      </c>
      <c r="K228" s="1">
        <v>9.4550000000000001</v>
      </c>
      <c r="L228" s="2" t="s">
        <v>586</v>
      </c>
      <c r="M228" s="2">
        <v>25207710.215</v>
      </c>
      <c r="N228" s="2">
        <v>25602085.588</v>
      </c>
      <c r="O228" s="2">
        <v>22680193.649999999</v>
      </c>
      <c r="P228" s="2">
        <v>22530281.407000002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>
        <v>228</v>
      </c>
      <c r="B229" s="2" t="s">
        <v>798</v>
      </c>
      <c r="C229" s="2" t="s">
        <v>798</v>
      </c>
      <c r="D229" s="2" t="s">
        <v>750</v>
      </c>
      <c r="E229" s="2" t="s">
        <v>799</v>
      </c>
      <c r="F229" s="2" t="s">
        <v>799</v>
      </c>
      <c r="G229" s="2"/>
      <c r="H229" s="2"/>
      <c r="I229" s="1">
        <v>524.37106846999995</v>
      </c>
      <c r="J229" s="1">
        <v>524.37107000000003</v>
      </c>
      <c r="K229" s="1">
        <v>4.1555</v>
      </c>
      <c r="L229" s="2" t="s">
        <v>395</v>
      </c>
      <c r="M229" s="2">
        <v>3043513.6430000002</v>
      </c>
      <c r="N229" s="2">
        <v>3421497.361</v>
      </c>
      <c r="O229" s="2">
        <v>3186603.4559999998</v>
      </c>
      <c r="P229" s="2">
        <v>3675895.39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>
        <v>229</v>
      </c>
      <c r="B230" s="2" t="s">
        <v>800</v>
      </c>
      <c r="C230" s="2" t="s">
        <v>800</v>
      </c>
      <c r="D230" s="2" t="s">
        <v>750</v>
      </c>
      <c r="E230" s="2" t="s">
        <v>239</v>
      </c>
      <c r="F230" s="2" t="s">
        <v>239</v>
      </c>
      <c r="G230" s="2"/>
      <c r="H230" s="2"/>
      <c r="I230" s="1">
        <v>536.33468346999996</v>
      </c>
      <c r="J230" s="1">
        <v>536.33508700000004</v>
      </c>
      <c r="K230" s="1">
        <v>2.3780000000000001</v>
      </c>
      <c r="L230" s="2" t="s">
        <v>801</v>
      </c>
      <c r="M230" s="2">
        <v>13146659.254000001</v>
      </c>
      <c r="N230" s="2">
        <v>14818173.130999999</v>
      </c>
      <c r="O230" s="2">
        <v>16602125.161</v>
      </c>
      <c r="P230" s="2">
        <v>18786542.901000001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>
        <v>230</v>
      </c>
      <c r="B231" s="2" t="s">
        <v>802</v>
      </c>
      <c r="C231" s="2" t="s">
        <v>802</v>
      </c>
      <c r="D231" s="2" t="s">
        <v>750</v>
      </c>
      <c r="E231" s="2" t="s">
        <v>803</v>
      </c>
      <c r="F231" s="2" t="s">
        <v>803</v>
      </c>
      <c r="G231" s="2"/>
      <c r="H231" s="2"/>
      <c r="I231" s="1">
        <v>534.31903347000002</v>
      </c>
      <c r="J231" s="1">
        <v>534.31903</v>
      </c>
      <c r="K231" s="1">
        <v>1.8</v>
      </c>
      <c r="L231" s="2" t="s">
        <v>804</v>
      </c>
      <c r="M231" s="2">
        <v>11516133.785</v>
      </c>
      <c r="N231" s="2">
        <v>10991377.533</v>
      </c>
      <c r="O231" s="2">
        <v>15000108.993000001</v>
      </c>
      <c r="P231" s="2">
        <v>12999589.455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>
        <v>231</v>
      </c>
      <c r="B232" s="2" t="s">
        <v>749</v>
      </c>
      <c r="C232" s="2" t="s">
        <v>749</v>
      </c>
      <c r="D232" s="2" t="s">
        <v>750</v>
      </c>
      <c r="E232" s="2" t="s">
        <v>805</v>
      </c>
      <c r="F232" s="2" t="s">
        <v>805</v>
      </c>
      <c r="G232" s="2"/>
      <c r="H232" s="2"/>
      <c r="I232" s="1">
        <v>540.30606347000003</v>
      </c>
      <c r="J232" s="1">
        <v>540.30634650000002</v>
      </c>
      <c r="K232" s="1">
        <v>1.5680000000000001</v>
      </c>
      <c r="L232" s="2" t="s">
        <v>403</v>
      </c>
      <c r="M232" s="2">
        <v>23366760.8499</v>
      </c>
      <c r="N232" s="2">
        <v>28796136.734999999</v>
      </c>
      <c r="O232" s="2">
        <v>39688363.141000003</v>
      </c>
      <c r="P232" s="2">
        <v>38006579.147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>
        <v>232</v>
      </c>
      <c r="B233" s="2" t="s">
        <v>806</v>
      </c>
      <c r="C233" s="2" t="s">
        <v>807</v>
      </c>
      <c r="D233" s="2" t="s">
        <v>750</v>
      </c>
      <c r="E233" s="2" t="s">
        <v>808</v>
      </c>
      <c r="F233" s="2" t="s">
        <v>243</v>
      </c>
      <c r="G233" s="2" t="s">
        <v>559</v>
      </c>
      <c r="H233" s="2"/>
      <c r="I233" s="1">
        <v>778.53572846999998</v>
      </c>
      <c r="J233" s="1">
        <v>778.53497500000003</v>
      </c>
      <c r="K233" s="1">
        <v>8.3454999999999995</v>
      </c>
      <c r="L233" s="2" t="s">
        <v>809</v>
      </c>
      <c r="M233" s="2">
        <v>126843547.221</v>
      </c>
      <c r="N233" s="2">
        <v>134995909.31600001</v>
      </c>
      <c r="O233" s="2">
        <v>112031538.891</v>
      </c>
      <c r="P233" s="2">
        <v>89132176.692000002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>
        <v>233</v>
      </c>
      <c r="B234" s="2" t="s">
        <v>810</v>
      </c>
      <c r="C234" s="2" t="s">
        <v>810</v>
      </c>
      <c r="D234" s="2" t="s">
        <v>750</v>
      </c>
      <c r="E234" s="2" t="s">
        <v>811</v>
      </c>
      <c r="F234" s="2" t="s">
        <v>811</v>
      </c>
      <c r="G234" s="2"/>
      <c r="H234" s="2"/>
      <c r="I234" s="1">
        <v>544.33976846999997</v>
      </c>
      <c r="J234" s="1">
        <v>544.33977000000004</v>
      </c>
      <c r="K234" s="1">
        <v>2.8079999999999998</v>
      </c>
      <c r="L234" s="2" t="s">
        <v>405</v>
      </c>
      <c r="M234" s="2">
        <v>6795302.2970000003</v>
      </c>
      <c r="N234" s="2">
        <v>5687643.4960000003</v>
      </c>
      <c r="O234" s="2">
        <v>7096069.6529999999</v>
      </c>
      <c r="P234" s="2">
        <v>7764359.9630000005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>
        <v>234</v>
      </c>
      <c r="B235" s="2" t="s">
        <v>812</v>
      </c>
      <c r="C235" s="2" t="s">
        <v>812</v>
      </c>
      <c r="D235" s="2" t="s">
        <v>750</v>
      </c>
      <c r="E235" s="2" t="s">
        <v>813</v>
      </c>
      <c r="F235" s="2" t="s">
        <v>813</v>
      </c>
      <c r="G235" s="2"/>
      <c r="H235" s="2"/>
      <c r="I235" s="1">
        <v>542.32411847000003</v>
      </c>
      <c r="J235" s="1">
        <v>542.32411999999999</v>
      </c>
      <c r="K235" s="1">
        <v>2.0489999999999999</v>
      </c>
      <c r="L235" s="2" t="s">
        <v>407</v>
      </c>
      <c r="M235" s="2">
        <v>135058340.00999999</v>
      </c>
      <c r="N235" s="2">
        <v>166640341.03099999</v>
      </c>
      <c r="O235" s="2">
        <v>179580895.752</v>
      </c>
      <c r="P235" s="2">
        <v>195771679.15099999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>
        <v>235</v>
      </c>
      <c r="B236" s="2" t="s">
        <v>814</v>
      </c>
      <c r="C236" s="2" t="s">
        <v>814</v>
      </c>
      <c r="D236" s="2" t="s">
        <v>750</v>
      </c>
      <c r="E236" s="2" t="s">
        <v>815</v>
      </c>
      <c r="F236" s="2" t="s">
        <v>815</v>
      </c>
      <c r="G236" s="2"/>
      <c r="H236" s="2"/>
      <c r="I236" s="1">
        <v>542.32411847000003</v>
      </c>
      <c r="J236" s="1">
        <v>542.32249200000001</v>
      </c>
      <c r="K236" s="1">
        <v>2.0489999999999999</v>
      </c>
      <c r="L236" s="2" t="s">
        <v>407</v>
      </c>
      <c r="M236" s="2">
        <v>135058340.00999999</v>
      </c>
      <c r="N236" s="2">
        <v>166640341.03099999</v>
      </c>
      <c r="O236" s="2">
        <v>179580895.752</v>
      </c>
      <c r="P236" s="2">
        <v>195771679.15099999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>
        <v>236</v>
      </c>
      <c r="B237" s="2" t="s">
        <v>816</v>
      </c>
      <c r="C237" s="2" t="s">
        <v>817</v>
      </c>
      <c r="D237" s="2" t="s">
        <v>750</v>
      </c>
      <c r="E237" s="2" t="s">
        <v>818</v>
      </c>
      <c r="F237" s="2" t="s">
        <v>254</v>
      </c>
      <c r="G237" s="2" t="s">
        <v>244</v>
      </c>
      <c r="H237" s="2"/>
      <c r="I237" s="1">
        <v>750.50442846999999</v>
      </c>
      <c r="J237" s="1">
        <v>750.50392550000004</v>
      </c>
      <c r="K237" s="1">
        <v>7.7039999999999997</v>
      </c>
      <c r="L237" s="2" t="s">
        <v>562</v>
      </c>
      <c r="M237" s="2">
        <v>31572181.022</v>
      </c>
      <c r="N237" s="2">
        <v>35871984.854999997</v>
      </c>
      <c r="O237" s="2">
        <v>25672269.105</v>
      </c>
      <c r="P237" s="2">
        <v>15700632.183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>
        <v>237</v>
      </c>
      <c r="B238" s="2" t="s">
        <v>819</v>
      </c>
      <c r="C238" s="2" t="s">
        <v>820</v>
      </c>
      <c r="D238" s="2" t="s">
        <v>750</v>
      </c>
      <c r="E238" s="2" t="s">
        <v>821</v>
      </c>
      <c r="F238" s="2" t="s">
        <v>714</v>
      </c>
      <c r="G238" s="2" t="s">
        <v>593</v>
      </c>
      <c r="H238" s="2"/>
      <c r="I238" s="1">
        <v>780.55137847000003</v>
      </c>
      <c r="J238" s="1">
        <v>780.54871400000002</v>
      </c>
      <c r="K238" s="1">
        <v>8.8665000000000003</v>
      </c>
      <c r="L238" s="2" t="s">
        <v>536</v>
      </c>
      <c r="M238" s="2">
        <v>361743016.21399999</v>
      </c>
      <c r="N238" s="2">
        <v>398136360.83099997</v>
      </c>
      <c r="O238" s="2">
        <v>325897545.40499997</v>
      </c>
      <c r="P238" s="2">
        <v>253650865.102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>
        <v>238</v>
      </c>
      <c r="B239" s="2" t="s">
        <v>822</v>
      </c>
      <c r="C239" s="2" t="s">
        <v>823</v>
      </c>
      <c r="D239" s="2" t="s">
        <v>750</v>
      </c>
      <c r="E239" s="2" t="s">
        <v>824</v>
      </c>
      <c r="F239" s="2" t="s">
        <v>464</v>
      </c>
      <c r="G239" s="2" t="s">
        <v>635</v>
      </c>
      <c r="H239" s="2"/>
      <c r="I239" s="1">
        <v>808.58267847000002</v>
      </c>
      <c r="J239" s="1">
        <v>808.58209750000003</v>
      </c>
      <c r="K239" s="1">
        <v>9.4550000000000001</v>
      </c>
      <c r="L239" s="2" t="s">
        <v>719</v>
      </c>
      <c r="M239" s="2">
        <v>25207710.215</v>
      </c>
      <c r="N239" s="2">
        <v>25602085.588</v>
      </c>
      <c r="O239" s="2">
        <v>22680193.649999999</v>
      </c>
      <c r="P239" s="2">
        <v>22530281.407000002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>
        <v>239</v>
      </c>
      <c r="B240" s="2" t="s">
        <v>825</v>
      </c>
      <c r="C240" s="2" t="s">
        <v>826</v>
      </c>
      <c r="D240" s="2" t="s">
        <v>750</v>
      </c>
      <c r="E240" s="2" t="s">
        <v>827</v>
      </c>
      <c r="F240" s="2" t="s">
        <v>464</v>
      </c>
      <c r="G240" s="2" t="s">
        <v>639</v>
      </c>
      <c r="H240" s="2"/>
      <c r="I240" s="1">
        <v>806.56702846999997</v>
      </c>
      <c r="J240" s="1">
        <v>806.56629799999996</v>
      </c>
      <c r="K240" s="1">
        <v>8.8915000000000006</v>
      </c>
      <c r="L240" s="2" t="s">
        <v>577</v>
      </c>
      <c r="M240" s="2">
        <v>28590431.359999999</v>
      </c>
      <c r="N240" s="2">
        <v>31422148.767000001</v>
      </c>
      <c r="O240" s="2">
        <v>30262746.427999999</v>
      </c>
      <c r="P240" s="2">
        <v>26539007.954999998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>
        <v>240</v>
      </c>
      <c r="B241" s="2" t="s">
        <v>828</v>
      </c>
      <c r="C241" s="2" t="s">
        <v>829</v>
      </c>
      <c r="D241" s="2" t="s">
        <v>750</v>
      </c>
      <c r="E241" s="2" t="s">
        <v>830</v>
      </c>
      <c r="F241" s="2" t="s">
        <v>471</v>
      </c>
      <c r="G241" s="2" t="s">
        <v>86</v>
      </c>
      <c r="H241" s="2"/>
      <c r="I241" s="1">
        <v>782.56702846999997</v>
      </c>
      <c r="J241" s="1">
        <v>782.5660815</v>
      </c>
      <c r="K241" s="1">
        <v>9.3469999999999995</v>
      </c>
      <c r="L241" s="2" t="s">
        <v>429</v>
      </c>
      <c r="M241" s="2">
        <v>52852341.649999999</v>
      </c>
      <c r="N241" s="2">
        <v>53051127.243000001</v>
      </c>
      <c r="O241" s="2">
        <v>46236837.726000004</v>
      </c>
      <c r="P241" s="2">
        <v>34011583.174999997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>
        <v>241</v>
      </c>
      <c r="B242" s="2" t="s">
        <v>831</v>
      </c>
      <c r="C242" s="2" t="s">
        <v>832</v>
      </c>
      <c r="D242" s="2" t="s">
        <v>750</v>
      </c>
      <c r="E242" s="2" t="s">
        <v>833</v>
      </c>
      <c r="F242" s="2" t="s">
        <v>428</v>
      </c>
      <c r="G242" s="2" t="s">
        <v>63</v>
      </c>
      <c r="H242" s="2"/>
      <c r="I242" s="1">
        <v>810.59832846999996</v>
      </c>
      <c r="J242" s="1">
        <v>810.59714499999995</v>
      </c>
      <c r="K242" s="1">
        <v>9.9329999999999998</v>
      </c>
      <c r="L242" s="2" t="s">
        <v>435</v>
      </c>
      <c r="M242" s="2">
        <v>4318218.4280000003</v>
      </c>
      <c r="N242" s="2">
        <v>3555988.1880000001</v>
      </c>
      <c r="O242" s="2">
        <v>4292454.7929999996</v>
      </c>
      <c r="P242" s="2">
        <v>3714539.2880000002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>
        <v>242</v>
      </c>
      <c r="B243" s="2" t="s">
        <v>834</v>
      </c>
      <c r="C243" s="2" t="s">
        <v>834</v>
      </c>
      <c r="D243" s="2" t="s">
        <v>750</v>
      </c>
      <c r="E243" s="2" t="s">
        <v>835</v>
      </c>
      <c r="F243" s="2" t="s">
        <v>835</v>
      </c>
      <c r="G243" s="2"/>
      <c r="H243" s="2"/>
      <c r="I243" s="1">
        <v>706.57451847000004</v>
      </c>
      <c r="J243" s="1">
        <v>706.57452000000001</v>
      </c>
      <c r="K243" s="1">
        <v>10.412000000000001</v>
      </c>
      <c r="L243" s="2" t="s">
        <v>836</v>
      </c>
      <c r="M243" s="2">
        <v>3569103.1290000002</v>
      </c>
      <c r="N243" s="2">
        <v>3321506.6310000001</v>
      </c>
      <c r="O243" s="2">
        <v>2399287.3709999998</v>
      </c>
      <c r="P243" s="2">
        <v>4164640.2370000002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>
        <v>243</v>
      </c>
      <c r="B244" s="2" t="s">
        <v>837</v>
      </c>
      <c r="C244" s="2" t="s">
        <v>837</v>
      </c>
      <c r="D244" s="2" t="s">
        <v>750</v>
      </c>
      <c r="E244" s="2" t="s">
        <v>295</v>
      </c>
      <c r="F244" s="2" t="s">
        <v>295</v>
      </c>
      <c r="G244" s="2"/>
      <c r="H244" s="2"/>
      <c r="I244" s="1">
        <v>752.52007847000004</v>
      </c>
      <c r="J244" s="1">
        <v>752.51945550000005</v>
      </c>
      <c r="K244" s="1">
        <v>8.2554999999999996</v>
      </c>
      <c r="L244" s="2" t="s">
        <v>420</v>
      </c>
      <c r="M244" s="2">
        <v>6050331.2649999997</v>
      </c>
      <c r="N244" s="2">
        <v>11276773.708000001</v>
      </c>
      <c r="O244" s="2">
        <v>4099560.31</v>
      </c>
      <c r="P244" s="2">
        <v>2896568.588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>
        <v>244</v>
      </c>
      <c r="B245" s="2" t="s">
        <v>838</v>
      </c>
      <c r="C245" s="2" t="s">
        <v>838</v>
      </c>
      <c r="D245" s="2" t="s">
        <v>750</v>
      </c>
      <c r="E245" s="2" t="s">
        <v>839</v>
      </c>
      <c r="F245" s="2" t="s">
        <v>839</v>
      </c>
      <c r="G245" s="2"/>
      <c r="H245" s="2"/>
      <c r="I245" s="1">
        <v>746.56943347000004</v>
      </c>
      <c r="J245" s="1">
        <v>746.56849250000005</v>
      </c>
      <c r="K245" s="1">
        <v>10.090999999999999</v>
      </c>
      <c r="L245" s="2" t="s">
        <v>616</v>
      </c>
      <c r="M245" s="2">
        <v>9173500.3479999993</v>
      </c>
      <c r="N245" s="2">
        <v>8418014.3570000008</v>
      </c>
      <c r="O245" s="2">
        <v>8966903.3819999993</v>
      </c>
      <c r="P245" s="2">
        <v>8801611.1850000005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>
        <v>245</v>
      </c>
      <c r="B246" s="2" t="s">
        <v>840</v>
      </c>
      <c r="C246" s="2" t="s">
        <v>840</v>
      </c>
      <c r="D246" s="2" t="s">
        <v>750</v>
      </c>
      <c r="E246" s="2" t="s">
        <v>841</v>
      </c>
      <c r="F246" s="2" t="s">
        <v>841</v>
      </c>
      <c r="G246" s="2"/>
      <c r="H246" s="2"/>
      <c r="I246" s="1">
        <v>776.52007847000004</v>
      </c>
      <c r="J246" s="1">
        <v>776.52008000000001</v>
      </c>
      <c r="K246" s="1">
        <v>7.6325000000000003</v>
      </c>
      <c r="L246" s="2" t="s">
        <v>842</v>
      </c>
      <c r="M246" s="2">
        <v>9992843.8609999996</v>
      </c>
      <c r="N246" s="2">
        <v>11269610.671</v>
      </c>
      <c r="O246" s="2">
        <v>7842459.8760000002</v>
      </c>
      <c r="P246" s="2">
        <v>4543138.7240000004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>
        <v>246</v>
      </c>
      <c r="B247" s="2" t="s">
        <v>843</v>
      </c>
      <c r="C247" s="2" t="s">
        <v>843</v>
      </c>
      <c r="D247" s="2" t="s">
        <v>750</v>
      </c>
      <c r="E247" s="2" t="s">
        <v>844</v>
      </c>
      <c r="F247" s="2" t="s">
        <v>844</v>
      </c>
      <c r="G247" s="2"/>
      <c r="H247" s="2"/>
      <c r="I247" s="1">
        <v>750.50683346999995</v>
      </c>
      <c r="J247" s="1">
        <v>750.50402650000001</v>
      </c>
      <c r="K247" s="1">
        <v>7.7039999999999997</v>
      </c>
      <c r="L247" s="2" t="s">
        <v>656</v>
      </c>
      <c r="M247" s="2">
        <v>31572181.022</v>
      </c>
      <c r="N247" s="2">
        <v>35871984.854999997</v>
      </c>
      <c r="O247" s="2">
        <v>25672269.105</v>
      </c>
      <c r="P247" s="2">
        <v>15700632.183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>
        <v>247</v>
      </c>
      <c r="B248" s="2" t="s">
        <v>845</v>
      </c>
      <c r="C248" s="2" t="s">
        <v>845</v>
      </c>
      <c r="D248" s="2" t="s">
        <v>750</v>
      </c>
      <c r="E248" s="2" t="s">
        <v>71</v>
      </c>
      <c r="F248" s="2" t="s">
        <v>71</v>
      </c>
      <c r="G248" s="2"/>
      <c r="H248" s="2"/>
      <c r="I248" s="1">
        <v>774.60073347000002</v>
      </c>
      <c r="J248" s="1">
        <v>774.60073</v>
      </c>
      <c r="K248" s="1">
        <v>9.7104999999999997</v>
      </c>
      <c r="L248" s="2" t="s">
        <v>515</v>
      </c>
      <c r="M248" s="2">
        <v>22217446.991</v>
      </c>
      <c r="N248" s="2">
        <v>21171262.741999999</v>
      </c>
      <c r="O248" s="2">
        <v>19274027.84</v>
      </c>
      <c r="P248" s="2">
        <v>12633025.140000001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>
        <v>248</v>
      </c>
      <c r="B249" s="2" t="s">
        <v>846</v>
      </c>
      <c r="C249" s="2" t="s">
        <v>846</v>
      </c>
      <c r="D249" s="2" t="s">
        <v>750</v>
      </c>
      <c r="E249" s="2" t="s">
        <v>301</v>
      </c>
      <c r="F249" s="2" t="s">
        <v>301</v>
      </c>
      <c r="G249" s="2"/>
      <c r="H249" s="2"/>
      <c r="I249" s="1">
        <v>768.55378346999998</v>
      </c>
      <c r="J249" s="1">
        <v>768.55377999999996</v>
      </c>
      <c r="K249" s="1">
        <v>8.1195000000000004</v>
      </c>
      <c r="L249" s="2" t="s">
        <v>665</v>
      </c>
      <c r="M249" s="2">
        <v>54693570.561999999</v>
      </c>
      <c r="N249" s="2">
        <v>43094411.174999997</v>
      </c>
      <c r="O249" s="2">
        <v>41967047.450999998</v>
      </c>
      <c r="P249" s="2">
        <v>24025466.473000001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>
        <v>249</v>
      </c>
      <c r="B250" s="2" t="s">
        <v>847</v>
      </c>
      <c r="C250" s="2" t="s">
        <v>847</v>
      </c>
      <c r="D250" s="2" t="s">
        <v>750</v>
      </c>
      <c r="E250" s="2" t="s">
        <v>848</v>
      </c>
      <c r="F250" s="2" t="s">
        <v>848</v>
      </c>
      <c r="G250" s="2"/>
      <c r="H250" s="2"/>
      <c r="I250" s="1">
        <v>766.53813347000005</v>
      </c>
      <c r="J250" s="1">
        <v>766.53813000000002</v>
      </c>
      <c r="K250" s="1">
        <v>8.5020000000000007</v>
      </c>
      <c r="L250" s="2" t="s">
        <v>644</v>
      </c>
      <c r="M250" s="2">
        <v>4080980.1910000001</v>
      </c>
      <c r="N250" s="2">
        <v>4536463.801</v>
      </c>
      <c r="O250" s="2">
        <v>3029217.648</v>
      </c>
      <c r="P250" s="2">
        <v>2070597.97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>
        <v>250</v>
      </c>
      <c r="B251" s="2" t="s">
        <v>849</v>
      </c>
      <c r="C251" s="2" t="s">
        <v>849</v>
      </c>
      <c r="D251" s="2" t="s">
        <v>750</v>
      </c>
      <c r="E251" s="2" t="s">
        <v>848</v>
      </c>
      <c r="F251" s="2" t="s">
        <v>848</v>
      </c>
      <c r="G251" s="2"/>
      <c r="H251" s="2"/>
      <c r="I251" s="1">
        <v>788.52007847000004</v>
      </c>
      <c r="J251" s="1">
        <v>788.52008000000001</v>
      </c>
      <c r="K251" s="1">
        <v>7.3665000000000003</v>
      </c>
      <c r="L251" s="2" t="s">
        <v>850</v>
      </c>
      <c r="M251" s="2">
        <v>1526404.0530000001</v>
      </c>
      <c r="N251" s="2">
        <v>1952521.8419999999</v>
      </c>
      <c r="O251" s="2">
        <v>1440769.121</v>
      </c>
      <c r="P251" s="2">
        <v>692867.41500000004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>
        <v>251</v>
      </c>
      <c r="B252" s="2" t="s">
        <v>851</v>
      </c>
      <c r="C252" s="2" t="s">
        <v>851</v>
      </c>
      <c r="D252" s="2" t="s">
        <v>750</v>
      </c>
      <c r="E252" s="2" t="s">
        <v>852</v>
      </c>
      <c r="F252" s="2" t="s">
        <v>852</v>
      </c>
      <c r="G252" s="2"/>
      <c r="H252" s="2"/>
      <c r="I252" s="1">
        <v>778.53813347000005</v>
      </c>
      <c r="J252" s="1">
        <v>778.53650900000002</v>
      </c>
      <c r="K252" s="1">
        <v>8.3454999999999995</v>
      </c>
      <c r="L252" s="2" t="s">
        <v>692</v>
      </c>
      <c r="M252" s="2">
        <v>126437817.256</v>
      </c>
      <c r="N252" s="2">
        <v>133266791.98899999</v>
      </c>
      <c r="O252" s="2">
        <v>113321492.103</v>
      </c>
      <c r="P252" s="2">
        <v>93194836.349000007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>
        <v>252</v>
      </c>
      <c r="B253" s="2" t="s">
        <v>853</v>
      </c>
      <c r="C253" s="2" t="s">
        <v>853</v>
      </c>
      <c r="D253" s="2" t="s">
        <v>750</v>
      </c>
      <c r="E253" s="2" t="s">
        <v>852</v>
      </c>
      <c r="F253" s="2" t="s">
        <v>852</v>
      </c>
      <c r="G253" s="2"/>
      <c r="H253" s="2"/>
      <c r="I253" s="1">
        <v>800.52007847000004</v>
      </c>
      <c r="J253" s="1">
        <v>800.51987399999996</v>
      </c>
      <c r="K253" s="1">
        <v>7.1745000000000001</v>
      </c>
      <c r="L253" s="2" t="s">
        <v>695</v>
      </c>
      <c r="M253" s="2">
        <v>44412433.162</v>
      </c>
      <c r="N253" s="2">
        <v>80254914.817000002</v>
      </c>
      <c r="O253" s="2">
        <v>56550513.516000003</v>
      </c>
      <c r="P253" s="2">
        <v>24798372.991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>
        <v>253</v>
      </c>
      <c r="B254" s="2" t="s">
        <v>854</v>
      </c>
      <c r="C254" s="2" t="s">
        <v>854</v>
      </c>
      <c r="D254" s="2" t="s">
        <v>750</v>
      </c>
      <c r="E254" s="2" t="s">
        <v>855</v>
      </c>
      <c r="F254" s="2" t="s">
        <v>855</v>
      </c>
      <c r="G254" s="2"/>
      <c r="H254" s="2"/>
      <c r="I254" s="1">
        <v>796.58508346999997</v>
      </c>
      <c r="J254" s="1">
        <v>796.58507999999995</v>
      </c>
      <c r="K254" s="1">
        <v>8.7285000000000004</v>
      </c>
      <c r="L254" s="2" t="s">
        <v>547</v>
      </c>
      <c r="M254" s="2">
        <v>19440761.498</v>
      </c>
      <c r="N254" s="2">
        <v>24461705.002</v>
      </c>
      <c r="O254" s="2">
        <v>18654579.219000001</v>
      </c>
      <c r="P254" s="2">
        <v>11534354.460999999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>
        <v>254</v>
      </c>
      <c r="B255" s="2" t="s">
        <v>856</v>
      </c>
      <c r="C255" s="2" t="s">
        <v>856</v>
      </c>
      <c r="D255" s="2" t="s">
        <v>750</v>
      </c>
      <c r="E255" s="2" t="s">
        <v>857</v>
      </c>
      <c r="F255" s="2" t="s">
        <v>857</v>
      </c>
      <c r="G255" s="2"/>
      <c r="H255" s="2"/>
      <c r="I255" s="1">
        <v>804.55378346999998</v>
      </c>
      <c r="J255" s="1">
        <v>804.55137999999999</v>
      </c>
      <c r="K255" s="1">
        <v>8.3040000000000003</v>
      </c>
      <c r="L255" s="2" t="s">
        <v>858</v>
      </c>
      <c r="M255" s="2">
        <v>91004952.561000004</v>
      </c>
      <c r="N255" s="2">
        <v>92955282.8238004</v>
      </c>
      <c r="O255" s="2">
        <v>88471376.564999998</v>
      </c>
      <c r="P255" s="2">
        <v>67253054.388999999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>
        <v>255</v>
      </c>
      <c r="B256" s="2" t="s">
        <v>859</v>
      </c>
      <c r="C256" s="2" t="s">
        <v>859</v>
      </c>
      <c r="D256" s="2" t="s">
        <v>750</v>
      </c>
      <c r="E256" s="2" t="s">
        <v>860</v>
      </c>
      <c r="F256" s="2" t="s">
        <v>860</v>
      </c>
      <c r="G256" s="2"/>
      <c r="H256" s="2"/>
      <c r="I256" s="1">
        <v>812.65276846999996</v>
      </c>
      <c r="J256" s="1">
        <v>812.65279950000001</v>
      </c>
      <c r="K256" s="1">
        <v>11.311</v>
      </c>
      <c r="L256" s="2" t="s">
        <v>861</v>
      </c>
      <c r="M256" s="2">
        <v>23520805.421999998</v>
      </c>
      <c r="N256" s="2">
        <v>21967784.75</v>
      </c>
      <c r="O256" s="2">
        <v>29717647.416999999</v>
      </c>
      <c r="P256" s="2">
        <v>17348889.011999998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>
        <v>256</v>
      </c>
      <c r="B257" s="2" t="s">
        <v>862</v>
      </c>
      <c r="C257" s="2" t="s">
        <v>862</v>
      </c>
      <c r="D257" s="2" t="s">
        <v>750</v>
      </c>
      <c r="E257" s="2" t="s">
        <v>863</v>
      </c>
      <c r="F257" s="2" t="s">
        <v>863</v>
      </c>
      <c r="G257" s="2"/>
      <c r="H257" s="2"/>
      <c r="I257" s="1">
        <v>824.55646347000004</v>
      </c>
      <c r="J257" s="1">
        <v>824.55646000000002</v>
      </c>
      <c r="K257" s="1">
        <v>7.6840000000000002</v>
      </c>
      <c r="L257" s="2" t="s">
        <v>864</v>
      </c>
      <c r="M257" s="2">
        <v>4471123.9800000004</v>
      </c>
      <c r="N257" s="2">
        <v>3506425.1039999998</v>
      </c>
      <c r="O257" s="2">
        <v>3658529.8220000002</v>
      </c>
      <c r="P257" s="2">
        <v>2792036.2969999998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>
        <v>257</v>
      </c>
      <c r="B258" s="2" t="s">
        <v>865</v>
      </c>
      <c r="C258" s="2" t="s">
        <v>866</v>
      </c>
      <c r="D258" s="2" t="s">
        <v>867</v>
      </c>
      <c r="E258" s="2" t="s">
        <v>868</v>
      </c>
      <c r="F258" s="2" t="s">
        <v>490</v>
      </c>
      <c r="G258" s="2" t="s">
        <v>186</v>
      </c>
      <c r="H258" s="2"/>
      <c r="I258" s="1">
        <v>623.40471447000004</v>
      </c>
      <c r="J258" s="1">
        <v>623.40394149999997</v>
      </c>
      <c r="K258" s="1">
        <v>3.0345</v>
      </c>
      <c r="L258" s="2" t="s">
        <v>869</v>
      </c>
      <c r="M258" s="2">
        <v>16058660.249</v>
      </c>
      <c r="N258" s="2">
        <v>23809066.43</v>
      </c>
      <c r="O258" s="2">
        <v>22044841.181000002</v>
      </c>
      <c r="P258" s="2">
        <v>20655136.454999998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>
        <v>258</v>
      </c>
      <c r="B259" s="2" t="s">
        <v>870</v>
      </c>
      <c r="C259" s="2" t="s">
        <v>871</v>
      </c>
      <c r="D259" s="2" t="s">
        <v>867</v>
      </c>
      <c r="E259" s="2" t="s">
        <v>872</v>
      </c>
      <c r="F259" s="2" t="s">
        <v>54</v>
      </c>
      <c r="G259" s="2" t="s">
        <v>380</v>
      </c>
      <c r="H259" s="2"/>
      <c r="I259" s="1">
        <v>627.43601447000003</v>
      </c>
      <c r="J259" s="1">
        <v>627.43601000000001</v>
      </c>
      <c r="K259" s="1">
        <v>3.8765000000000001</v>
      </c>
      <c r="L259" s="2" t="s">
        <v>873</v>
      </c>
      <c r="M259" s="2">
        <v>7203966.9100000001</v>
      </c>
      <c r="N259" s="2">
        <v>11812952.836999999</v>
      </c>
      <c r="O259" s="2">
        <v>9196316.0079999994</v>
      </c>
      <c r="P259" s="2">
        <v>8358070.2920000004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>
        <v>259</v>
      </c>
      <c r="B260" s="2" t="s">
        <v>874</v>
      </c>
      <c r="C260" s="2" t="s">
        <v>875</v>
      </c>
      <c r="D260" s="2" t="s">
        <v>876</v>
      </c>
      <c r="E260" s="2" t="s">
        <v>877</v>
      </c>
      <c r="F260" s="2" t="s">
        <v>380</v>
      </c>
      <c r="G260" s="2" t="s">
        <v>878</v>
      </c>
      <c r="H260" s="2"/>
      <c r="I260" s="1">
        <v>740.54361346999997</v>
      </c>
      <c r="J260" s="1">
        <v>740.54325900000003</v>
      </c>
      <c r="K260" s="1">
        <v>8.1724999999999994</v>
      </c>
      <c r="L260" s="2" t="s">
        <v>879</v>
      </c>
      <c r="M260" s="2">
        <v>18542130.476</v>
      </c>
      <c r="N260" s="2">
        <v>19022739.568999998</v>
      </c>
      <c r="O260" s="2">
        <v>18184704.780999999</v>
      </c>
      <c r="P260" s="2">
        <v>8310102.1859999998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>
        <v>260</v>
      </c>
      <c r="B261" s="2" t="s">
        <v>880</v>
      </c>
      <c r="C261" s="2" t="s">
        <v>881</v>
      </c>
      <c r="D261" s="2" t="s">
        <v>876</v>
      </c>
      <c r="E261" s="2" t="s">
        <v>882</v>
      </c>
      <c r="F261" s="2" t="s">
        <v>380</v>
      </c>
      <c r="G261" s="2" t="s">
        <v>254</v>
      </c>
      <c r="H261" s="2"/>
      <c r="I261" s="1">
        <v>766.55926347000002</v>
      </c>
      <c r="J261" s="1">
        <v>766.55881050000005</v>
      </c>
      <c r="K261" s="1">
        <v>8.2004999999999999</v>
      </c>
      <c r="L261" s="2" t="s">
        <v>883</v>
      </c>
      <c r="M261" s="2">
        <v>6453236.7910000002</v>
      </c>
      <c r="N261" s="2">
        <v>9866267.3090000004</v>
      </c>
      <c r="O261" s="2">
        <v>5789723.2680000002</v>
      </c>
      <c r="P261" s="2">
        <v>2719414.4589999998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>
        <v>261</v>
      </c>
      <c r="B262" s="2" t="s">
        <v>884</v>
      </c>
      <c r="C262" s="2" t="s">
        <v>885</v>
      </c>
      <c r="D262" s="2" t="s">
        <v>876</v>
      </c>
      <c r="E262" s="2" t="s">
        <v>886</v>
      </c>
      <c r="F262" s="2" t="s">
        <v>383</v>
      </c>
      <c r="G262" s="2" t="s">
        <v>485</v>
      </c>
      <c r="H262" s="2"/>
      <c r="I262" s="1">
        <v>767.48335946999998</v>
      </c>
      <c r="J262" s="1">
        <v>767.48253899999997</v>
      </c>
      <c r="K262" s="1">
        <v>7.4565000000000001</v>
      </c>
      <c r="L262" s="2" t="s">
        <v>887</v>
      </c>
      <c r="M262" s="2">
        <v>16702733.983999999</v>
      </c>
      <c r="N262" s="2">
        <v>19081161.283</v>
      </c>
      <c r="O262" s="2">
        <v>10966834.038000001</v>
      </c>
      <c r="P262" s="2">
        <v>6243520.4390000002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>
        <v>262</v>
      </c>
      <c r="B263" s="2" t="s">
        <v>888</v>
      </c>
      <c r="C263" s="2" t="s">
        <v>889</v>
      </c>
      <c r="D263" s="2" t="s">
        <v>876</v>
      </c>
      <c r="E263" s="2" t="s">
        <v>886</v>
      </c>
      <c r="F263" s="2" t="s">
        <v>383</v>
      </c>
      <c r="G263" s="2" t="s">
        <v>485</v>
      </c>
      <c r="H263" s="2"/>
      <c r="I263" s="1">
        <v>762.52796346999901</v>
      </c>
      <c r="J263" s="1">
        <v>762.52795949999995</v>
      </c>
      <c r="K263" s="1">
        <v>7.4580000000000002</v>
      </c>
      <c r="L263" s="2" t="s">
        <v>890</v>
      </c>
      <c r="M263" s="2">
        <v>29319017.864</v>
      </c>
      <c r="N263" s="2">
        <v>32694981.381999999</v>
      </c>
      <c r="O263" s="2">
        <v>21813079.921999998</v>
      </c>
      <c r="P263" s="2">
        <v>11169760.584000001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>
        <v>263</v>
      </c>
      <c r="B264" s="2" t="s">
        <v>891</v>
      </c>
      <c r="C264" s="2" t="s">
        <v>892</v>
      </c>
      <c r="D264" s="2" t="s">
        <v>876</v>
      </c>
      <c r="E264" s="2" t="s">
        <v>195</v>
      </c>
      <c r="F264" s="2" t="s">
        <v>37</v>
      </c>
      <c r="G264" s="2" t="s">
        <v>186</v>
      </c>
      <c r="H264" s="2"/>
      <c r="I264" s="1">
        <v>765.46770947000005</v>
      </c>
      <c r="J264" s="1">
        <v>765.46821199999999</v>
      </c>
      <c r="K264" s="1">
        <v>6.9424999999999999</v>
      </c>
      <c r="L264" s="2" t="s">
        <v>893</v>
      </c>
      <c r="M264" s="2">
        <v>9818908.7239999995</v>
      </c>
      <c r="N264" s="2">
        <v>12119611.881999999</v>
      </c>
      <c r="O264" s="2">
        <v>7765498.801</v>
      </c>
      <c r="P264" s="2">
        <v>4874545.091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>
        <v>264</v>
      </c>
      <c r="B265" s="2" t="s">
        <v>894</v>
      </c>
      <c r="C265" s="2" t="s">
        <v>895</v>
      </c>
      <c r="D265" s="2" t="s">
        <v>876</v>
      </c>
      <c r="E265" s="2" t="s">
        <v>535</v>
      </c>
      <c r="F265" s="2" t="s">
        <v>392</v>
      </c>
      <c r="G265" s="2" t="s">
        <v>392</v>
      </c>
      <c r="H265" s="2"/>
      <c r="I265" s="1">
        <v>769.49900947000003</v>
      </c>
      <c r="J265" s="1">
        <v>769.49901</v>
      </c>
      <c r="K265" s="1">
        <v>7.9749999999999996</v>
      </c>
      <c r="L265" s="2" t="s">
        <v>896</v>
      </c>
      <c r="M265" s="2">
        <v>8639949.773</v>
      </c>
      <c r="N265" s="2">
        <v>13021167.859999999</v>
      </c>
      <c r="O265" s="2">
        <v>6595184.0449999999</v>
      </c>
      <c r="P265" s="2">
        <v>3913533.7349999999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>
        <v>265</v>
      </c>
      <c r="B266" s="2" t="s">
        <v>897</v>
      </c>
      <c r="C266" s="2" t="s">
        <v>898</v>
      </c>
      <c r="D266" s="2" t="s">
        <v>876</v>
      </c>
      <c r="E266" s="2" t="s">
        <v>541</v>
      </c>
      <c r="F266" s="2" t="s">
        <v>392</v>
      </c>
      <c r="G266" s="2" t="s">
        <v>178</v>
      </c>
      <c r="H266" s="2"/>
      <c r="I266" s="1">
        <v>776.54361346999997</v>
      </c>
      <c r="J266" s="1">
        <v>776.54360999999994</v>
      </c>
      <c r="K266" s="1">
        <v>8.86</v>
      </c>
      <c r="L266" s="2" t="s">
        <v>899</v>
      </c>
      <c r="M266" s="2">
        <v>214612501</v>
      </c>
      <c r="N266" s="2">
        <v>293923272.29299998</v>
      </c>
      <c r="O266" s="2">
        <v>215859624.572</v>
      </c>
      <c r="P266" s="2">
        <v>132700427.59900001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>
        <v>266</v>
      </c>
      <c r="B267" s="2" t="s">
        <v>900</v>
      </c>
      <c r="C267" s="2" t="s">
        <v>901</v>
      </c>
      <c r="D267" s="2" t="s">
        <v>876</v>
      </c>
      <c r="E267" s="2" t="s">
        <v>902</v>
      </c>
      <c r="F267" s="2" t="s">
        <v>48</v>
      </c>
      <c r="G267" s="2" t="s">
        <v>519</v>
      </c>
      <c r="H267" s="2"/>
      <c r="I267" s="1">
        <v>743.48335946999998</v>
      </c>
      <c r="J267" s="1">
        <v>743.48249899999996</v>
      </c>
      <c r="K267" s="1">
        <v>7.9344999999999999</v>
      </c>
      <c r="L267" s="2" t="s">
        <v>903</v>
      </c>
      <c r="M267" s="2">
        <v>19235035.875999998</v>
      </c>
      <c r="N267" s="2">
        <v>23202450.363000002</v>
      </c>
      <c r="O267" s="2">
        <v>17574392.877</v>
      </c>
      <c r="P267" s="2">
        <v>10935787.059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>
        <v>267</v>
      </c>
      <c r="B268" s="2" t="s">
        <v>904</v>
      </c>
      <c r="C268" s="2" t="s">
        <v>905</v>
      </c>
      <c r="D268" s="2" t="s">
        <v>876</v>
      </c>
      <c r="E268" s="2" t="s">
        <v>902</v>
      </c>
      <c r="F268" s="2" t="s">
        <v>48</v>
      </c>
      <c r="G268" s="2" t="s">
        <v>519</v>
      </c>
      <c r="H268" s="2"/>
      <c r="I268" s="1">
        <v>738.52796347000003</v>
      </c>
      <c r="J268" s="1">
        <v>738.52723800000001</v>
      </c>
      <c r="K268" s="1">
        <v>7.9470000000000001</v>
      </c>
      <c r="L268" s="2" t="s">
        <v>906</v>
      </c>
      <c r="M268" s="2">
        <v>32606814.385000002</v>
      </c>
      <c r="N268" s="2">
        <v>42047727.059</v>
      </c>
      <c r="O268" s="2">
        <v>28619468.375999998</v>
      </c>
      <c r="P268" s="2">
        <v>19571911.081999999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>
        <v>268</v>
      </c>
      <c r="B269" s="2" t="s">
        <v>907</v>
      </c>
      <c r="C269" s="2" t="s">
        <v>907</v>
      </c>
      <c r="D269" s="2" t="s">
        <v>876</v>
      </c>
      <c r="E269" s="2" t="s">
        <v>877</v>
      </c>
      <c r="F269" s="2" t="s">
        <v>380</v>
      </c>
      <c r="G269" s="2" t="s">
        <v>878</v>
      </c>
      <c r="H269" s="2"/>
      <c r="I269" s="1">
        <v>723.51706447000004</v>
      </c>
      <c r="J269" s="1">
        <v>723.51689399999998</v>
      </c>
      <c r="K269" s="1">
        <v>8.1724999999999994</v>
      </c>
      <c r="L269" s="2" t="s">
        <v>908</v>
      </c>
      <c r="M269" s="2">
        <v>7068521.1509999996</v>
      </c>
      <c r="N269" s="2">
        <v>7578575.5439999998</v>
      </c>
      <c r="O269" s="2">
        <v>5978256.9960000003</v>
      </c>
      <c r="P269" s="2">
        <v>3022583.36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>
        <v>269</v>
      </c>
      <c r="B270" s="2" t="s">
        <v>909</v>
      </c>
      <c r="C270" s="2" t="s">
        <v>909</v>
      </c>
      <c r="D270" s="2" t="s">
        <v>876</v>
      </c>
      <c r="E270" s="2" t="s">
        <v>877</v>
      </c>
      <c r="F270" s="2" t="s">
        <v>380</v>
      </c>
      <c r="G270" s="2" t="s">
        <v>878</v>
      </c>
      <c r="H270" s="2"/>
      <c r="I270" s="1">
        <v>745.49900947000003</v>
      </c>
      <c r="J270" s="1">
        <v>745.49901</v>
      </c>
      <c r="K270" s="1">
        <v>8.1705000000000005</v>
      </c>
      <c r="L270" s="2" t="s">
        <v>910</v>
      </c>
      <c r="M270" s="2">
        <v>14708442.218</v>
      </c>
      <c r="N270" s="2">
        <v>18542606.791000001</v>
      </c>
      <c r="O270" s="2">
        <v>12531379.438999999</v>
      </c>
      <c r="P270" s="2">
        <v>8080733.7860000003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>
        <v>270</v>
      </c>
      <c r="B271" s="2" t="s">
        <v>911</v>
      </c>
      <c r="C271" s="2" t="s">
        <v>911</v>
      </c>
      <c r="D271" s="2" t="s">
        <v>876</v>
      </c>
      <c r="E271" s="2" t="s">
        <v>902</v>
      </c>
      <c r="F271" s="2" t="s">
        <v>48</v>
      </c>
      <c r="G271" s="2" t="s">
        <v>519</v>
      </c>
      <c r="H271" s="2"/>
      <c r="I271" s="1">
        <v>721.50141446999999</v>
      </c>
      <c r="J271" s="1">
        <v>721.50094950000005</v>
      </c>
      <c r="K271" s="1">
        <v>7.944</v>
      </c>
      <c r="L271" s="2" t="s">
        <v>912</v>
      </c>
      <c r="M271" s="2">
        <v>13100661.539999999</v>
      </c>
      <c r="N271" s="2">
        <v>17156841.855</v>
      </c>
      <c r="O271" s="2">
        <v>11178847.541999999</v>
      </c>
      <c r="P271" s="2">
        <v>6527740.983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>
        <v>271</v>
      </c>
      <c r="B272" s="2" t="s">
        <v>913</v>
      </c>
      <c r="C272" s="2" t="s">
        <v>913</v>
      </c>
      <c r="D272" s="2" t="s">
        <v>876</v>
      </c>
      <c r="E272" s="2" t="s">
        <v>535</v>
      </c>
      <c r="F272" s="2" t="s">
        <v>392</v>
      </c>
      <c r="G272" s="2" t="s">
        <v>392</v>
      </c>
      <c r="H272" s="2"/>
      <c r="I272" s="1">
        <v>764.54361346999997</v>
      </c>
      <c r="J272" s="1">
        <v>764.5416735</v>
      </c>
      <c r="K272" s="1">
        <v>7.9615</v>
      </c>
      <c r="L272" s="2" t="s">
        <v>914</v>
      </c>
      <c r="M272" s="2">
        <v>15573427.107999999</v>
      </c>
      <c r="N272" s="2">
        <v>25087521.438000001</v>
      </c>
      <c r="O272" s="2">
        <v>11728375.879000001</v>
      </c>
      <c r="P272" s="2">
        <v>6565703.8289999999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>
        <v>272</v>
      </c>
      <c r="B273" s="2" t="s">
        <v>915</v>
      </c>
      <c r="C273" s="2" t="s">
        <v>915</v>
      </c>
      <c r="D273" s="2" t="s">
        <v>876</v>
      </c>
      <c r="E273" s="2" t="s">
        <v>195</v>
      </c>
      <c r="F273" s="2" t="s">
        <v>37</v>
      </c>
      <c r="G273" s="2" t="s">
        <v>186</v>
      </c>
      <c r="H273" s="2"/>
      <c r="I273" s="1">
        <v>760.51231346999998</v>
      </c>
      <c r="J273" s="1">
        <v>760.512203</v>
      </c>
      <c r="K273" s="1">
        <v>6.9485000000000001</v>
      </c>
      <c r="L273" s="2" t="s">
        <v>916</v>
      </c>
      <c r="M273" s="2">
        <v>24920328.590999998</v>
      </c>
      <c r="N273" s="2">
        <v>25331297.618000001</v>
      </c>
      <c r="O273" s="2">
        <v>19439763.057</v>
      </c>
      <c r="P273" s="2">
        <v>11464128.294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>
        <v>273</v>
      </c>
      <c r="B274" s="2" t="s">
        <v>917</v>
      </c>
      <c r="C274" s="2" t="s">
        <v>917</v>
      </c>
      <c r="D274" s="2" t="s">
        <v>876</v>
      </c>
      <c r="E274" s="2" t="s">
        <v>848</v>
      </c>
      <c r="F274" s="2" t="s">
        <v>848</v>
      </c>
      <c r="G274" s="2"/>
      <c r="H274" s="2"/>
      <c r="I274" s="1">
        <v>814.55926347000002</v>
      </c>
      <c r="J274" s="1">
        <v>814.55686000000003</v>
      </c>
      <c r="K274" s="1">
        <v>7.94</v>
      </c>
      <c r="L274" s="2" t="s">
        <v>918</v>
      </c>
      <c r="M274" s="2">
        <v>135552509.46900001</v>
      </c>
      <c r="N274" s="2">
        <v>199521309.55500001</v>
      </c>
      <c r="O274" s="2">
        <v>154294501.18700001</v>
      </c>
      <c r="P274" s="2">
        <v>120451616.139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>
        <v>274</v>
      </c>
      <c r="B275" s="2" t="s">
        <v>919</v>
      </c>
      <c r="C275" s="2" t="s">
        <v>919</v>
      </c>
      <c r="D275" s="2" t="s">
        <v>876</v>
      </c>
      <c r="E275" s="2" t="s">
        <v>920</v>
      </c>
      <c r="F275" s="2" t="s">
        <v>920</v>
      </c>
      <c r="G275" s="2"/>
      <c r="H275" s="2"/>
      <c r="I275" s="1">
        <v>836.67389846999902</v>
      </c>
      <c r="J275" s="1">
        <v>836.6739</v>
      </c>
      <c r="K275" s="1">
        <v>10.907999999999999</v>
      </c>
      <c r="L275" s="2" t="s">
        <v>921</v>
      </c>
      <c r="M275" s="2">
        <v>26976890.809999999</v>
      </c>
      <c r="N275" s="2">
        <v>22499840.942000002</v>
      </c>
      <c r="O275" s="2">
        <v>24601071.903999999</v>
      </c>
      <c r="P275" s="2">
        <v>18566923.589000002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>
        <v>275</v>
      </c>
      <c r="B276" s="2" t="s">
        <v>922</v>
      </c>
      <c r="C276" s="2" t="s">
        <v>922</v>
      </c>
      <c r="D276" s="2" t="s">
        <v>876</v>
      </c>
      <c r="E276" s="2" t="s">
        <v>923</v>
      </c>
      <c r="F276" s="2" t="s">
        <v>923</v>
      </c>
      <c r="G276" s="2"/>
      <c r="H276" s="2"/>
      <c r="I276" s="1">
        <v>834.65824846999999</v>
      </c>
      <c r="J276" s="1">
        <v>834.65824999999995</v>
      </c>
      <c r="K276" s="1">
        <v>10.583</v>
      </c>
      <c r="L276" s="2" t="s">
        <v>924</v>
      </c>
      <c r="M276" s="2">
        <v>28737561.909000002</v>
      </c>
      <c r="N276" s="2">
        <v>24031436.482000001</v>
      </c>
      <c r="O276" s="2">
        <v>31011641.938000001</v>
      </c>
      <c r="P276" s="2">
        <v>23247578.824000001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>
        <v>276</v>
      </c>
      <c r="B277" s="2" t="s">
        <v>925</v>
      </c>
      <c r="C277" s="2" t="s">
        <v>925</v>
      </c>
      <c r="D277" s="2" t="s">
        <v>876</v>
      </c>
      <c r="E277" s="2" t="s">
        <v>926</v>
      </c>
      <c r="F277" s="2" t="s">
        <v>926</v>
      </c>
      <c r="G277" s="2"/>
      <c r="H277" s="2"/>
      <c r="I277" s="1">
        <v>862.68954846999998</v>
      </c>
      <c r="J277" s="1">
        <v>862.68955000000005</v>
      </c>
      <c r="K277" s="1">
        <v>10.95</v>
      </c>
      <c r="L277" s="2" t="s">
        <v>927</v>
      </c>
      <c r="M277" s="2">
        <v>28421805.451000001</v>
      </c>
      <c r="N277" s="2">
        <v>23198994.760000002</v>
      </c>
      <c r="O277" s="2">
        <v>31072110.995999999</v>
      </c>
      <c r="P277" s="2">
        <v>25687100.453000002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>
        <v>277</v>
      </c>
      <c r="B278" s="2" t="s">
        <v>928</v>
      </c>
      <c r="C278" s="2" t="s">
        <v>928</v>
      </c>
      <c r="D278" s="2" t="s">
        <v>876</v>
      </c>
      <c r="E278" s="2" t="s">
        <v>929</v>
      </c>
      <c r="F278" s="2" t="s">
        <v>929</v>
      </c>
      <c r="G278" s="2"/>
      <c r="H278" s="2"/>
      <c r="I278" s="1">
        <v>892.73649846999899</v>
      </c>
      <c r="J278" s="1">
        <v>892.73649999999998</v>
      </c>
      <c r="K278" s="1">
        <v>11.566000000000001</v>
      </c>
      <c r="L278" s="2" t="s">
        <v>930</v>
      </c>
      <c r="M278" s="2">
        <v>30689876.708000001</v>
      </c>
      <c r="N278" s="2">
        <v>27418409.243000001</v>
      </c>
      <c r="O278" s="2">
        <v>33197881.998</v>
      </c>
      <c r="P278" s="2">
        <v>27246342.771000002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>
        <v>278</v>
      </c>
      <c r="B279" s="2" t="s">
        <v>931</v>
      </c>
      <c r="C279" s="2" t="s">
        <v>931</v>
      </c>
      <c r="D279" s="2" t="s">
        <v>876</v>
      </c>
      <c r="E279" s="2" t="s">
        <v>932</v>
      </c>
      <c r="F279" s="2" t="s">
        <v>932</v>
      </c>
      <c r="G279" s="2"/>
      <c r="H279" s="2"/>
      <c r="I279" s="1">
        <v>871.67864946999998</v>
      </c>
      <c r="J279" s="1">
        <v>871.67864999999995</v>
      </c>
      <c r="K279" s="1">
        <v>11.544</v>
      </c>
      <c r="L279" s="2" t="s">
        <v>933</v>
      </c>
      <c r="M279" s="2">
        <v>54912854.064000003</v>
      </c>
      <c r="N279" s="2">
        <v>57611799.041000001</v>
      </c>
      <c r="O279" s="2">
        <v>61586659.844999999</v>
      </c>
      <c r="P279" s="2">
        <v>53461924.740000002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>
        <v>279</v>
      </c>
      <c r="B280" s="2" t="s">
        <v>934</v>
      </c>
      <c r="C280" s="2" t="s">
        <v>935</v>
      </c>
      <c r="D280" s="2" t="s">
        <v>936</v>
      </c>
      <c r="E280" s="2" t="s">
        <v>165</v>
      </c>
      <c r="F280" s="2" t="s">
        <v>34</v>
      </c>
      <c r="G280" s="2" t="s">
        <v>34</v>
      </c>
      <c r="H280" s="2"/>
      <c r="I280" s="1">
        <v>833.51505447</v>
      </c>
      <c r="J280" s="1">
        <v>833.51558399999999</v>
      </c>
      <c r="K280" s="1">
        <v>7.0845000000000002</v>
      </c>
      <c r="L280" s="2" t="s">
        <v>937</v>
      </c>
      <c r="M280" s="2">
        <v>4347715.1830000002</v>
      </c>
      <c r="N280" s="2">
        <v>4821902.9359999998</v>
      </c>
      <c r="O280" s="2">
        <v>4682390.7300000004</v>
      </c>
      <c r="P280" s="2">
        <v>3085822.0419999999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>
        <v>280</v>
      </c>
      <c r="B281" s="2" t="s">
        <v>938</v>
      </c>
      <c r="C281" s="2" t="s">
        <v>939</v>
      </c>
      <c r="D281" s="2" t="s">
        <v>936</v>
      </c>
      <c r="E281" s="2" t="s">
        <v>177</v>
      </c>
      <c r="F281" s="2" t="s">
        <v>34</v>
      </c>
      <c r="G281" s="2" t="s">
        <v>178</v>
      </c>
      <c r="H281" s="2"/>
      <c r="I281" s="1">
        <v>835.53310947</v>
      </c>
      <c r="J281" s="1">
        <v>835.53168549999998</v>
      </c>
      <c r="K281" s="1">
        <v>7.5854999999999997</v>
      </c>
      <c r="L281" s="2" t="s">
        <v>940</v>
      </c>
      <c r="M281" s="2">
        <v>30409469.157000002</v>
      </c>
      <c r="N281" s="2">
        <v>35975090.892999999</v>
      </c>
      <c r="O281" s="2">
        <v>34314227.976999998</v>
      </c>
      <c r="P281" s="2">
        <v>20573792.015000001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>
        <v>281</v>
      </c>
      <c r="B282" s="2" t="s">
        <v>941</v>
      </c>
      <c r="C282" s="2" t="s">
        <v>942</v>
      </c>
      <c r="D282" s="2" t="s">
        <v>936</v>
      </c>
      <c r="E282" s="2" t="s">
        <v>185</v>
      </c>
      <c r="F282" s="2" t="s">
        <v>34</v>
      </c>
      <c r="G282" s="2" t="s">
        <v>186</v>
      </c>
      <c r="H282" s="2"/>
      <c r="I282" s="1">
        <v>850.54400846999999</v>
      </c>
      <c r="J282" s="1">
        <v>850.54109149999999</v>
      </c>
      <c r="K282" s="1">
        <v>7.0804999999999998</v>
      </c>
      <c r="L282" s="2" t="s">
        <v>943</v>
      </c>
      <c r="M282" s="2">
        <v>7384232.9850000003</v>
      </c>
      <c r="N282" s="2">
        <v>7091916.6720000003</v>
      </c>
      <c r="O282" s="2">
        <v>7624340.9919999996</v>
      </c>
      <c r="P282" s="2">
        <v>4556635.5159999998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>
        <v>282</v>
      </c>
      <c r="B283" s="2" t="s">
        <v>944</v>
      </c>
      <c r="C283" s="2" t="s">
        <v>945</v>
      </c>
      <c r="D283" s="2" t="s">
        <v>936</v>
      </c>
      <c r="E283" s="2" t="s">
        <v>946</v>
      </c>
      <c r="F283" s="2" t="s">
        <v>947</v>
      </c>
      <c r="G283" s="2" t="s">
        <v>346</v>
      </c>
      <c r="H283" s="2"/>
      <c r="I283" s="1">
        <v>893.55143946999999</v>
      </c>
      <c r="J283" s="1">
        <v>893.55143999999996</v>
      </c>
      <c r="K283" s="1">
        <v>10.391999999999999</v>
      </c>
      <c r="L283" s="2" t="s">
        <v>948</v>
      </c>
      <c r="M283" s="2">
        <v>181553666.539</v>
      </c>
      <c r="N283" s="2">
        <v>191214737.56099999</v>
      </c>
      <c r="O283" s="2">
        <v>140880434.357099</v>
      </c>
      <c r="P283" s="2">
        <v>122214222.272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>
        <v>283</v>
      </c>
      <c r="B284" s="2" t="s">
        <v>949</v>
      </c>
      <c r="C284" s="2" t="s">
        <v>950</v>
      </c>
      <c r="D284" s="2" t="s">
        <v>936</v>
      </c>
      <c r="E284" s="2" t="s">
        <v>951</v>
      </c>
      <c r="F284" s="2" t="s">
        <v>48</v>
      </c>
      <c r="G284" s="2" t="s">
        <v>648</v>
      </c>
      <c r="H284" s="2"/>
      <c r="I284" s="1">
        <v>938.66920846999994</v>
      </c>
      <c r="J284" s="1">
        <v>938.66921000000002</v>
      </c>
      <c r="K284" s="1">
        <v>9.8955000000000002</v>
      </c>
      <c r="L284" s="2" t="s">
        <v>952</v>
      </c>
      <c r="M284" s="2">
        <v>13304455.266000001</v>
      </c>
      <c r="N284" s="2">
        <v>11079748.068</v>
      </c>
      <c r="O284" s="2">
        <v>10984614.67</v>
      </c>
      <c r="P284" s="2">
        <v>8013212.0580000002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>
        <v>284</v>
      </c>
      <c r="B285" s="2" t="s">
        <v>953</v>
      </c>
      <c r="C285" s="2" t="s">
        <v>954</v>
      </c>
      <c r="D285" s="2" t="s">
        <v>936</v>
      </c>
      <c r="E285" s="2" t="s">
        <v>233</v>
      </c>
      <c r="F285" s="2" t="s">
        <v>186</v>
      </c>
      <c r="G285" s="2" t="s">
        <v>186</v>
      </c>
      <c r="H285" s="2"/>
      <c r="I285" s="1">
        <v>877.48375447000001</v>
      </c>
      <c r="J285" s="1">
        <v>877.48374999999999</v>
      </c>
      <c r="K285" s="1">
        <v>7.0904999999999996</v>
      </c>
      <c r="L285" s="2" t="s">
        <v>955</v>
      </c>
      <c r="M285" s="2">
        <v>2954685.3489999999</v>
      </c>
      <c r="N285" s="2">
        <v>2996619.9909999999</v>
      </c>
      <c r="O285" s="2">
        <v>3587754.548</v>
      </c>
      <c r="P285" s="2">
        <v>2371897.7609999999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>
        <v>285</v>
      </c>
      <c r="B286" s="2" t="s">
        <v>956</v>
      </c>
      <c r="C286" s="2" t="s">
        <v>957</v>
      </c>
      <c r="D286" s="2" t="s">
        <v>936</v>
      </c>
      <c r="E286" s="2" t="s">
        <v>958</v>
      </c>
      <c r="F286" s="2" t="s">
        <v>451</v>
      </c>
      <c r="G286" s="2" t="s">
        <v>380</v>
      </c>
      <c r="H286" s="2"/>
      <c r="I286" s="1">
        <v>769.48615946999996</v>
      </c>
      <c r="J286" s="1">
        <v>769.48616000000004</v>
      </c>
      <c r="K286" s="1">
        <v>6.9589999999999996</v>
      </c>
      <c r="L286" s="2" t="s">
        <v>959</v>
      </c>
      <c r="M286" s="2">
        <v>452522967.412</v>
      </c>
      <c r="N286" s="2">
        <v>410816211.171</v>
      </c>
      <c r="O286" s="2">
        <v>460223896.65200001</v>
      </c>
      <c r="P286" s="2">
        <v>341141888.62800002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>
        <v>286</v>
      </c>
      <c r="B287" s="2" t="s">
        <v>960</v>
      </c>
      <c r="C287" s="2" t="s">
        <v>961</v>
      </c>
      <c r="D287" s="2" t="s">
        <v>936</v>
      </c>
      <c r="E287" s="2" t="s">
        <v>962</v>
      </c>
      <c r="F287" s="2" t="s">
        <v>466</v>
      </c>
      <c r="G287" s="2" t="s">
        <v>668</v>
      </c>
      <c r="H287" s="2"/>
      <c r="I287" s="1">
        <v>909.54635446999998</v>
      </c>
      <c r="J287" s="1">
        <v>909.54634999999996</v>
      </c>
      <c r="K287" s="1">
        <v>10.211499999999999</v>
      </c>
      <c r="L287" s="2" t="s">
        <v>963</v>
      </c>
      <c r="M287" s="2">
        <v>29464644.730999999</v>
      </c>
      <c r="N287" s="2">
        <v>27872597.829</v>
      </c>
      <c r="O287" s="2">
        <v>44672730.696000002</v>
      </c>
      <c r="P287" s="2">
        <v>14101301.886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>
        <v>287</v>
      </c>
      <c r="B288" s="2" t="s">
        <v>964</v>
      </c>
      <c r="C288" s="2" t="s">
        <v>964</v>
      </c>
      <c r="D288" s="2" t="s">
        <v>936</v>
      </c>
      <c r="E288" s="2" t="s">
        <v>177</v>
      </c>
      <c r="F288" s="2" t="s">
        <v>34</v>
      </c>
      <c r="G288" s="2" t="s">
        <v>178</v>
      </c>
      <c r="H288" s="2"/>
      <c r="I288" s="1">
        <v>857.51505447</v>
      </c>
      <c r="J288" s="1">
        <v>857.51504999999997</v>
      </c>
      <c r="K288" s="1">
        <v>7.5904999999999996</v>
      </c>
      <c r="L288" s="2" t="s">
        <v>965</v>
      </c>
      <c r="M288" s="2">
        <v>32660050.620999999</v>
      </c>
      <c r="N288" s="2">
        <v>42931814.517999999</v>
      </c>
      <c r="O288" s="2">
        <v>37344125.618000001</v>
      </c>
      <c r="P288" s="2">
        <v>25995583.401999999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>
        <v>288</v>
      </c>
      <c r="B289" s="2" t="s">
        <v>966</v>
      </c>
      <c r="C289" s="2" t="s">
        <v>966</v>
      </c>
      <c r="D289" s="2" t="s">
        <v>936</v>
      </c>
      <c r="E289" s="2" t="s">
        <v>177</v>
      </c>
      <c r="F289" s="2" t="s">
        <v>34</v>
      </c>
      <c r="G289" s="2" t="s">
        <v>178</v>
      </c>
      <c r="H289" s="2"/>
      <c r="I289" s="1">
        <v>852.55965847000004</v>
      </c>
      <c r="J289" s="1">
        <v>852.55749000000003</v>
      </c>
      <c r="K289" s="1">
        <v>7.585</v>
      </c>
      <c r="L289" s="2" t="s">
        <v>967</v>
      </c>
      <c r="M289" s="2">
        <v>39224773.213</v>
      </c>
      <c r="N289" s="2">
        <v>46687733.093000002</v>
      </c>
      <c r="O289" s="2">
        <v>50086261.156000003</v>
      </c>
      <c r="P289" s="2">
        <v>27950659.800000001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>
        <v>289</v>
      </c>
      <c r="B290" s="2" t="s">
        <v>968</v>
      </c>
      <c r="C290" s="2" t="s">
        <v>968</v>
      </c>
      <c r="D290" s="2" t="s">
        <v>936</v>
      </c>
      <c r="E290" s="2" t="s">
        <v>969</v>
      </c>
      <c r="F290" s="2" t="s">
        <v>969</v>
      </c>
      <c r="G290" s="2"/>
      <c r="H290" s="2"/>
      <c r="I290" s="1">
        <v>939.59330447000002</v>
      </c>
      <c r="J290" s="1">
        <v>939.5933</v>
      </c>
      <c r="K290" s="1">
        <v>8.8104999999999993</v>
      </c>
      <c r="L290" s="2" t="s">
        <v>970</v>
      </c>
      <c r="M290" s="2">
        <v>426271608.69779998</v>
      </c>
      <c r="N290" s="2">
        <v>739882464.69270003</v>
      </c>
      <c r="O290" s="2">
        <v>961516414.82299995</v>
      </c>
      <c r="P290" s="2">
        <v>842719044.04799998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>
        <v>290</v>
      </c>
      <c r="B291" s="2" t="s">
        <v>971</v>
      </c>
      <c r="C291" s="2" t="s">
        <v>971</v>
      </c>
      <c r="D291" s="2" t="s">
        <v>936</v>
      </c>
      <c r="E291" s="2" t="s">
        <v>969</v>
      </c>
      <c r="F291" s="2" t="s">
        <v>969</v>
      </c>
      <c r="G291" s="2"/>
      <c r="H291" s="2"/>
      <c r="I291" s="1">
        <v>934.63790846999996</v>
      </c>
      <c r="J291" s="1">
        <v>934.63577299999997</v>
      </c>
      <c r="K291" s="1">
        <v>8.3290000000000006</v>
      </c>
      <c r="L291" s="2" t="s">
        <v>972</v>
      </c>
      <c r="M291" s="2">
        <v>142096467.51699999</v>
      </c>
      <c r="N291" s="2">
        <v>156925922.664</v>
      </c>
      <c r="O291" s="2">
        <v>138551099.55700001</v>
      </c>
      <c r="P291" s="2">
        <v>85129534.086999997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>
        <v>291</v>
      </c>
      <c r="B292" s="2" t="s">
        <v>973</v>
      </c>
      <c r="C292" s="2" t="s">
        <v>973</v>
      </c>
      <c r="D292" s="2" t="s">
        <v>936</v>
      </c>
      <c r="E292" s="2" t="s">
        <v>855</v>
      </c>
      <c r="F292" s="2" t="s">
        <v>855</v>
      </c>
      <c r="G292" s="2"/>
      <c r="H292" s="2"/>
      <c r="I292" s="1">
        <v>937.57765446999997</v>
      </c>
      <c r="J292" s="1">
        <v>937.57764999999995</v>
      </c>
      <c r="K292" s="1">
        <v>8.3204999999999991</v>
      </c>
      <c r="L292" s="2" t="s">
        <v>974</v>
      </c>
      <c r="M292" s="2">
        <v>933202475.33700001</v>
      </c>
      <c r="N292" s="2">
        <v>1008110828.244</v>
      </c>
      <c r="O292" s="2">
        <v>910194684.18599999</v>
      </c>
      <c r="P292" s="2">
        <v>724107810.07500005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>
        <v>292</v>
      </c>
      <c r="B293" s="2" t="s">
        <v>975</v>
      </c>
      <c r="C293" s="2" t="s">
        <v>975</v>
      </c>
      <c r="D293" s="2" t="s">
        <v>936</v>
      </c>
      <c r="E293" s="2" t="s">
        <v>976</v>
      </c>
      <c r="F293" s="2" t="s">
        <v>976</v>
      </c>
      <c r="G293" s="2"/>
      <c r="H293" s="2"/>
      <c r="I293" s="1">
        <v>931.53070447000005</v>
      </c>
      <c r="J293" s="1">
        <v>931.53070000000002</v>
      </c>
      <c r="K293" s="1">
        <v>7.0095000000000001</v>
      </c>
      <c r="L293" s="2" t="s">
        <v>977</v>
      </c>
      <c r="M293" s="2">
        <v>105524.377199999</v>
      </c>
      <c r="N293" s="2">
        <v>29961.1817999991</v>
      </c>
      <c r="O293" s="2">
        <v>180288.53879999899</v>
      </c>
      <c r="P293" s="2">
        <v>49536.644699999597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>
        <v>293</v>
      </c>
      <c r="B294" s="2" t="s">
        <v>978</v>
      </c>
      <c r="C294" s="2" t="s">
        <v>978</v>
      </c>
      <c r="D294" s="2" t="s">
        <v>936</v>
      </c>
      <c r="E294" s="2" t="s">
        <v>979</v>
      </c>
      <c r="F294" s="2" t="s">
        <v>979</v>
      </c>
      <c r="G294" s="2"/>
      <c r="H294" s="2"/>
      <c r="I294" s="1">
        <v>931.53310947</v>
      </c>
      <c r="J294" s="1">
        <v>931.53070000000002</v>
      </c>
      <c r="K294" s="1">
        <v>6.431</v>
      </c>
      <c r="L294" s="2" t="s">
        <v>980</v>
      </c>
      <c r="M294" s="2">
        <v>355398621.07099998</v>
      </c>
      <c r="N294" s="2">
        <v>463078263.58399999</v>
      </c>
      <c r="O294" s="2">
        <v>389219949.56199998</v>
      </c>
      <c r="P294" s="2">
        <v>287609067.09899998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>
        <v>294</v>
      </c>
      <c r="B295" s="2" t="s">
        <v>981</v>
      </c>
      <c r="C295" s="2" t="s">
        <v>981</v>
      </c>
      <c r="D295" s="2" t="s">
        <v>936</v>
      </c>
      <c r="E295" s="2" t="s">
        <v>982</v>
      </c>
      <c r="F295" s="2" t="s">
        <v>982</v>
      </c>
      <c r="G295" s="2"/>
      <c r="H295" s="2"/>
      <c r="I295" s="1">
        <v>958.63790846999996</v>
      </c>
      <c r="J295" s="1">
        <v>958.63791000000003</v>
      </c>
      <c r="K295" s="1">
        <v>8.3145000000000007</v>
      </c>
      <c r="L295" s="2" t="s">
        <v>983</v>
      </c>
      <c r="M295" s="2">
        <v>11799307.119999999</v>
      </c>
      <c r="N295" s="2">
        <v>10967531.588</v>
      </c>
      <c r="O295" s="2">
        <v>9245141.1089999992</v>
      </c>
      <c r="P295" s="2">
        <v>5518386.4349999996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>
        <v>295</v>
      </c>
      <c r="B296" s="2" t="s">
        <v>984</v>
      </c>
      <c r="C296" s="2" t="s">
        <v>984</v>
      </c>
      <c r="D296" s="2" t="s">
        <v>936</v>
      </c>
      <c r="E296" s="2" t="s">
        <v>985</v>
      </c>
      <c r="F296" s="2" t="s">
        <v>985</v>
      </c>
      <c r="G296" s="2"/>
      <c r="H296" s="2"/>
      <c r="I296" s="1">
        <v>939.59570946999997</v>
      </c>
      <c r="J296" s="1">
        <v>939.5933</v>
      </c>
      <c r="K296" s="1">
        <v>8.8104999999999993</v>
      </c>
      <c r="L296" s="2" t="s">
        <v>986</v>
      </c>
      <c r="M296" s="2">
        <v>426271608.69779998</v>
      </c>
      <c r="N296" s="2">
        <v>802330348.10249698</v>
      </c>
      <c r="O296" s="2">
        <v>961516414.82299995</v>
      </c>
      <c r="P296" s="2">
        <v>842719044.04799998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>
        <v>296</v>
      </c>
      <c r="B297" s="2" t="s">
        <v>987</v>
      </c>
      <c r="C297" s="2" t="s">
        <v>987</v>
      </c>
      <c r="D297" s="2" t="s">
        <v>936</v>
      </c>
      <c r="E297" s="2" t="s">
        <v>988</v>
      </c>
      <c r="F297" s="2" t="s">
        <v>988</v>
      </c>
      <c r="G297" s="2"/>
      <c r="H297" s="2"/>
      <c r="I297" s="1">
        <v>937.58005947000004</v>
      </c>
      <c r="J297" s="1">
        <v>937.58006</v>
      </c>
      <c r="K297" s="1">
        <v>8.9169999999999998</v>
      </c>
      <c r="L297" s="2" t="s">
        <v>989</v>
      </c>
      <c r="M297" s="2">
        <v>586599.41099999798</v>
      </c>
      <c r="N297" s="2">
        <v>12457066.113</v>
      </c>
      <c r="O297" s="2">
        <v>1106621.1858000001</v>
      </c>
      <c r="P297" s="2">
        <v>638725.67400000303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>
        <v>297</v>
      </c>
      <c r="B298" s="2" t="s">
        <v>990</v>
      </c>
      <c r="C298" s="2" t="s">
        <v>990</v>
      </c>
      <c r="D298" s="2" t="s">
        <v>936</v>
      </c>
      <c r="E298" s="2" t="s">
        <v>991</v>
      </c>
      <c r="F298" s="2" t="s">
        <v>991</v>
      </c>
      <c r="G298" s="2"/>
      <c r="H298" s="2"/>
      <c r="I298" s="1">
        <v>935.56440946999999</v>
      </c>
      <c r="J298" s="1">
        <v>935.56440999999995</v>
      </c>
      <c r="K298" s="1">
        <v>7.6459999999999999</v>
      </c>
      <c r="L298" s="2" t="s">
        <v>992</v>
      </c>
      <c r="M298" s="2">
        <v>118215400.501</v>
      </c>
      <c r="N298" s="2">
        <v>140718526.33899999</v>
      </c>
      <c r="O298" s="2">
        <v>111739420.067</v>
      </c>
      <c r="P298" s="2">
        <v>74032226.071999997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>
        <v>298</v>
      </c>
      <c r="B299" s="2" t="s">
        <v>993</v>
      </c>
      <c r="C299" s="2" t="s">
        <v>993</v>
      </c>
      <c r="D299" s="2" t="s">
        <v>936</v>
      </c>
      <c r="E299" s="2" t="s">
        <v>994</v>
      </c>
      <c r="F299" s="2" t="s">
        <v>994</v>
      </c>
      <c r="G299" s="2"/>
      <c r="H299" s="2"/>
      <c r="I299" s="1">
        <v>933.54875947000005</v>
      </c>
      <c r="J299" s="1">
        <v>933.54876000000002</v>
      </c>
      <c r="K299" s="1">
        <v>7.0514999999999999</v>
      </c>
      <c r="L299" s="2" t="s">
        <v>995</v>
      </c>
      <c r="M299" s="2">
        <v>233477339.05399999</v>
      </c>
      <c r="N299" s="2">
        <v>282452506.30500001</v>
      </c>
      <c r="O299" s="2">
        <v>246721034.634</v>
      </c>
      <c r="P299" s="2">
        <v>160747644.579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>
        <v>299</v>
      </c>
      <c r="B300" s="2" t="s">
        <v>996</v>
      </c>
      <c r="C300" s="2" t="s">
        <v>997</v>
      </c>
      <c r="D300" s="2" t="s">
        <v>998</v>
      </c>
      <c r="E300" s="2" t="s">
        <v>999</v>
      </c>
      <c r="F300" s="2" t="s">
        <v>507</v>
      </c>
      <c r="G300" s="2" t="s">
        <v>87</v>
      </c>
      <c r="H300" s="2"/>
      <c r="I300" s="1">
        <v>610.31154346999995</v>
      </c>
      <c r="J300" s="1">
        <v>610.31154000000004</v>
      </c>
      <c r="K300" s="1">
        <v>2.222</v>
      </c>
      <c r="L300" s="2" t="s">
        <v>1000</v>
      </c>
      <c r="M300" s="2">
        <v>2392750.9240000001</v>
      </c>
      <c r="N300" s="2">
        <v>2659416.0929999999</v>
      </c>
      <c r="O300" s="2">
        <v>3553357.5580000002</v>
      </c>
      <c r="P300" s="2">
        <v>3490061.4559999998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>
        <v>300</v>
      </c>
      <c r="B301" s="2" t="s">
        <v>1001</v>
      </c>
      <c r="C301" s="2" t="s">
        <v>1002</v>
      </c>
      <c r="D301" s="2" t="s">
        <v>998</v>
      </c>
      <c r="E301" s="2" t="s">
        <v>1003</v>
      </c>
      <c r="F301" s="2" t="s">
        <v>601</v>
      </c>
      <c r="G301" s="2" t="s">
        <v>34</v>
      </c>
      <c r="H301" s="2"/>
      <c r="I301" s="1">
        <v>814.55685846999995</v>
      </c>
      <c r="J301" s="1">
        <v>814.55501300000003</v>
      </c>
      <c r="K301" s="1">
        <v>7.94</v>
      </c>
      <c r="L301" s="2" t="s">
        <v>1004</v>
      </c>
      <c r="M301" s="2">
        <v>135552509.46900001</v>
      </c>
      <c r="N301" s="2">
        <v>199521309.55500001</v>
      </c>
      <c r="O301" s="2">
        <v>154294501.18700001</v>
      </c>
      <c r="P301" s="2">
        <v>120451616.139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>
        <v>301</v>
      </c>
      <c r="B302" s="2" t="s">
        <v>1005</v>
      </c>
      <c r="C302" s="2" t="s">
        <v>1006</v>
      </c>
      <c r="D302" s="2" t="s">
        <v>998</v>
      </c>
      <c r="E302" s="2" t="s">
        <v>1007</v>
      </c>
      <c r="F302" s="2" t="s">
        <v>878</v>
      </c>
      <c r="G302" s="2" t="s">
        <v>555</v>
      </c>
      <c r="H302" s="2"/>
      <c r="I302" s="1">
        <v>788.54361346999997</v>
      </c>
      <c r="J302" s="1">
        <v>788.54360999999994</v>
      </c>
      <c r="K302" s="1">
        <v>5.0305</v>
      </c>
      <c r="L302" s="2" t="s">
        <v>1008</v>
      </c>
      <c r="M302" s="2">
        <v>1123332.77</v>
      </c>
      <c r="N302" s="2">
        <v>1055841.4809999999</v>
      </c>
      <c r="O302" s="2">
        <v>923603.15899999999</v>
      </c>
      <c r="P302" s="2">
        <v>712051.95200000005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>
        <v>302</v>
      </c>
      <c r="B303" s="2" t="s">
        <v>1009</v>
      </c>
      <c r="C303" s="2" t="s">
        <v>1010</v>
      </c>
      <c r="D303" s="2" t="s">
        <v>998</v>
      </c>
      <c r="E303" s="2" t="s">
        <v>1011</v>
      </c>
      <c r="F303" s="2" t="s">
        <v>878</v>
      </c>
      <c r="G303" s="2" t="s">
        <v>239</v>
      </c>
      <c r="H303" s="2"/>
      <c r="I303" s="1">
        <v>888.66881347000003</v>
      </c>
      <c r="J303" s="1">
        <v>888.66881000000001</v>
      </c>
      <c r="K303" s="1">
        <v>10.958</v>
      </c>
      <c r="L303" s="2" t="s">
        <v>1012</v>
      </c>
      <c r="M303" s="2">
        <v>5141810.0789999999</v>
      </c>
      <c r="N303" s="2">
        <v>5052194.1960000005</v>
      </c>
      <c r="O303" s="2">
        <v>4587168.5520000001</v>
      </c>
      <c r="P303" s="2">
        <v>3608214.2239999999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>
        <v>303</v>
      </c>
      <c r="B304" s="2" t="s">
        <v>1013</v>
      </c>
      <c r="C304" s="2" t="s">
        <v>1013</v>
      </c>
      <c r="D304" s="2" t="s">
        <v>998</v>
      </c>
      <c r="E304" s="2" t="s">
        <v>1014</v>
      </c>
      <c r="F304" s="2" t="s">
        <v>1014</v>
      </c>
      <c r="G304" s="2"/>
      <c r="H304" s="2"/>
      <c r="I304" s="1">
        <v>764.54361346999997</v>
      </c>
      <c r="J304" s="1">
        <v>764.54360999999994</v>
      </c>
      <c r="K304" s="1">
        <v>7.7080000000000002</v>
      </c>
      <c r="L304" s="2" t="s">
        <v>914</v>
      </c>
      <c r="M304" s="2">
        <v>6126050.5070000002</v>
      </c>
      <c r="N304" s="2">
        <v>6656515.5429999996</v>
      </c>
      <c r="O304" s="2">
        <v>4375090.3629999999</v>
      </c>
      <c r="P304" s="2">
        <v>3537898.071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>
        <v>304</v>
      </c>
      <c r="B305" s="2" t="s">
        <v>1015</v>
      </c>
      <c r="C305" s="2" t="s">
        <v>1015</v>
      </c>
      <c r="D305" s="2" t="s">
        <v>998</v>
      </c>
      <c r="E305" s="2" t="s">
        <v>434</v>
      </c>
      <c r="F305" s="2" t="s">
        <v>434</v>
      </c>
      <c r="G305" s="2"/>
      <c r="H305" s="2"/>
      <c r="I305" s="1">
        <v>776.54361346999997</v>
      </c>
      <c r="J305" s="1">
        <v>776.54360999999994</v>
      </c>
      <c r="K305" s="1">
        <v>8.8780000000000001</v>
      </c>
      <c r="L305" s="2" t="s">
        <v>899</v>
      </c>
      <c r="M305" s="2">
        <v>182617618.132</v>
      </c>
      <c r="N305" s="2">
        <v>259732327.64300001</v>
      </c>
      <c r="O305" s="2">
        <v>174592714.36300001</v>
      </c>
      <c r="P305" s="2">
        <v>96100336.752000004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>
        <v>305</v>
      </c>
      <c r="B306" s="2" t="s">
        <v>1016</v>
      </c>
      <c r="C306" s="2" t="s">
        <v>1016</v>
      </c>
      <c r="D306" s="2" t="s">
        <v>998</v>
      </c>
      <c r="E306" s="2" t="s">
        <v>434</v>
      </c>
      <c r="F306" s="2" t="s">
        <v>434</v>
      </c>
      <c r="G306" s="2"/>
      <c r="H306" s="2"/>
      <c r="I306" s="1">
        <v>798.52555846999996</v>
      </c>
      <c r="J306" s="1">
        <v>798.52405699999997</v>
      </c>
      <c r="K306" s="1">
        <v>8.9015000000000004</v>
      </c>
      <c r="L306" s="2" t="s">
        <v>1017</v>
      </c>
      <c r="M306" s="2">
        <v>35533930.405000001</v>
      </c>
      <c r="N306" s="2">
        <v>48494981.838</v>
      </c>
      <c r="O306" s="2">
        <v>32682007.864999998</v>
      </c>
      <c r="P306" s="2">
        <v>21526127.160999998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>
        <v>306</v>
      </c>
      <c r="B307" s="2" t="s">
        <v>1018</v>
      </c>
      <c r="C307" s="2" t="s">
        <v>1018</v>
      </c>
      <c r="D307" s="2" t="s">
        <v>998</v>
      </c>
      <c r="E307" s="2" t="s">
        <v>1019</v>
      </c>
      <c r="F307" s="2" t="s">
        <v>1019</v>
      </c>
      <c r="G307" s="2"/>
      <c r="H307" s="2"/>
      <c r="I307" s="1">
        <v>834.65824846999999</v>
      </c>
      <c r="J307" s="1">
        <v>834.65824999999995</v>
      </c>
      <c r="K307" s="1">
        <v>10.583</v>
      </c>
      <c r="L307" s="2" t="s">
        <v>924</v>
      </c>
      <c r="M307" s="2">
        <v>28737561.909000002</v>
      </c>
      <c r="N307" s="2">
        <v>24031436.482000001</v>
      </c>
      <c r="O307" s="2">
        <v>31011641.938000001</v>
      </c>
      <c r="P307" s="2">
        <v>23247578.824000001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>
        <v>307</v>
      </c>
      <c r="B308" s="2" t="s">
        <v>1020</v>
      </c>
      <c r="C308" s="2" t="s">
        <v>1021</v>
      </c>
      <c r="D308" s="2" t="s">
        <v>1022</v>
      </c>
      <c r="E308" s="2" t="s">
        <v>1023</v>
      </c>
      <c r="F308" s="2" t="s">
        <v>93</v>
      </c>
      <c r="G308" s="2" t="s">
        <v>173</v>
      </c>
      <c r="H308" s="2"/>
      <c r="I308" s="1">
        <v>703.57485247</v>
      </c>
      <c r="J308" s="1">
        <v>703.57453550000002</v>
      </c>
      <c r="K308" s="1">
        <v>8.7070000000000007</v>
      </c>
      <c r="L308" s="2" t="s">
        <v>1024</v>
      </c>
      <c r="M308" s="2">
        <v>20278065.396000002</v>
      </c>
      <c r="N308" s="2">
        <v>21887428.756999999</v>
      </c>
      <c r="O308" s="2">
        <v>21443550.324000001</v>
      </c>
      <c r="P308" s="2">
        <v>21673427.695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>
        <v>308</v>
      </c>
      <c r="B309" s="2" t="s">
        <v>1025</v>
      </c>
      <c r="C309" s="2" t="s">
        <v>1026</v>
      </c>
      <c r="D309" s="2" t="s">
        <v>1022</v>
      </c>
      <c r="E309" s="2" t="s">
        <v>1027</v>
      </c>
      <c r="F309" s="2" t="s">
        <v>313</v>
      </c>
      <c r="G309" s="2" t="s">
        <v>454</v>
      </c>
      <c r="H309" s="2"/>
      <c r="I309" s="1">
        <v>731.60615246999998</v>
      </c>
      <c r="J309" s="1">
        <v>731.60560250000003</v>
      </c>
      <c r="K309" s="1">
        <v>9.3885000000000005</v>
      </c>
      <c r="L309" s="2" t="s">
        <v>1028</v>
      </c>
      <c r="M309" s="2">
        <v>8238152.1639999999</v>
      </c>
      <c r="N309" s="2">
        <v>8729637.5470000003</v>
      </c>
      <c r="O309" s="2">
        <v>8024853.2949999999</v>
      </c>
      <c r="P309" s="2">
        <v>8091418.2560000001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>
        <v>309</v>
      </c>
      <c r="B310" s="2" t="s">
        <v>1029</v>
      </c>
      <c r="C310" s="2" t="s">
        <v>1030</v>
      </c>
      <c r="D310" s="2" t="s">
        <v>1022</v>
      </c>
      <c r="E310" s="2" t="s">
        <v>1031</v>
      </c>
      <c r="F310" s="2" t="s">
        <v>1032</v>
      </c>
      <c r="G310" s="2" t="s">
        <v>648</v>
      </c>
      <c r="H310" s="2"/>
      <c r="I310" s="1">
        <v>813.68440247000001</v>
      </c>
      <c r="J310" s="1">
        <v>813.68379800000002</v>
      </c>
      <c r="K310" s="1">
        <v>10.442</v>
      </c>
      <c r="L310" s="2" t="s">
        <v>1033</v>
      </c>
      <c r="M310" s="2">
        <v>7453305.0920000002</v>
      </c>
      <c r="N310" s="2">
        <v>8071273.943</v>
      </c>
      <c r="O310" s="2">
        <v>7940663.2429999998</v>
      </c>
      <c r="P310" s="2">
        <v>7866094.2259999998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>
        <v>310</v>
      </c>
      <c r="B311" s="2" t="s">
        <v>1034</v>
      </c>
      <c r="C311" s="2" t="s">
        <v>1034</v>
      </c>
      <c r="D311" s="2" t="s">
        <v>1022</v>
      </c>
      <c r="E311" s="2" t="s">
        <v>125</v>
      </c>
      <c r="F311" s="2" t="s">
        <v>125</v>
      </c>
      <c r="G311" s="2"/>
      <c r="H311" s="2"/>
      <c r="I311" s="1">
        <v>701.55920246999995</v>
      </c>
      <c r="J311" s="1">
        <v>701.55903750000004</v>
      </c>
      <c r="K311" s="1">
        <v>7.976</v>
      </c>
      <c r="L311" s="2" t="s">
        <v>1035</v>
      </c>
      <c r="M311" s="2">
        <v>2732838.5980000002</v>
      </c>
      <c r="N311" s="2">
        <v>3099840.9819999998</v>
      </c>
      <c r="O311" s="2">
        <v>3049735.2560000001</v>
      </c>
      <c r="P311" s="2">
        <v>3048576.0359999998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>
        <v>311</v>
      </c>
      <c r="B312" s="2" t="s">
        <v>1036</v>
      </c>
      <c r="C312" s="2" t="s">
        <v>1036</v>
      </c>
      <c r="D312" s="2" t="s">
        <v>1022</v>
      </c>
      <c r="E312" s="2" t="s">
        <v>1037</v>
      </c>
      <c r="F312" s="2" t="s">
        <v>1037</v>
      </c>
      <c r="G312" s="2"/>
      <c r="H312" s="2"/>
      <c r="I312" s="1">
        <v>729.59050247000005</v>
      </c>
      <c r="J312" s="1">
        <v>729.59050000000002</v>
      </c>
      <c r="K312" s="1">
        <v>8.7859999999999996</v>
      </c>
      <c r="L312" s="2" t="s">
        <v>1038</v>
      </c>
      <c r="M312" s="2">
        <v>1945338.18</v>
      </c>
      <c r="N312" s="2">
        <v>2055034.5460000001</v>
      </c>
      <c r="O312" s="2">
        <v>2211429.9730000002</v>
      </c>
      <c r="P312" s="2">
        <v>2172061.6889999998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>
        <v>312</v>
      </c>
      <c r="B313" s="2" t="s">
        <v>1039</v>
      </c>
      <c r="C313" s="2" t="s">
        <v>1039</v>
      </c>
      <c r="D313" s="2" t="s">
        <v>1022</v>
      </c>
      <c r="E313" s="2" t="s">
        <v>1040</v>
      </c>
      <c r="F313" s="2" t="s">
        <v>1040</v>
      </c>
      <c r="G313" s="2"/>
      <c r="H313" s="2"/>
      <c r="I313" s="1">
        <v>787.66875246999996</v>
      </c>
      <c r="J313" s="1">
        <v>787.6686085</v>
      </c>
      <c r="K313" s="1">
        <v>10.496499999999999</v>
      </c>
      <c r="L313" s="2" t="s">
        <v>1041</v>
      </c>
      <c r="M313" s="2">
        <v>3784723.0189999999</v>
      </c>
      <c r="N313" s="2">
        <v>3596001.4909999999</v>
      </c>
      <c r="O313" s="2">
        <v>3332388.2480999902</v>
      </c>
      <c r="P313" s="2">
        <v>3511012.2069999999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>
        <v>313</v>
      </c>
      <c r="B314" s="2" t="s">
        <v>1042</v>
      </c>
      <c r="C314" s="2" t="s">
        <v>1042</v>
      </c>
      <c r="D314" s="2" t="s">
        <v>1022</v>
      </c>
      <c r="E314" s="2" t="s">
        <v>1043</v>
      </c>
      <c r="F314" s="2" t="s">
        <v>1043</v>
      </c>
      <c r="G314" s="2"/>
      <c r="H314" s="2"/>
      <c r="I314" s="1">
        <v>811.66875246999996</v>
      </c>
      <c r="J314" s="1">
        <v>811.66755049999995</v>
      </c>
      <c r="K314" s="1">
        <v>9.9525000000000006</v>
      </c>
      <c r="L314" s="2" t="s">
        <v>1044</v>
      </c>
      <c r="M314" s="2">
        <v>3818642.4989999998</v>
      </c>
      <c r="N314" s="2">
        <v>4284061.3820000002</v>
      </c>
      <c r="O314" s="2">
        <v>3852508.216</v>
      </c>
      <c r="P314" s="2">
        <v>3720190.5449999999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>
        <v>314</v>
      </c>
      <c r="B315" s="2" t="s">
        <v>1045</v>
      </c>
      <c r="C315" s="2" t="s">
        <v>1045</v>
      </c>
      <c r="D315" s="2" t="s">
        <v>1046</v>
      </c>
      <c r="E315" s="2" t="s">
        <v>1047</v>
      </c>
      <c r="F315" s="2" t="s">
        <v>1047</v>
      </c>
      <c r="G315" s="2"/>
      <c r="H315" s="2"/>
      <c r="I315" s="1">
        <v>272.25840547000001</v>
      </c>
      <c r="J315" s="1">
        <v>272.25841000000003</v>
      </c>
      <c r="K315" s="1">
        <v>2.8694999999999999</v>
      </c>
      <c r="L315" s="2" t="s">
        <v>1048</v>
      </c>
      <c r="M315" s="2">
        <v>5662200.5619999999</v>
      </c>
      <c r="N315" s="2">
        <v>3128212.5150000001</v>
      </c>
      <c r="O315" s="2">
        <v>6082480.0580000002</v>
      </c>
      <c r="P315" s="2">
        <v>5964830.5659999996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>
        <v>315</v>
      </c>
      <c r="B316" s="2" t="s">
        <v>1049</v>
      </c>
      <c r="C316" s="2" t="s">
        <v>1049</v>
      </c>
      <c r="D316" s="2" t="s">
        <v>1046</v>
      </c>
      <c r="E316" s="2" t="s">
        <v>1050</v>
      </c>
      <c r="F316" s="2" t="s">
        <v>1050</v>
      </c>
      <c r="G316" s="2"/>
      <c r="H316" s="2"/>
      <c r="I316" s="1">
        <v>290.26897047</v>
      </c>
      <c r="J316" s="1">
        <v>290.26897000000002</v>
      </c>
      <c r="K316" s="1">
        <v>1.3494999999999999</v>
      </c>
      <c r="L316" s="2" t="s">
        <v>1051</v>
      </c>
      <c r="M316" s="2">
        <v>20503080.078000002</v>
      </c>
      <c r="N316" s="2">
        <v>13517198.925000001</v>
      </c>
      <c r="O316" s="2">
        <v>21814443.798999999</v>
      </c>
      <c r="P316" s="2">
        <v>23172208.776000001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>
        <v>316</v>
      </c>
      <c r="B317" s="2" t="s">
        <v>1052</v>
      </c>
      <c r="C317" s="2" t="s">
        <v>1053</v>
      </c>
      <c r="D317" s="2" t="s">
        <v>1054</v>
      </c>
      <c r="E317" s="2" t="s">
        <v>1055</v>
      </c>
      <c r="F317" s="2" t="s">
        <v>45</v>
      </c>
      <c r="G317" s="2" t="s">
        <v>45</v>
      </c>
      <c r="H317" s="2" t="s">
        <v>254</v>
      </c>
      <c r="I317" s="1">
        <v>794.72321546999899</v>
      </c>
      <c r="J317" s="1">
        <v>794.72321999999997</v>
      </c>
      <c r="K317" s="1">
        <v>12.6495</v>
      </c>
      <c r="L317" s="2" t="s">
        <v>1056</v>
      </c>
      <c r="M317" s="2">
        <v>46616254.230999999</v>
      </c>
      <c r="N317" s="2">
        <v>46572546.210000001</v>
      </c>
      <c r="O317" s="2">
        <v>48438345.601999998</v>
      </c>
      <c r="P317" s="2">
        <v>51285676.949000001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>
        <v>317</v>
      </c>
      <c r="B318" s="2" t="s">
        <v>1057</v>
      </c>
      <c r="C318" s="2" t="s">
        <v>1058</v>
      </c>
      <c r="D318" s="2" t="s">
        <v>1054</v>
      </c>
      <c r="E318" s="2" t="s">
        <v>1059</v>
      </c>
      <c r="F318" s="2" t="s">
        <v>45</v>
      </c>
      <c r="G318" s="2" t="s">
        <v>244</v>
      </c>
      <c r="H318" s="2" t="s">
        <v>383</v>
      </c>
      <c r="I318" s="1">
        <v>607.49321646999999</v>
      </c>
      <c r="J318" s="1">
        <v>607.49321999999995</v>
      </c>
      <c r="K318" s="1">
        <v>7.9969999999999999</v>
      </c>
      <c r="L318" s="2" t="s">
        <v>1060</v>
      </c>
      <c r="M318" s="2">
        <v>6624955.7110000001</v>
      </c>
      <c r="N318" s="2">
        <v>4730819.0480000004</v>
      </c>
      <c r="O318" s="2">
        <v>3957330.4980000001</v>
      </c>
      <c r="P318" s="2">
        <v>3429791.8169999998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>
        <v>318</v>
      </c>
      <c r="B319" s="2" t="s">
        <v>1061</v>
      </c>
      <c r="C319" s="2" t="s">
        <v>1062</v>
      </c>
      <c r="D319" s="2" t="s">
        <v>1054</v>
      </c>
      <c r="E319" s="2" t="s">
        <v>1059</v>
      </c>
      <c r="F319" s="2" t="s">
        <v>45</v>
      </c>
      <c r="G319" s="2" t="s">
        <v>244</v>
      </c>
      <c r="H319" s="2" t="s">
        <v>383</v>
      </c>
      <c r="I319" s="1">
        <v>629.47516146999999</v>
      </c>
      <c r="J319" s="1">
        <v>629.47515999999996</v>
      </c>
      <c r="K319" s="1">
        <v>8.0374999999999996</v>
      </c>
      <c r="L319" s="2" t="s">
        <v>1063</v>
      </c>
      <c r="M319" s="2">
        <v>10157590.378</v>
      </c>
      <c r="N319" s="2">
        <v>7149406.375</v>
      </c>
      <c r="O319" s="2">
        <v>6700632.7659999998</v>
      </c>
      <c r="P319" s="2">
        <v>6187952.335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>
        <v>319</v>
      </c>
      <c r="B320" s="2" t="s">
        <v>1064</v>
      </c>
      <c r="C320" s="2" t="s">
        <v>1065</v>
      </c>
      <c r="D320" s="2" t="s">
        <v>1054</v>
      </c>
      <c r="E320" s="2" t="s">
        <v>1066</v>
      </c>
      <c r="F320" s="2" t="s">
        <v>45</v>
      </c>
      <c r="G320" s="2" t="s">
        <v>63</v>
      </c>
      <c r="H320" s="2" t="s">
        <v>593</v>
      </c>
      <c r="I320" s="1">
        <v>509.38366646999998</v>
      </c>
      <c r="J320" s="1">
        <v>509.383577</v>
      </c>
      <c r="K320" s="1">
        <v>5.29</v>
      </c>
      <c r="L320" s="2" t="s">
        <v>1067</v>
      </c>
      <c r="M320" s="2">
        <v>5826565.5860000001</v>
      </c>
      <c r="N320" s="2">
        <v>6708234.1979999999</v>
      </c>
      <c r="O320" s="2">
        <v>6030824.21</v>
      </c>
      <c r="P320" s="2">
        <v>4391388.83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>
        <v>320</v>
      </c>
      <c r="B321" s="2" t="s">
        <v>1068</v>
      </c>
      <c r="C321" s="2" t="s">
        <v>1069</v>
      </c>
      <c r="D321" s="2" t="s">
        <v>1054</v>
      </c>
      <c r="E321" s="2" t="s">
        <v>1070</v>
      </c>
      <c r="F321" s="2" t="s">
        <v>45</v>
      </c>
      <c r="G321" s="2" t="s">
        <v>63</v>
      </c>
      <c r="H321" s="2" t="s">
        <v>63</v>
      </c>
      <c r="I321" s="1">
        <v>474.37891546999998</v>
      </c>
      <c r="J321" s="1">
        <v>474.37891999999999</v>
      </c>
      <c r="K321" s="1">
        <v>3.2894999999999999</v>
      </c>
      <c r="L321" s="2" t="s">
        <v>1071</v>
      </c>
      <c r="M321" s="2">
        <v>116567339.205</v>
      </c>
      <c r="N321" s="2">
        <v>148443377.611</v>
      </c>
      <c r="O321" s="2">
        <v>188667172.84099999</v>
      </c>
      <c r="P321" s="2">
        <v>151252886.785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>
        <v>321</v>
      </c>
      <c r="B322" s="2" t="s">
        <v>1072</v>
      </c>
      <c r="C322" s="2" t="s">
        <v>1073</v>
      </c>
      <c r="D322" s="2" t="s">
        <v>1054</v>
      </c>
      <c r="E322" s="2" t="s">
        <v>1074</v>
      </c>
      <c r="F322" s="2" t="s">
        <v>383</v>
      </c>
      <c r="G322" s="2" t="s">
        <v>668</v>
      </c>
      <c r="H322" s="2" t="s">
        <v>519</v>
      </c>
      <c r="I322" s="1">
        <v>631.49321646999999</v>
      </c>
      <c r="J322" s="1">
        <v>631.49206000000004</v>
      </c>
      <c r="K322" s="1">
        <v>7.8955000000000002</v>
      </c>
      <c r="L322" s="2" t="s">
        <v>1075</v>
      </c>
      <c r="M322" s="2">
        <v>23300765.515000001</v>
      </c>
      <c r="N322" s="2">
        <v>12039139.209000001</v>
      </c>
      <c r="O322" s="2">
        <v>13588407.953</v>
      </c>
      <c r="P322" s="2">
        <v>14061462.067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>
        <v>322</v>
      </c>
      <c r="B323" s="2" t="s">
        <v>1076</v>
      </c>
      <c r="C323" s="2" t="s">
        <v>1073</v>
      </c>
      <c r="D323" s="2" t="s">
        <v>1054</v>
      </c>
      <c r="E323" s="2" t="s">
        <v>1077</v>
      </c>
      <c r="F323" s="2" t="s">
        <v>383</v>
      </c>
      <c r="G323" s="2" t="s">
        <v>383</v>
      </c>
      <c r="H323" s="2" t="s">
        <v>610</v>
      </c>
      <c r="I323" s="1">
        <v>631.49321646999999</v>
      </c>
      <c r="J323" s="1">
        <v>631.49321999999995</v>
      </c>
      <c r="K323" s="1">
        <v>8.9469999999999992</v>
      </c>
      <c r="L323" s="2" t="s">
        <v>1075</v>
      </c>
      <c r="M323" s="2">
        <v>5626057.9539999999</v>
      </c>
      <c r="N323" s="2">
        <v>5932017.449</v>
      </c>
      <c r="O323" s="2">
        <v>5517051.659</v>
      </c>
      <c r="P323" s="2">
        <v>3822285.5780000002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>
        <v>323</v>
      </c>
      <c r="B324" s="2" t="s">
        <v>1078</v>
      </c>
      <c r="C324" s="2" t="s">
        <v>1079</v>
      </c>
      <c r="D324" s="2" t="s">
        <v>1054</v>
      </c>
      <c r="E324" s="2" t="s">
        <v>1080</v>
      </c>
      <c r="F324" s="2" t="s">
        <v>383</v>
      </c>
      <c r="G324" s="2" t="s">
        <v>610</v>
      </c>
      <c r="H324" s="2" t="s">
        <v>610</v>
      </c>
      <c r="I324" s="1">
        <v>623.43061647000002</v>
      </c>
      <c r="J324" s="1">
        <v>623.43061999999998</v>
      </c>
      <c r="K324" s="1">
        <v>5.4939999999999998</v>
      </c>
      <c r="L324" s="2" t="s">
        <v>1081</v>
      </c>
      <c r="M324" s="2">
        <v>378259.15679999901</v>
      </c>
      <c r="N324" s="2">
        <v>322956.98639999999</v>
      </c>
      <c r="O324" s="2">
        <v>72614.4191999998</v>
      </c>
      <c r="P324" s="2">
        <v>350682.08430000202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>
        <v>324</v>
      </c>
      <c r="B325" s="2" t="s">
        <v>1082</v>
      </c>
      <c r="C325" s="2" t="s">
        <v>1083</v>
      </c>
      <c r="D325" s="2" t="s">
        <v>1054</v>
      </c>
      <c r="E325" s="2" t="s">
        <v>1084</v>
      </c>
      <c r="F325" s="2" t="s">
        <v>503</v>
      </c>
      <c r="G325" s="2" t="s">
        <v>244</v>
      </c>
      <c r="H325" s="2" t="s">
        <v>244</v>
      </c>
      <c r="I325" s="1">
        <v>589.48265146999995</v>
      </c>
      <c r="J325" s="1">
        <v>589.48265000000004</v>
      </c>
      <c r="K325" s="1">
        <v>10.073499999999999</v>
      </c>
      <c r="L325" s="2" t="s">
        <v>196</v>
      </c>
      <c r="M325" s="2">
        <v>85970135.693000004</v>
      </c>
      <c r="N325" s="2">
        <v>106310645.95</v>
      </c>
      <c r="O325" s="2">
        <v>119946218.499</v>
      </c>
      <c r="P325" s="2">
        <v>77861345.812999994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>
        <v>325</v>
      </c>
      <c r="B326" s="2" t="s">
        <v>1085</v>
      </c>
      <c r="C326" s="2" t="s">
        <v>1086</v>
      </c>
      <c r="D326" s="2" t="s">
        <v>1054</v>
      </c>
      <c r="E326" s="2" t="s">
        <v>1084</v>
      </c>
      <c r="F326" s="2" t="s">
        <v>503</v>
      </c>
      <c r="G326" s="2" t="s">
        <v>244</v>
      </c>
      <c r="H326" s="2" t="s">
        <v>244</v>
      </c>
      <c r="I326" s="1">
        <v>606.50920046999897</v>
      </c>
      <c r="J326" s="1">
        <v>606.50920150000002</v>
      </c>
      <c r="K326" s="1">
        <v>8.8245000000000005</v>
      </c>
      <c r="L326" s="2" t="s">
        <v>199</v>
      </c>
      <c r="M326" s="2">
        <v>102743047.881</v>
      </c>
      <c r="N326" s="2">
        <v>116167033.935</v>
      </c>
      <c r="O326" s="2">
        <v>114972537.47</v>
      </c>
      <c r="P326" s="2">
        <v>61200638.637999997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>
        <v>326</v>
      </c>
      <c r="B327" s="2" t="s">
        <v>1087</v>
      </c>
      <c r="C327" s="2" t="s">
        <v>1088</v>
      </c>
      <c r="D327" s="2" t="s">
        <v>1054</v>
      </c>
      <c r="E327" s="2" t="s">
        <v>1089</v>
      </c>
      <c r="F327" s="2" t="s">
        <v>503</v>
      </c>
      <c r="G327" s="2" t="s">
        <v>244</v>
      </c>
      <c r="H327" s="2" t="s">
        <v>1090</v>
      </c>
      <c r="I327" s="1">
        <v>602.47790047000001</v>
      </c>
      <c r="J327" s="1">
        <v>602.47781099999997</v>
      </c>
      <c r="K327" s="1">
        <v>7.7750000000000004</v>
      </c>
      <c r="L327" s="2" t="s">
        <v>260</v>
      </c>
      <c r="M327" s="2">
        <v>684303155.78299999</v>
      </c>
      <c r="N327" s="2">
        <v>841344612.42299998</v>
      </c>
      <c r="O327" s="2">
        <v>788482533.99699998</v>
      </c>
      <c r="P327" s="2">
        <v>451329350.18099999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>
        <v>327</v>
      </c>
      <c r="B328" s="2" t="s">
        <v>1091</v>
      </c>
      <c r="C328" s="2" t="s">
        <v>1092</v>
      </c>
      <c r="D328" s="2" t="s">
        <v>1054</v>
      </c>
      <c r="E328" s="2" t="s">
        <v>1093</v>
      </c>
      <c r="F328" s="2" t="s">
        <v>503</v>
      </c>
      <c r="G328" s="2" t="s">
        <v>610</v>
      </c>
      <c r="H328" s="2" t="s">
        <v>615</v>
      </c>
      <c r="I328" s="1">
        <v>631.52960146999999</v>
      </c>
      <c r="J328" s="1">
        <v>631.52959999999996</v>
      </c>
      <c r="K328" s="1">
        <v>10.5665</v>
      </c>
      <c r="L328" s="2" t="s">
        <v>1094</v>
      </c>
      <c r="M328" s="2">
        <v>9150299.7369999997</v>
      </c>
      <c r="N328" s="2">
        <v>9720013.2970000003</v>
      </c>
      <c r="O328" s="2">
        <v>11126866.297</v>
      </c>
      <c r="P328" s="2">
        <v>9518434.6919999998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>
        <v>328</v>
      </c>
      <c r="B329" s="2" t="s">
        <v>1095</v>
      </c>
      <c r="C329" s="2" t="s">
        <v>1096</v>
      </c>
      <c r="D329" s="2" t="s">
        <v>1054</v>
      </c>
      <c r="E329" s="2" t="s">
        <v>1097</v>
      </c>
      <c r="F329" s="2" t="s">
        <v>503</v>
      </c>
      <c r="G329" s="2" t="s">
        <v>63</v>
      </c>
      <c r="H329" s="2" t="s">
        <v>559</v>
      </c>
      <c r="I329" s="1">
        <v>585.44894647000001</v>
      </c>
      <c r="J329" s="1">
        <v>585.44894999999997</v>
      </c>
      <c r="K329" s="1">
        <v>8.9260000000000002</v>
      </c>
      <c r="L329" s="2" t="s">
        <v>290</v>
      </c>
      <c r="M329" s="2">
        <v>10095589.6</v>
      </c>
      <c r="N329" s="2">
        <v>9994316.0979999993</v>
      </c>
      <c r="O329" s="2">
        <v>9630747.9780000001</v>
      </c>
      <c r="P329" s="2">
        <v>7822930.6619999995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>
        <v>329</v>
      </c>
      <c r="B330" s="2" t="s">
        <v>1098</v>
      </c>
      <c r="C330" s="2" t="s">
        <v>1099</v>
      </c>
      <c r="D330" s="2" t="s">
        <v>1054</v>
      </c>
      <c r="E330" s="2" t="s">
        <v>1100</v>
      </c>
      <c r="F330" s="2" t="s">
        <v>503</v>
      </c>
      <c r="G330" s="2" t="s">
        <v>63</v>
      </c>
      <c r="H330" s="2" t="s">
        <v>34</v>
      </c>
      <c r="I330" s="1">
        <v>597.54525147000004</v>
      </c>
      <c r="J330" s="1">
        <v>597.54525000000001</v>
      </c>
      <c r="K330" s="1">
        <v>10.7735</v>
      </c>
      <c r="L330" s="2" t="s">
        <v>1101</v>
      </c>
      <c r="M330" s="2">
        <v>9256247.4700000007</v>
      </c>
      <c r="N330" s="2">
        <v>7252419.4280000003</v>
      </c>
      <c r="O330" s="2">
        <v>9105114.0950000007</v>
      </c>
      <c r="P330" s="2">
        <v>9292402.4330999795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>
        <v>330</v>
      </c>
      <c r="B331" s="2" t="s">
        <v>1102</v>
      </c>
      <c r="C331" s="2" t="s">
        <v>1103</v>
      </c>
      <c r="D331" s="2" t="s">
        <v>1054</v>
      </c>
      <c r="E331" s="2" t="s">
        <v>1104</v>
      </c>
      <c r="F331" s="2" t="s">
        <v>503</v>
      </c>
      <c r="G331" s="2" t="s">
        <v>63</v>
      </c>
      <c r="H331" s="2" t="s">
        <v>48</v>
      </c>
      <c r="I331" s="1">
        <v>625.57655147000003</v>
      </c>
      <c r="J331" s="1">
        <v>625.57655</v>
      </c>
      <c r="K331" s="1">
        <v>11.1945</v>
      </c>
      <c r="L331" s="2" t="s">
        <v>1105</v>
      </c>
      <c r="M331" s="2">
        <v>6347497.3039999995</v>
      </c>
      <c r="N331" s="2">
        <v>4107323.9929999998</v>
      </c>
      <c r="O331" s="2">
        <v>6306510.8870000001</v>
      </c>
      <c r="P331" s="2">
        <v>6476141.2050000001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>
        <v>331</v>
      </c>
      <c r="B332" s="2" t="s">
        <v>1106</v>
      </c>
      <c r="C332" s="2" t="s">
        <v>1107</v>
      </c>
      <c r="D332" s="2" t="s">
        <v>1054</v>
      </c>
      <c r="E332" s="2" t="s">
        <v>1108</v>
      </c>
      <c r="F332" s="2" t="s">
        <v>503</v>
      </c>
      <c r="G332" s="2" t="s">
        <v>1109</v>
      </c>
      <c r="H332" s="2" t="s">
        <v>631</v>
      </c>
      <c r="I332" s="1">
        <v>589.48024647</v>
      </c>
      <c r="J332" s="1">
        <v>589.48024999999996</v>
      </c>
      <c r="K332" s="1">
        <v>7.6325000000000003</v>
      </c>
      <c r="L332" s="2" t="s">
        <v>282</v>
      </c>
      <c r="M332" s="2">
        <v>7199523.4670000002</v>
      </c>
      <c r="N332" s="2">
        <v>8402810.3790000007</v>
      </c>
      <c r="O332" s="2">
        <v>6013625.5039999997</v>
      </c>
      <c r="P332" s="2">
        <v>3266159.4160000002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>
        <v>332</v>
      </c>
      <c r="B333" s="2" t="s">
        <v>1110</v>
      </c>
      <c r="C333" s="2" t="s">
        <v>1111</v>
      </c>
      <c r="D333" s="2" t="s">
        <v>1054</v>
      </c>
      <c r="E333" s="2" t="s">
        <v>1112</v>
      </c>
      <c r="F333" s="2" t="s">
        <v>507</v>
      </c>
      <c r="G333" s="2" t="s">
        <v>72</v>
      </c>
      <c r="H333" s="2" t="s">
        <v>648</v>
      </c>
      <c r="I333" s="1">
        <v>725.60785147000001</v>
      </c>
      <c r="J333" s="1">
        <v>725.60784999999998</v>
      </c>
      <c r="K333" s="1">
        <v>11.3985</v>
      </c>
      <c r="L333" s="2" t="s">
        <v>1113</v>
      </c>
      <c r="M333" s="2">
        <v>38205325.373000003</v>
      </c>
      <c r="N333" s="2">
        <v>27538374.066</v>
      </c>
      <c r="O333" s="2">
        <v>34417797.391000003</v>
      </c>
      <c r="P333" s="2">
        <v>23818672.173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>
        <v>333</v>
      </c>
      <c r="B334" s="2" t="s">
        <v>1114</v>
      </c>
      <c r="C334" s="2" t="s">
        <v>1115</v>
      </c>
      <c r="D334" s="2" t="s">
        <v>1054</v>
      </c>
      <c r="E334" s="2" t="s">
        <v>1116</v>
      </c>
      <c r="F334" s="2" t="s">
        <v>507</v>
      </c>
      <c r="G334" s="2" t="s">
        <v>45</v>
      </c>
      <c r="H334" s="2" t="s">
        <v>244</v>
      </c>
      <c r="I334" s="1">
        <v>591.49830147</v>
      </c>
      <c r="J334" s="1">
        <v>591.49829999999997</v>
      </c>
      <c r="K334" s="1">
        <v>8.7765000000000004</v>
      </c>
      <c r="L334" s="2" t="s">
        <v>187</v>
      </c>
      <c r="M334" s="2">
        <v>8220137.4950000001</v>
      </c>
      <c r="N334" s="2">
        <v>9440532.7640000004</v>
      </c>
      <c r="O334" s="2">
        <v>7813901.3890000004</v>
      </c>
      <c r="P334" s="2">
        <v>4849247.3360000001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>
        <v>334</v>
      </c>
      <c r="B335" s="2" t="s">
        <v>1117</v>
      </c>
      <c r="C335" s="2" t="s">
        <v>1118</v>
      </c>
      <c r="D335" s="2" t="s">
        <v>1054</v>
      </c>
      <c r="E335" s="2" t="s">
        <v>1116</v>
      </c>
      <c r="F335" s="2" t="s">
        <v>507</v>
      </c>
      <c r="G335" s="2" t="s">
        <v>45</v>
      </c>
      <c r="H335" s="2" t="s">
        <v>244</v>
      </c>
      <c r="I335" s="1">
        <v>613.48024647</v>
      </c>
      <c r="J335" s="1">
        <v>613.48024999999996</v>
      </c>
      <c r="K335" s="1">
        <v>7.1909999999999998</v>
      </c>
      <c r="L335" s="2" t="s">
        <v>1119</v>
      </c>
      <c r="M335" s="2">
        <v>9620526.8790000007</v>
      </c>
      <c r="N335" s="2">
        <v>14074958.082</v>
      </c>
      <c r="O335" s="2">
        <v>11985766.956</v>
      </c>
      <c r="P335" s="2">
        <v>6452834.7319999998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>
        <v>335</v>
      </c>
      <c r="B336" s="2" t="s">
        <v>1120</v>
      </c>
      <c r="C336" s="2" t="s">
        <v>1121</v>
      </c>
      <c r="D336" s="2" t="s">
        <v>1054</v>
      </c>
      <c r="E336" s="2" t="s">
        <v>1116</v>
      </c>
      <c r="F336" s="2" t="s">
        <v>507</v>
      </c>
      <c r="G336" s="2" t="s">
        <v>45</v>
      </c>
      <c r="H336" s="2" t="s">
        <v>244</v>
      </c>
      <c r="I336" s="1">
        <v>608.52485046999902</v>
      </c>
      <c r="J336" s="1">
        <v>608.52485000000001</v>
      </c>
      <c r="K336" s="1">
        <v>9.4284999999999997</v>
      </c>
      <c r="L336" s="2" t="s">
        <v>190</v>
      </c>
      <c r="M336" s="2">
        <v>360118404.38499999</v>
      </c>
      <c r="N336" s="2">
        <v>418154804.52499998</v>
      </c>
      <c r="O336" s="2">
        <v>379393806.06900001</v>
      </c>
      <c r="P336" s="2">
        <v>217150852.64500001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>
        <v>336</v>
      </c>
      <c r="B337" s="2" t="s">
        <v>1122</v>
      </c>
      <c r="C337" s="2" t="s">
        <v>1123</v>
      </c>
      <c r="D337" s="2" t="s">
        <v>1054</v>
      </c>
      <c r="E337" s="2" t="s">
        <v>1124</v>
      </c>
      <c r="F337" s="2" t="s">
        <v>507</v>
      </c>
      <c r="G337" s="2" t="s">
        <v>244</v>
      </c>
      <c r="H337" s="2" t="s">
        <v>244</v>
      </c>
      <c r="I337" s="1">
        <v>604.49355046999995</v>
      </c>
      <c r="J337" s="1">
        <v>604.49355300000002</v>
      </c>
      <c r="K337" s="1">
        <v>8.3185000000000002</v>
      </c>
      <c r="L337" s="2" t="s">
        <v>1125</v>
      </c>
      <c r="M337" s="2">
        <v>208873248.93599999</v>
      </c>
      <c r="N337" s="2">
        <v>223170469.59</v>
      </c>
      <c r="O337" s="2">
        <v>218263427.68900001</v>
      </c>
      <c r="P337" s="2">
        <v>122114385.772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>
        <v>337</v>
      </c>
      <c r="B338" s="2" t="s">
        <v>1126</v>
      </c>
      <c r="C338" s="2" t="s">
        <v>1127</v>
      </c>
      <c r="D338" s="2" t="s">
        <v>1054</v>
      </c>
      <c r="E338" s="2" t="s">
        <v>1128</v>
      </c>
      <c r="F338" s="2" t="s">
        <v>507</v>
      </c>
      <c r="G338" s="2" t="s">
        <v>639</v>
      </c>
      <c r="H338" s="2" t="s">
        <v>639</v>
      </c>
      <c r="I338" s="1">
        <v>615.49830147</v>
      </c>
      <c r="J338" s="1">
        <v>615.49829999999997</v>
      </c>
      <c r="K338" s="1">
        <v>7.7805</v>
      </c>
      <c r="L338" s="2" t="s">
        <v>299</v>
      </c>
      <c r="M338" s="2">
        <v>13415108.642000001</v>
      </c>
      <c r="N338" s="2">
        <v>12131054.027000001</v>
      </c>
      <c r="O338" s="2">
        <v>10232121.967</v>
      </c>
      <c r="P338" s="2">
        <v>6286413.5080000004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>
        <v>338</v>
      </c>
      <c r="B339" s="2" t="s">
        <v>1129</v>
      </c>
      <c r="C339" s="2" t="s">
        <v>1130</v>
      </c>
      <c r="D339" s="2" t="s">
        <v>1054</v>
      </c>
      <c r="E339" s="2" t="s">
        <v>1131</v>
      </c>
      <c r="F339" s="2" t="s">
        <v>507</v>
      </c>
      <c r="G339" s="2" t="s">
        <v>639</v>
      </c>
      <c r="H339" s="2" t="s">
        <v>559</v>
      </c>
      <c r="I339" s="1">
        <v>641.51395147000005</v>
      </c>
      <c r="J339" s="1">
        <v>641.51395000000002</v>
      </c>
      <c r="K339" s="1">
        <v>9.8689999999999998</v>
      </c>
      <c r="L339" s="2" t="s">
        <v>1132</v>
      </c>
      <c r="M339" s="2">
        <v>62600726.501000002</v>
      </c>
      <c r="N339" s="2">
        <v>77622697.172999993</v>
      </c>
      <c r="O339" s="2">
        <v>57723948.491999999</v>
      </c>
      <c r="P339" s="2">
        <v>59216878.068999998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>
        <v>339</v>
      </c>
      <c r="B340" s="2" t="s">
        <v>1133</v>
      </c>
      <c r="C340" s="2" t="s">
        <v>1115</v>
      </c>
      <c r="D340" s="2" t="s">
        <v>1054</v>
      </c>
      <c r="E340" s="2" t="s">
        <v>1134</v>
      </c>
      <c r="F340" s="2" t="s">
        <v>507</v>
      </c>
      <c r="G340" s="2" t="s">
        <v>86</v>
      </c>
      <c r="H340" s="2" t="s">
        <v>555</v>
      </c>
      <c r="I340" s="1">
        <v>591.49830147</v>
      </c>
      <c r="J340" s="1">
        <v>591.49829999999997</v>
      </c>
      <c r="K340" s="1">
        <v>10.2715</v>
      </c>
      <c r="L340" s="2" t="s">
        <v>187</v>
      </c>
      <c r="M340" s="2">
        <v>321223879.63200003</v>
      </c>
      <c r="N340" s="2">
        <v>333790353.21499997</v>
      </c>
      <c r="O340" s="2">
        <v>365856447.98500001</v>
      </c>
      <c r="P340" s="2">
        <v>345875510.671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>
        <v>340</v>
      </c>
      <c r="B341" s="2" t="s">
        <v>1135</v>
      </c>
      <c r="C341" s="2" t="s">
        <v>1136</v>
      </c>
      <c r="D341" s="2" t="s">
        <v>1054</v>
      </c>
      <c r="E341" s="2" t="s">
        <v>1137</v>
      </c>
      <c r="F341" s="2" t="s">
        <v>507</v>
      </c>
      <c r="G341" s="2" t="s">
        <v>1109</v>
      </c>
      <c r="H341" s="2" t="s">
        <v>244</v>
      </c>
      <c r="I341" s="1">
        <v>563.46700147000001</v>
      </c>
      <c r="J341" s="1">
        <v>563.46699999999998</v>
      </c>
      <c r="K341" s="1">
        <v>9.7249999999999996</v>
      </c>
      <c r="L341" s="2" t="s">
        <v>1138</v>
      </c>
      <c r="M341" s="2">
        <v>12839156.822000001</v>
      </c>
      <c r="N341" s="2">
        <v>10873445.775</v>
      </c>
      <c r="O341" s="2">
        <v>11848920</v>
      </c>
      <c r="P341" s="2">
        <v>15162322.334000001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>
        <v>341</v>
      </c>
      <c r="B342" s="2" t="s">
        <v>1139</v>
      </c>
      <c r="C342" s="2" t="s">
        <v>1140</v>
      </c>
      <c r="D342" s="2" t="s">
        <v>1054</v>
      </c>
      <c r="E342" s="2" t="s">
        <v>1141</v>
      </c>
      <c r="F342" s="2" t="s">
        <v>160</v>
      </c>
      <c r="G342" s="2" t="s">
        <v>72</v>
      </c>
      <c r="H342" s="2" t="s">
        <v>702</v>
      </c>
      <c r="I342" s="1">
        <v>625.44626646999996</v>
      </c>
      <c r="J342" s="1">
        <v>625.44627000000003</v>
      </c>
      <c r="K342" s="1">
        <v>6.2759999999999998</v>
      </c>
      <c r="L342" s="2" t="s">
        <v>1142</v>
      </c>
      <c r="M342" s="2">
        <v>1657406.5149999999</v>
      </c>
      <c r="N342" s="2">
        <v>1875761.507</v>
      </c>
      <c r="O342" s="2">
        <v>1456151.656</v>
      </c>
      <c r="P342" s="2">
        <v>586330.35900000005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>
        <v>342</v>
      </c>
      <c r="B343" s="2" t="s">
        <v>1143</v>
      </c>
      <c r="C343" s="2" t="s">
        <v>1144</v>
      </c>
      <c r="D343" s="2" t="s">
        <v>1054</v>
      </c>
      <c r="E343" s="2" t="s">
        <v>1145</v>
      </c>
      <c r="F343" s="2" t="s">
        <v>1146</v>
      </c>
      <c r="G343" s="2" t="s">
        <v>380</v>
      </c>
      <c r="H343" s="2" t="s">
        <v>702</v>
      </c>
      <c r="I343" s="1">
        <v>641.51154646999998</v>
      </c>
      <c r="J343" s="1">
        <v>641.51155000000006</v>
      </c>
      <c r="K343" s="1">
        <v>9.8714999999999993</v>
      </c>
      <c r="L343" s="2" t="s">
        <v>1147</v>
      </c>
      <c r="M343" s="2">
        <v>67264778.643999994</v>
      </c>
      <c r="N343" s="2">
        <v>80471066.667999998</v>
      </c>
      <c r="O343" s="2">
        <v>64343201.754000001</v>
      </c>
      <c r="P343" s="2">
        <v>53554955.895000003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>
        <v>343</v>
      </c>
      <c r="B344" s="2" t="s">
        <v>1148</v>
      </c>
      <c r="C344" s="2" t="s">
        <v>1149</v>
      </c>
      <c r="D344" s="2" t="s">
        <v>1054</v>
      </c>
      <c r="E344" s="2" t="s">
        <v>1150</v>
      </c>
      <c r="F344" s="2" t="s">
        <v>1146</v>
      </c>
      <c r="G344" s="2" t="s">
        <v>631</v>
      </c>
      <c r="H344" s="2" t="s">
        <v>1090</v>
      </c>
      <c r="I344" s="1">
        <v>632.52485046999902</v>
      </c>
      <c r="J344" s="1">
        <v>632.52485000000001</v>
      </c>
      <c r="K344" s="1">
        <v>8.9260000000000002</v>
      </c>
      <c r="L344" s="2" t="s">
        <v>230</v>
      </c>
      <c r="M344" s="2">
        <v>189721789.84900001</v>
      </c>
      <c r="N344" s="2">
        <v>211605556.551</v>
      </c>
      <c r="O344" s="2">
        <v>201770949.56099999</v>
      </c>
      <c r="P344" s="2">
        <v>126141316.787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>
        <v>344</v>
      </c>
      <c r="B345" s="2" t="s">
        <v>1151</v>
      </c>
      <c r="C345" s="2" t="s">
        <v>1152</v>
      </c>
      <c r="D345" s="2" t="s">
        <v>1054</v>
      </c>
      <c r="E345" s="2" t="s">
        <v>1153</v>
      </c>
      <c r="F345" s="2" t="s">
        <v>1146</v>
      </c>
      <c r="G345" s="2" t="s">
        <v>244</v>
      </c>
      <c r="H345" s="2" t="s">
        <v>1090</v>
      </c>
      <c r="I345" s="1">
        <v>613.48265146999995</v>
      </c>
      <c r="J345" s="1">
        <v>613.48024999999996</v>
      </c>
      <c r="K345" s="1">
        <v>9.609</v>
      </c>
      <c r="L345" s="2" t="s">
        <v>1154</v>
      </c>
      <c r="M345" s="2">
        <v>840379504.85300004</v>
      </c>
      <c r="N345" s="2">
        <v>845564551.46700001</v>
      </c>
      <c r="O345" s="2">
        <v>782190107.25300002</v>
      </c>
      <c r="P345" s="2">
        <v>464489069.08899999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>
        <v>345</v>
      </c>
      <c r="B346" s="2" t="s">
        <v>1155</v>
      </c>
      <c r="C346" s="2" t="s">
        <v>1156</v>
      </c>
      <c r="D346" s="2" t="s">
        <v>1054</v>
      </c>
      <c r="E346" s="2" t="s">
        <v>1153</v>
      </c>
      <c r="F346" s="2" t="s">
        <v>1146</v>
      </c>
      <c r="G346" s="2" t="s">
        <v>244</v>
      </c>
      <c r="H346" s="2" t="s">
        <v>1090</v>
      </c>
      <c r="I346" s="1">
        <v>630.50920046999897</v>
      </c>
      <c r="J346" s="1">
        <v>630.50837349999995</v>
      </c>
      <c r="K346" s="1">
        <v>7.78</v>
      </c>
      <c r="L346" s="2" t="s">
        <v>234</v>
      </c>
      <c r="M346" s="2">
        <v>18862315.748</v>
      </c>
      <c r="N346" s="2">
        <v>20104062.486000001</v>
      </c>
      <c r="O346" s="2">
        <v>21582333.844999999</v>
      </c>
      <c r="P346" s="2">
        <v>14786343.407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>
        <v>346</v>
      </c>
      <c r="B347" s="2" t="s">
        <v>1157</v>
      </c>
      <c r="C347" s="2" t="s">
        <v>1158</v>
      </c>
      <c r="D347" s="2" t="s">
        <v>1054</v>
      </c>
      <c r="E347" s="2" t="s">
        <v>1159</v>
      </c>
      <c r="F347" s="2" t="s">
        <v>519</v>
      </c>
      <c r="G347" s="2" t="s">
        <v>244</v>
      </c>
      <c r="H347" s="2" t="s">
        <v>244</v>
      </c>
      <c r="I347" s="1">
        <v>629.47756646999903</v>
      </c>
      <c r="J347" s="1">
        <v>629.47757000000001</v>
      </c>
      <c r="K347" s="1">
        <v>8.0440000000000005</v>
      </c>
      <c r="L347" s="2" t="s">
        <v>1160</v>
      </c>
      <c r="M347" s="2">
        <v>8968391.2109999992</v>
      </c>
      <c r="N347" s="2">
        <v>6255146.2429999998</v>
      </c>
      <c r="O347" s="2">
        <v>5921369.1720000003</v>
      </c>
      <c r="P347" s="2">
        <v>4980277.5290000001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>
        <v>347</v>
      </c>
      <c r="B348" s="2" t="s">
        <v>1161</v>
      </c>
      <c r="C348" s="2" t="s">
        <v>1162</v>
      </c>
      <c r="D348" s="2" t="s">
        <v>1054</v>
      </c>
      <c r="E348" s="2" t="s">
        <v>1163</v>
      </c>
      <c r="F348" s="2" t="s">
        <v>519</v>
      </c>
      <c r="G348" s="2" t="s">
        <v>639</v>
      </c>
      <c r="H348" s="2" t="s">
        <v>639</v>
      </c>
      <c r="I348" s="1">
        <v>657.50886647000004</v>
      </c>
      <c r="J348" s="1">
        <v>657.50878150000005</v>
      </c>
      <c r="K348" s="1">
        <v>8.3034999999999997</v>
      </c>
      <c r="L348" s="2" t="s">
        <v>1164</v>
      </c>
      <c r="M348" s="2">
        <v>10177859.942</v>
      </c>
      <c r="N348" s="2">
        <v>9916257.25</v>
      </c>
      <c r="O348" s="2">
        <v>12100966.339</v>
      </c>
      <c r="P348" s="2">
        <v>7030654.1009999998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>
        <v>348</v>
      </c>
      <c r="B349" s="2" t="s">
        <v>1165</v>
      </c>
      <c r="C349" s="2" t="s">
        <v>1166</v>
      </c>
      <c r="D349" s="2" t="s">
        <v>1054</v>
      </c>
      <c r="E349" s="2" t="s">
        <v>1167</v>
      </c>
      <c r="F349" s="2" t="s">
        <v>1168</v>
      </c>
      <c r="G349" s="2" t="s">
        <v>380</v>
      </c>
      <c r="H349" s="2" t="s">
        <v>87</v>
      </c>
      <c r="I349" s="1">
        <v>603.49830147</v>
      </c>
      <c r="J349" s="1">
        <v>603.49829999999997</v>
      </c>
      <c r="K349" s="1">
        <v>10.042</v>
      </c>
      <c r="L349" s="2" t="s">
        <v>1169</v>
      </c>
      <c r="M349" s="2">
        <v>19837454.160999998</v>
      </c>
      <c r="N349" s="2">
        <v>19986929.556000002</v>
      </c>
      <c r="O349" s="2">
        <v>18284863.228</v>
      </c>
      <c r="P349" s="2">
        <v>16335966.402000001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>
        <v>349</v>
      </c>
      <c r="B350" s="2" t="s">
        <v>1170</v>
      </c>
      <c r="C350" s="2" t="s">
        <v>1171</v>
      </c>
      <c r="D350" s="2" t="s">
        <v>1054</v>
      </c>
      <c r="E350" s="2" t="s">
        <v>1172</v>
      </c>
      <c r="F350" s="2" t="s">
        <v>1168</v>
      </c>
      <c r="G350" s="2" t="s">
        <v>45</v>
      </c>
      <c r="H350" s="2" t="s">
        <v>87</v>
      </c>
      <c r="I350" s="1">
        <v>617.51395147000005</v>
      </c>
      <c r="J350" s="1">
        <v>617.51395000000002</v>
      </c>
      <c r="K350" s="1">
        <v>10.326499999999999</v>
      </c>
      <c r="L350" s="2" t="s">
        <v>1173</v>
      </c>
      <c r="M350" s="2">
        <v>259225119.634</v>
      </c>
      <c r="N350" s="2">
        <v>402074212.63599998</v>
      </c>
      <c r="O350" s="2">
        <v>333806676.85799998</v>
      </c>
      <c r="P350" s="2">
        <v>245253004.38499999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>
        <v>350</v>
      </c>
      <c r="B351" s="2" t="s">
        <v>1174</v>
      </c>
      <c r="C351" s="2" t="s">
        <v>1171</v>
      </c>
      <c r="D351" s="2" t="s">
        <v>1054</v>
      </c>
      <c r="E351" s="2" t="s">
        <v>1175</v>
      </c>
      <c r="F351" s="2" t="s">
        <v>1168</v>
      </c>
      <c r="G351" s="2" t="s">
        <v>631</v>
      </c>
      <c r="H351" s="2" t="s">
        <v>244</v>
      </c>
      <c r="I351" s="1">
        <v>617.51395147000005</v>
      </c>
      <c r="J351" s="1">
        <v>617.51395000000002</v>
      </c>
      <c r="K351" s="1">
        <v>9.3930000000000007</v>
      </c>
      <c r="L351" s="2" t="s">
        <v>1173</v>
      </c>
      <c r="M351" s="2">
        <v>21314574.309</v>
      </c>
      <c r="N351" s="2">
        <v>26408922.370999999</v>
      </c>
      <c r="O351" s="2">
        <v>21542180.27</v>
      </c>
      <c r="P351" s="2">
        <v>13647792.304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>
        <v>351</v>
      </c>
      <c r="B352" s="2" t="s">
        <v>1176</v>
      </c>
      <c r="C352" s="2" t="s">
        <v>1127</v>
      </c>
      <c r="D352" s="2" t="s">
        <v>1054</v>
      </c>
      <c r="E352" s="2" t="s">
        <v>1177</v>
      </c>
      <c r="F352" s="2" t="s">
        <v>1168</v>
      </c>
      <c r="G352" s="2" t="s">
        <v>631</v>
      </c>
      <c r="H352" s="2" t="s">
        <v>87</v>
      </c>
      <c r="I352" s="1">
        <v>615.49830147</v>
      </c>
      <c r="J352" s="1">
        <v>615.49802999999997</v>
      </c>
      <c r="K352" s="1">
        <v>8.2345000000000006</v>
      </c>
      <c r="L352" s="2" t="s">
        <v>299</v>
      </c>
      <c r="M352" s="2">
        <v>5718373.4199999999</v>
      </c>
      <c r="N352" s="2">
        <v>5548524.2199999997</v>
      </c>
      <c r="O352" s="2">
        <v>3923059.8160000001</v>
      </c>
      <c r="P352" s="2">
        <v>2658921.5610000002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>
        <v>352</v>
      </c>
      <c r="B353" s="2" t="s">
        <v>1178</v>
      </c>
      <c r="C353" s="2" t="s">
        <v>1127</v>
      </c>
      <c r="D353" s="2" t="s">
        <v>1054</v>
      </c>
      <c r="E353" s="2" t="s">
        <v>1179</v>
      </c>
      <c r="F353" s="2" t="s">
        <v>1168</v>
      </c>
      <c r="G353" s="2" t="s">
        <v>244</v>
      </c>
      <c r="H353" s="2" t="s">
        <v>244</v>
      </c>
      <c r="I353" s="1">
        <v>615.49830147</v>
      </c>
      <c r="J353" s="1">
        <v>615.49829999999997</v>
      </c>
      <c r="K353" s="1">
        <v>9.8625000000000007</v>
      </c>
      <c r="L353" s="2" t="s">
        <v>299</v>
      </c>
      <c r="M353" s="2">
        <v>1287321245.053</v>
      </c>
      <c r="N353" s="2">
        <v>1580051506.2079999</v>
      </c>
      <c r="O353" s="2">
        <v>1238720528.6199999</v>
      </c>
      <c r="P353" s="2">
        <v>1018224355.887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>
        <v>353</v>
      </c>
      <c r="B354" s="2" t="s">
        <v>1180</v>
      </c>
      <c r="C354" s="2" t="s">
        <v>1181</v>
      </c>
      <c r="D354" s="2" t="s">
        <v>1054</v>
      </c>
      <c r="E354" s="2" t="s">
        <v>1182</v>
      </c>
      <c r="F354" s="2" t="s">
        <v>1168</v>
      </c>
      <c r="G354" s="2" t="s">
        <v>87</v>
      </c>
      <c r="H354" s="2" t="s">
        <v>87</v>
      </c>
      <c r="I354" s="1">
        <v>611.46700147000001</v>
      </c>
      <c r="J354" s="1">
        <v>611.46699999999998</v>
      </c>
      <c r="K354" s="1">
        <v>9.1449999999999996</v>
      </c>
      <c r="L354" s="2" t="s">
        <v>1183</v>
      </c>
      <c r="M354" s="2">
        <v>300851289.03200001</v>
      </c>
      <c r="N354" s="2">
        <v>408683745.82499999</v>
      </c>
      <c r="O354" s="2">
        <v>329303616.491</v>
      </c>
      <c r="P354" s="2">
        <v>284390518.52700001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>
        <v>354</v>
      </c>
      <c r="B355" s="2" t="s">
        <v>1184</v>
      </c>
      <c r="C355" s="2" t="s">
        <v>1118</v>
      </c>
      <c r="D355" s="2" t="s">
        <v>1054</v>
      </c>
      <c r="E355" s="2" t="s">
        <v>1185</v>
      </c>
      <c r="F355" s="2" t="s">
        <v>1168</v>
      </c>
      <c r="G355" s="2" t="s">
        <v>1109</v>
      </c>
      <c r="H355" s="2" t="s">
        <v>244</v>
      </c>
      <c r="I355" s="1">
        <v>613.48024647</v>
      </c>
      <c r="J355" s="1">
        <v>613.48024999999996</v>
      </c>
      <c r="K355" s="1">
        <v>9.609</v>
      </c>
      <c r="L355" s="2" t="s">
        <v>1119</v>
      </c>
      <c r="M355" s="2">
        <v>840379504.85300004</v>
      </c>
      <c r="N355" s="2">
        <v>845564551.46700001</v>
      </c>
      <c r="O355" s="2">
        <v>782190107.25300002</v>
      </c>
      <c r="P355" s="2">
        <v>464489069.08899999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>
        <v>355</v>
      </c>
      <c r="B356" s="2" t="s">
        <v>1186</v>
      </c>
      <c r="C356" s="2" t="s">
        <v>1107</v>
      </c>
      <c r="D356" s="2" t="s">
        <v>1054</v>
      </c>
      <c r="E356" s="2" t="s">
        <v>1187</v>
      </c>
      <c r="F356" s="2" t="s">
        <v>1168</v>
      </c>
      <c r="G356" s="2" t="s">
        <v>1109</v>
      </c>
      <c r="H356" s="2" t="s">
        <v>1109</v>
      </c>
      <c r="I356" s="1">
        <v>589.48024647</v>
      </c>
      <c r="J356" s="1">
        <v>589.48024999999996</v>
      </c>
      <c r="K356" s="1">
        <v>8.83</v>
      </c>
      <c r="L356" s="2" t="s">
        <v>282</v>
      </c>
      <c r="M356" s="2">
        <v>9257423.2369999997</v>
      </c>
      <c r="N356" s="2">
        <v>11435427.314999999</v>
      </c>
      <c r="O356" s="2">
        <v>12216165.347999999</v>
      </c>
      <c r="P356" s="2">
        <v>5323611.6260000002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>
        <v>356</v>
      </c>
      <c r="B357" s="2" t="s">
        <v>1188</v>
      </c>
      <c r="C357" s="2" t="s">
        <v>1189</v>
      </c>
      <c r="D357" s="2" t="s">
        <v>1054</v>
      </c>
      <c r="E357" s="2" t="s">
        <v>1190</v>
      </c>
      <c r="F357" s="2" t="s">
        <v>760</v>
      </c>
      <c r="G357" s="2" t="s">
        <v>743</v>
      </c>
      <c r="H357" s="2" t="s">
        <v>244</v>
      </c>
      <c r="I357" s="1">
        <v>655.49081147000004</v>
      </c>
      <c r="J357" s="1">
        <v>655.49081000000001</v>
      </c>
      <c r="K357" s="1">
        <v>7.9569999999999999</v>
      </c>
      <c r="L357" s="2" t="s">
        <v>1191</v>
      </c>
      <c r="M357" s="2">
        <v>3378550.642</v>
      </c>
      <c r="N357" s="2">
        <v>3677206.34</v>
      </c>
      <c r="O357" s="2">
        <v>3796062.2779999999</v>
      </c>
      <c r="P357" s="2">
        <v>2869765.5890000002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>
        <v>357</v>
      </c>
      <c r="B358" s="2" t="s">
        <v>1192</v>
      </c>
      <c r="C358" s="2" t="s">
        <v>1193</v>
      </c>
      <c r="D358" s="2" t="s">
        <v>1054</v>
      </c>
      <c r="E358" s="2" t="s">
        <v>1194</v>
      </c>
      <c r="F358" s="2" t="s">
        <v>760</v>
      </c>
      <c r="G358" s="2" t="s">
        <v>631</v>
      </c>
      <c r="H358" s="2" t="s">
        <v>103</v>
      </c>
      <c r="I358" s="1">
        <v>850.78581546999897</v>
      </c>
      <c r="J358" s="1">
        <v>850.78506549999997</v>
      </c>
      <c r="K358" s="1">
        <v>10.298</v>
      </c>
      <c r="L358" s="2" t="s">
        <v>1195</v>
      </c>
      <c r="M358" s="2">
        <v>199261017.61000001</v>
      </c>
      <c r="N358" s="2">
        <v>149220497.69400001</v>
      </c>
      <c r="O358" s="2">
        <v>105022091.817</v>
      </c>
      <c r="P358" s="2">
        <v>4290832.7079999996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>
        <v>358</v>
      </c>
      <c r="B359" s="2" t="s">
        <v>1196</v>
      </c>
      <c r="C359" s="2" t="s">
        <v>1197</v>
      </c>
      <c r="D359" s="2" t="s">
        <v>1054</v>
      </c>
      <c r="E359" s="2" t="s">
        <v>1198</v>
      </c>
      <c r="F359" s="2" t="s">
        <v>760</v>
      </c>
      <c r="G359" s="2" t="s">
        <v>244</v>
      </c>
      <c r="H359" s="2" t="s">
        <v>639</v>
      </c>
      <c r="I359" s="1">
        <v>676.55106547000003</v>
      </c>
      <c r="J359" s="1">
        <v>676.55106999999998</v>
      </c>
      <c r="K359" s="1">
        <v>9.6974999999999998</v>
      </c>
      <c r="L359" s="2" t="s">
        <v>1199</v>
      </c>
      <c r="M359" s="2">
        <v>3274551.284</v>
      </c>
      <c r="N359" s="2">
        <v>5236347.9630000005</v>
      </c>
      <c r="O359" s="2">
        <v>4526343.858</v>
      </c>
      <c r="P359" s="2">
        <v>2320499.1880000001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>
        <v>359</v>
      </c>
      <c r="B360" s="2" t="s">
        <v>1200</v>
      </c>
      <c r="C360" s="2" t="s">
        <v>1201</v>
      </c>
      <c r="D360" s="2" t="s">
        <v>1054</v>
      </c>
      <c r="E360" s="2" t="s">
        <v>1202</v>
      </c>
      <c r="F360" s="2" t="s">
        <v>34</v>
      </c>
      <c r="G360" s="2" t="s">
        <v>380</v>
      </c>
      <c r="H360" s="2" t="s">
        <v>259</v>
      </c>
      <c r="I360" s="1">
        <v>848.77016547000005</v>
      </c>
      <c r="J360" s="1">
        <v>848.77017000000001</v>
      </c>
      <c r="K360" s="1">
        <v>7.8265000000000002</v>
      </c>
      <c r="L360" s="2" t="s">
        <v>1203</v>
      </c>
      <c r="M360" s="2">
        <v>20755746.695999999</v>
      </c>
      <c r="N360" s="2">
        <v>433508.27730000502</v>
      </c>
      <c r="O360" s="2">
        <v>486301.869000001</v>
      </c>
      <c r="P360" s="2">
        <v>489604.076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>
        <v>360</v>
      </c>
      <c r="B361" s="2" t="s">
        <v>1204</v>
      </c>
      <c r="C361" s="2" t="s">
        <v>1205</v>
      </c>
      <c r="D361" s="2" t="s">
        <v>1054</v>
      </c>
      <c r="E361" s="2" t="s">
        <v>1206</v>
      </c>
      <c r="F361" s="2" t="s">
        <v>34</v>
      </c>
      <c r="G361" s="2" t="s">
        <v>34</v>
      </c>
      <c r="H361" s="2" t="s">
        <v>34</v>
      </c>
      <c r="I361" s="1">
        <v>824.77016547000005</v>
      </c>
      <c r="J361" s="1">
        <v>824.76913950000005</v>
      </c>
      <c r="K361" s="1">
        <v>10.333</v>
      </c>
      <c r="L361" s="2" t="s">
        <v>1207</v>
      </c>
      <c r="M361" s="2">
        <v>60953040.75</v>
      </c>
      <c r="N361" s="2">
        <v>42687958.038999997</v>
      </c>
      <c r="O361" s="2">
        <v>45783341.357000001</v>
      </c>
      <c r="P361" s="2">
        <v>9987312.2390000001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>
        <v>361</v>
      </c>
      <c r="B362" s="2" t="s">
        <v>1208</v>
      </c>
      <c r="C362" s="2" t="s">
        <v>1201</v>
      </c>
      <c r="D362" s="2" t="s">
        <v>1054</v>
      </c>
      <c r="E362" s="2" t="s">
        <v>1209</v>
      </c>
      <c r="F362" s="2" t="s">
        <v>34</v>
      </c>
      <c r="G362" s="2" t="s">
        <v>34</v>
      </c>
      <c r="H362" s="2" t="s">
        <v>178</v>
      </c>
      <c r="I362" s="1">
        <v>848.77016547000005</v>
      </c>
      <c r="J362" s="1">
        <v>848.76849349999998</v>
      </c>
      <c r="K362" s="1">
        <v>13.2125</v>
      </c>
      <c r="L362" s="2" t="s">
        <v>1203</v>
      </c>
      <c r="M362" s="2">
        <v>459141071.82099998</v>
      </c>
      <c r="N362" s="2">
        <v>628372079.89400005</v>
      </c>
      <c r="O362" s="2">
        <v>504457124.454</v>
      </c>
      <c r="P362" s="2">
        <v>416019050.41100001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>
        <v>362</v>
      </c>
      <c r="B363" s="2" t="s">
        <v>1210</v>
      </c>
      <c r="C363" s="2" t="s">
        <v>1211</v>
      </c>
      <c r="D363" s="2" t="s">
        <v>1054</v>
      </c>
      <c r="E363" s="2" t="s">
        <v>1212</v>
      </c>
      <c r="F363" s="2" t="s">
        <v>34</v>
      </c>
      <c r="G363" s="2" t="s">
        <v>34</v>
      </c>
      <c r="H363" s="2" t="s">
        <v>186</v>
      </c>
      <c r="I363" s="1">
        <v>846.75451547</v>
      </c>
      <c r="J363" s="1">
        <v>846.75263199999995</v>
      </c>
      <c r="K363" s="1">
        <v>12.753500000000001</v>
      </c>
      <c r="L363" s="2" t="s">
        <v>1213</v>
      </c>
      <c r="M363" s="2">
        <v>226322847.77000001</v>
      </c>
      <c r="N363" s="2">
        <v>297170001.15600002</v>
      </c>
      <c r="O363" s="2">
        <v>263850941.14199999</v>
      </c>
      <c r="P363" s="2">
        <v>203591383.03400001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>
        <v>363</v>
      </c>
      <c r="B364" s="2" t="s">
        <v>1214</v>
      </c>
      <c r="C364" s="2" t="s">
        <v>1215</v>
      </c>
      <c r="D364" s="2" t="s">
        <v>1054</v>
      </c>
      <c r="E364" s="2" t="s">
        <v>1216</v>
      </c>
      <c r="F364" s="2" t="s">
        <v>34</v>
      </c>
      <c r="G364" s="2" t="s">
        <v>34</v>
      </c>
      <c r="H364" s="2" t="s">
        <v>761</v>
      </c>
      <c r="I364" s="1">
        <v>898.78581546999897</v>
      </c>
      <c r="J364" s="1">
        <v>898.78581999999994</v>
      </c>
      <c r="K364" s="1">
        <v>12.7685</v>
      </c>
      <c r="L364" s="2" t="s">
        <v>1217</v>
      </c>
      <c r="M364" s="2">
        <v>57484289.494999997</v>
      </c>
      <c r="N364" s="2">
        <v>66547312.553000003</v>
      </c>
      <c r="O364" s="2">
        <v>63624376.141000003</v>
      </c>
      <c r="P364" s="2">
        <v>67939490.416999996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>
        <v>364</v>
      </c>
      <c r="B365" s="2" t="s">
        <v>1218</v>
      </c>
      <c r="C365" s="2" t="s">
        <v>1219</v>
      </c>
      <c r="D365" s="2" t="s">
        <v>1054</v>
      </c>
      <c r="E365" s="2" t="s">
        <v>1220</v>
      </c>
      <c r="F365" s="2" t="s">
        <v>34</v>
      </c>
      <c r="G365" s="2" t="s">
        <v>186</v>
      </c>
      <c r="H365" s="2" t="s">
        <v>186</v>
      </c>
      <c r="I365" s="1">
        <v>868.73886546999995</v>
      </c>
      <c r="J365" s="1">
        <v>868.73777749999999</v>
      </c>
      <c r="K365" s="1">
        <v>11.919499999999999</v>
      </c>
      <c r="L365" s="2" t="s">
        <v>1221</v>
      </c>
      <c r="M365" s="2">
        <v>107544154.98999999</v>
      </c>
      <c r="N365" s="2">
        <v>126310124.72499999</v>
      </c>
      <c r="O365" s="2">
        <v>123628228.396</v>
      </c>
      <c r="P365" s="2">
        <v>98520027.924999997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>
        <v>365</v>
      </c>
      <c r="B366" s="2" t="s">
        <v>1222</v>
      </c>
      <c r="C366" s="2" t="s">
        <v>1223</v>
      </c>
      <c r="D366" s="2" t="s">
        <v>1054</v>
      </c>
      <c r="E366" s="2" t="s">
        <v>1224</v>
      </c>
      <c r="F366" s="2" t="s">
        <v>34</v>
      </c>
      <c r="G366" s="2" t="s">
        <v>63</v>
      </c>
      <c r="H366" s="2" t="s">
        <v>243</v>
      </c>
      <c r="I366" s="1">
        <v>782.72321546999899</v>
      </c>
      <c r="J366" s="1">
        <v>782.72321999999997</v>
      </c>
      <c r="K366" s="1">
        <v>12.8415</v>
      </c>
      <c r="L366" s="2" t="s">
        <v>1225</v>
      </c>
      <c r="M366" s="2">
        <v>23497197.793000001</v>
      </c>
      <c r="N366" s="2">
        <v>26358254.839000002</v>
      </c>
      <c r="O366" s="2">
        <v>24190309.844000001</v>
      </c>
      <c r="P366" s="2">
        <v>26931184.704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>
        <v>366</v>
      </c>
      <c r="B367" s="2" t="s">
        <v>1226</v>
      </c>
      <c r="C367" s="2" t="s">
        <v>1227</v>
      </c>
      <c r="D367" s="2" t="s">
        <v>1054</v>
      </c>
      <c r="E367" s="2" t="s">
        <v>1228</v>
      </c>
      <c r="F367" s="2" t="s">
        <v>34</v>
      </c>
      <c r="G367" s="2" t="s">
        <v>1109</v>
      </c>
      <c r="H367" s="2" t="s">
        <v>244</v>
      </c>
      <c r="I367" s="1">
        <v>652.55106547000003</v>
      </c>
      <c r="J367" s="1">
        <v>652.55148399999996</v>
      </c>
      <c r="K367" s="1">
        <v>10.1495</v>
      </c>
      <c r="L367" s="2" t="s">
        <v>1229</v>
      </c>
      <c r="M367" s="2">
        <v>9586908.5270000007</v>
      </c>
      <c r="N367" s="2">
        <v>17396346.552000001</v>
      </c>
      <c r="O367" s="2">
        <v>12724812.432</v>
      </c>
      <c r="P367" s="2">
        <v>7384028.7309999997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>
        <v>367</v>
      </c>
      <c r="B368" s="2" t="s">
        <v>1230</v>
      </c>
      <c r="C368" s="2" t="s">
        <v>1231</v>
      </c>
      <c r="D368" s="2" t="s">
        <v>1054</v>
      </c>
      <c r="E368" s="2" t="s">
        <v>1232</v>
      </c>
      <c r="F368" s="2" t="s">
        <v>1233</v>
      </c>
      <c r="G368" s="2" t="s">
        <v>631</v>
      </c>
      <c r="H368" s="2" t="s">
        <v>244</v>
      </c>
      <c r="I368" s="1">
        <v>647.56090146999998</v>
      </c>
      <c r="J368" s="1">
        <v>647.56089999999995</v>
      </c>
      <c r="K368" s="1">
        <v>11.195499999999999</v>
      </c>
      <c r="L368" s="2" t="s">
        <v>1234</v>
      </c>
      <c r="M368" s="2">
        <v>496373883.736</v>
      </c>
      <c r="N368" s="2">
        <v>358054865.41500002</v>
      </c>
      <c r="O368" s="2">
        <v>504204804.64600003</v>
      </c>
      <c r="P368" s="2">
        <v>547131670.125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>
        <v>368</v>
      </c>
      <c r="B369" s="2" t="s">
        <v>1235</v>
      </c>
      <c r="C369" s="2" t="s">
        <v>1236</v>
      </c>
      <c r="D369" s="2" t="s">
        <v>1054</v>
      </c>
      <c r="E369" s="2" t="s">
        <v>1237</v>
      </c>
      <c r="F369" s="2" t="s">
        <v>1233</v>
      </c>
      <c r="G369" s="2" t="s">
        <v>63</v>
      </c>
      <c r="H369" s="2" t="s">
        <v>244</v>
      </c>
      <c r="I369" s="1">
        <v>596.52485046999902</v>
      </c>
      <c r="J369" s="1">
        <v>596.52551100000005</v>
      </c>
      <c r="K369" s="1">
        <v>9.58</v>
      </c>
      <c r="L369" s="2" t="s">
        <v>1238</v>
      </c>
      <c r="M369" s="2">
        <v>9843451.0529999994</v>
      </c>
      <c r="N369" s="2">
        <v>11187451.134</v>
      </c>
      <c r="O369" s="2">
        <v>9790635.9739999995</v>
      </c>
      <c r="P369" s="2">
        <v>5978272.3080000002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>
        <v>369</v>
      </c>
      <c r="B370" s="2" t="s">
        <v>1239</v>
      </c>
      <c r="C370" s="2" t="s">
        <v>1240</v>
      </c>
      <c r="D370" s="2" t="s">
        <v>1054</v>
      </c>
      <c r="E370" s="2" t="s">
        <v>1241</v>
      </c>
      <c r="F370" s="2" t="s">
        <v>37</v>
      </c>
      <c r="G370" s="2" t="s">
        <v>244</v>
      </c>
      <c r="H370" s="2" t="s">
        <v>451</v>
      </c>
      <c r="I370" s="1">
        <v>773.66536646999998</v>
      </c>
      <c r="J370" s="1">
        <v>773.66481850000002</v>
      </c>
      <c r="K370" s="1">
        <v>12.566000000000001</v>
      </c>
      <c r="L370" s="2" t="s">
        <v>1242</v>
      </c>
      <c r="M370" s="2">
        <v>17854811.688999999</v>
      </c>
      <c r="N370" s="2">
        <v>13550276.771</v>
      </c>
      <c r="O370" s="2">
        <v>16371086.126</v>
      </c>
      <c r="P370" s="2">
        <v>16992368.153000001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>
        <v>370</v>
      </c>
      <c r="B371" s="2" t="s">
        <v>1243</v>
      </c>
      <c r="C371" s="2" t="s">
        <v>1244</v>
      </c>
      <c r="D371" s="2" t="s">
        <v>1054</v>
      </c>
      <c r="E371" s="2" t="s">
        <v>1245</v>
      </c>
      <c r="F371" s="2" t="s">
        <v>37</v>
      </c>
      <c r="G371" s="2" t="s">
        <v>244</v>
      </c>
      <c r="H371" s="2" t="s">
        <v>878</v>
      </c>
      <c r="I371" s="1">
        <v>837.69426147000001</v>
      </c>
      <c r="J371" s="1">
        <v>837.69425999999999</v>
      </c>
      <c r="K371" s="1">
        <v>12.478999999999999</v>
      </c>
      <c r="L371" s="2" t="s">
        <v>1246</v>
      </c>
      <c r="M371" s="2">
        <v>15474406.078</v>
      </c>
      <c r="N371" s="2">
        <v>16302459.807</v>
      </c>
      <c r="O371" s="2">
        <v>16587104.651000001</v>
      </c>
      <c r="P371" s="2">
        <v>17220920.173999999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>
        <v>371</v>
      </c>
      <c r="B372" s="2" t="s">
        <v>1247</v>
      </c>
      <c r="C372" s="2" t="s">
        <v>1248</v>
      </c>
      <c r="D372" s="2" t="s">
        <v>1054</v>
      </c>
      <c r="E372" s="2" t="s">
        <v>1249</v>
      </c>
      <c r="F372" s="2" t="s">
        <v>37</v>
      </c>
      <c r="G372" s="2" t="s">
        <v>37</v>
      </c>
      <c r="H372" s="2" t="s">
        <v>326</v>
      </c>
      <c r="I372" s="1">
        <v>851.71231647000002</v>
      </c>
      <c r="J372" s="1">
        <v>851.71231999999998</v>
      </c>
      <c r="K372" s="1">
        <v>12.762</v>
      </c>
      <c r="L372" s="2" t="s">
        <v>1250</v>
      </c>
      <c r="M372" s="2">
        <v>180776928.68799999</v>
      </c>
      <c r="N372" s="2">
        <v>241688660.627</v>
      </c>
      <c r="O372" s="2">
        <v>219979734.67300001</v>
      </c>
      <c r="P372" s="2">
        <v>162969273.37099999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>
        <v>372</v>
      </c>
      <c r="B373" s="2" t="s">
        <v>1251</v>
      </c>
      <c r="C373" s="2" t="s">
        <v>1083</v>
      </c>
      <c r="D373" s="2" t="s">
        <v>1054</v>
      </c>
      <c r="E373" s="2" t="s">
        <v>1252</v>
      </c>
      <c r="F373" s="2" t="s">
        <v>947</v>
      </c>
      <c r="G373" s="2" t="s">
        <v>86</v>
      </c>
      <c r="H373" s="2" t="s">
        <v>668</v>
      </c>
      <c r="I373" s="1">
        <v>589.48265146999995</v>
      </c>
      <c r="J373" s="1">
        <v>589.48265000000004</v>
      </c>
      <c r="K373" s="1">
        <v>9.1415000000000006</v>
      </c>
      <c r="L373" s="2" t="s">
        <v>196</v>
      </c>
      <c r="M373" s="2">
        <v>50109696.670999996</v>
      </c>
      <c r="N373" s="2">
        <v>71158239.663000003</v>
      </c>
      <c r="O373" s="2">
        <v>53902515.214000002</v>
      </c>
      <c r="P373" s="2">
        <v>38984924.388999999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>
        <v>373</v>
      </c>
      <c r="B374" s="2" t="s">
        <v>1253</v>
      </c>
      <c r="C374" s="2" t="s">
        <v>1254</v>
      </c>
      <c r="D374" s="2" t="s">
        <v>1054</v>
      </c>
      <c r="E374" s="2" t="s">
        <v>1255</v>
      </c>
      <c r="F374" s="2" t="s">
        <v>442</v>
      </c>
      <c r="G374" s="2" t="s">
        <v>244</v>
      </c>
      <c r="H374" s="2" t="s">
        <v>173</v>
      </c>
      <c r="I374" s="1">
        <v>741.63915147</v>
      </c>
      <c r="J374" s="1">
        <v>741.63914999999997</v>
      </c>
      <c r="K374" s="1">
        <v>11.9095</v>
      </c>
      <c r="L374" s="2" t="s">
        <v>1256</v>
      </c>
      <c r="M374" s="2">
        <v>13449760.366</v>
      </c>
      <c r="N374" s="2">
        <v>20008054.877999999</v>
      </c>
      <c r="O374" s="2">
        <v>22399251.969999999</v>
      </c>
      <c r="P374" s="2">
        <v>18275659.813000001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>
        <v>374</v>
      </c>
      <c r="B375" s="2" t="s">
        <v>1257</v>
      </c>
      <c r="C375" s="2" t="s">
        <v>1162</v>
      </c>
      <c r="D375" s="2" t="s">
        <v>1054</v>
      </c>
      <c r="E375" s="2" t="s">
        <v>1258</v>
      </c>
      <c r="F375" s="2" t="s">
        <v>531</v>
      </c>
      <c r="G375" s="2" t="s">
        <v>668</v>
      </c>
      <c r="H375" s="2" t="s">
        <v>244</v>
      </c>
      <c r="I375" s="1">
        <v>657.50886647000004</v>
      </c>
      <c r="J375" s="1">
        <v>657.50887</v>
      </c>
      <c r="K375" s="1">
        <v>10.1525</v>
      </c>
      <c r="L375" s="2" t="s">
        <v>1164</v>
      </c>
      <c r="M375" s="2">
        <v>6536368.0990000004</v>
      </c>
      <c r="N375" s="2">
        <v>11945595.422</v>
      </c>
      <c r="O375" s="2">
        <v>10373085.163000001</v>
      </c>
      <c r="P375" s="2">
        <v>6033195.7640000004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>
        <v>375</v>
      </c>
      <c r="B376" s="2" t="s">
        <v>1259</v>
      </c>
      <c r="C376" s="2" t="s">
        <v>1260</v>
      </c>
      <c r="D376" s="2" t="s">
        <v>1054</v>
      </c>
      <c r="E376" s="2" t="s">
        <v>1261</v>
      </c>
      <c r="F376" s="2" t="s">
        <v>531</v>
      </c>
      <c r="G376" s="2" t="s">
        <v>519</v>
      </c>
      <c r="H376" s="2" t="s">
        <v>531</v>
      </c>
      <c r="I376" s="1">
        <v>822.75451547</v>
      </c>
      <c r="J376" s="1">
        <v>822.75451999999996</v>
      </c>
      <c r="K376" s="1">
        <v>13.1805</v>
      </c>
      <c r="L376" s="2" t="s">
        <v>1262</v>
      </c>
      <c r="M376" s="2">
        <v>41938176.798</v>
      </c>
      <c r="N376" s="2">
        <v>59744144.556000002</v>
      </c>
      <c r="O376" s="2">
        <v>42788990.357000001</v>
      </c>
      <c r="P376" s="2">
        <v>53084275.744999997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>
        <v>376</v>
      </c>
      <c r="B377" s="2" t="s">
        <v>1263</v>
      </c>
      <c r="C377" s="2" t="s">
        <v>1062</v>
      </c>
      <c r="D377" s="2" t="s">
        <v>1054</v>
      </c>
      <c r="E377" s="2" t="s">
        <v>1264</v>
      </c>
      <c r="F377" s="2" t="s">
        <v>531</v>
      </c>
      <c r="G377" s="2" t="s">
        <v>63</v>
      </c>
      <c r="H377" s="2" t="s">
        <v>244</v>
      </c>
      <c r="I377" s="1">
        <v>629.47516146999999</v>
      </c>
      <c r="J377" s="1">
        <v>629.47515999999996</v>
      </c>
      <c r="K377" s="1">
        <v>7.4379999999999997</v>
      </c>
      <c r="L377" s="2" t="s">
        <v>1063</v>
      </c>
      <c r="M377" s="2">
        <v>16178068.597999999</v>
      </c>
      <c r="N377" s="2">
        <v>8497240.0270000007</v>
      </c>
      <c r="O377" s="2">
        <v>11187026.135</v>
      </c>
      <c r="P377" s="2">
        <v>8088362.3130000001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>
        <v>377</v>
      </c>
      <c r="B378" s="2" t="s">
        <v>1265</v>
      </c>
      <c r="C378" s="2" t="s">
        <v>1266</v>
      </c>
      <c r="D378" s="2" t="s">
        <v>1054</v>
      </c>
      <c r="E378" s="2" t="s">
        <v>1267</v>
      </c>
      <c r="F378" s="2" t="s">
        <v>48</v>
      </c>
      <c r="G378" s="2" t="s">
        <v>244</v>
      </c>
      <c r="H378" s="2" t="s">
        <v>760</v>
      </c>
      <c r="I378" s="1">
        <v>769.63166147000004</v>
      </c>
      <c r="J378" s="1">
        <v>769.63166000000001</v>
      </c>
      <c r="K378" s="1">
        <v>11.7315</v>
      </c>
      <c r="L378" s="2" t="s">
        <v>1268</v>
      </c>
      <c r="M378" s="2">
        <v>6782501.591</v>
      </c>
      <c r="N378" s="2">
        <v>6574842.9630000005</v>
      </c>
      <c r="O378" s="2">
        <v>6800376.6040000003</v>
      </c>
      <c r="P378" s="2">
        <v>7562260.483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>
        <v>378</v>
      </c>
      <c r="B379" s="2" t="s">
        <v>1269</v>
      </c>
      <c r="C379" s="2" t="s">
        <v>1270</v>
      </c>
      <c r="D379" s="2" t="s">
        <v>1054</v>
      </c>
      <c r="E379" s="2" t="s">
        <v>1271</v>
      </c>
      <c r="F379" s="2" t="s">
        <v>48</v>
      </c>
      <c r="G379" s="2" t="s">
        <v>244</v>
      </c>
      <c r="H379" s="2" t="s">
        <v>648</v>
      </c>
      <c r="I379" s="1">
        <v>865.72556147</v>
      </c>
      <c r="J379" s="1">
        <v>865.72555999999997</v>
      </c>
      <c r="K379" s="1">
        <v>12.888</v>
      </c>
      <c r="L379" s="2" t="s">
        <v>1272</v>
      </c>
      <c r="M379" s="2">
        <v>26757469.168000001</v>
      </c>
      <c r="N379" s="2">
        <v>28242094.357999999</v>
      </c>
      <c r="O379" s="2">
        <v>24911779.452</v>
      </c>
      <c r="P379" s="2">
        <v>27024475.853999998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>
        <v>379</v>
      </c>
      <c r="B380" s="2" t="s">
        <v>1273</v>
      </c>
      <c r="C380" s="2" t="s">
        <v>1274</v>
      </c>
      <c r="D380" s="2" t="s">
        <v>1054</v>
      </c>
      <c r="E380" s="2" t="s">
        <v>1271</v>
      </c>
      <c r="F380" s="2" t="s">
        <v>48</v>
      </c>
      <c r="G380" s="2" t="s">
        <v>244</v>
      </c>
      <c r="H380" s="2" t="s">
        <v>648</v>
      </c>
      <c r="I380" s="1">
        <v>860.77016547000005</v>
      </c>
      <c r="J380" s="1">
        <v>860.77017000000001</v>
      </c>
      <c r="K380" s="1">
        <v>12.89</v>
      </c>
      <c r="L380" s="2" t="s">
        <v>1275</v>
      </c>
      <c r="M380" s="2">
        <v>28594498.511999998</v>
      </c>
      <c r="N380" s="2">
        <v>30154510.254000001</v>
      </c>
      <c r="O380" s="2">
        <v>28402372.587000001</v>
      </c>
      <c r="P380" s="2">
        <v>29228226.487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>
        <v>380</v>
      </c>
      <c r="B381" s="2" t="s">
        <v>1276</v>
      </c>
      <c r="C381" s="2" t="s">
        <v>1277</v>
      </c>
      <c r="D381" s="2" t="s">
        <v>1054</v>
      </c>
      <c r="E381" s="2" t="s">
        <v>1278</v>
      </c>
      <c r="F381" s="2" t="s">
        <v>48</v>
      </c>
      <c r="G381" s="2" t="s">
        <v>559</v>
      </c>
      <c r="H381" s="2" t="s">
        <v>346</v>
      </c>
      <c r="I381" s="1">
        <v>894.75451547</v>
      </c>
      <c r="J381" s="1">
        <v>894.75451999999996</v>
      </c>
      <c r="K381" s="1">
        <v>11.898</v>
      </c>
      <c r="L381" s="2" t="s">
        <v>1279</v>
      </c>
      <c r="M381" s="2">
        <v>44380359.557999998</v>
      </c>
      <c r="N381" s="2">
        <v>48797187.362000003</v>
      </c>
      <c r="O381" s="2">
        <v>50090613.858000003</v>
      </c>
      <c r="P381" s="2">
        <v>42304328.454999998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>
        <v>381</v>
      </c>
      <c r="B382" s="2" t="s">
        <v>1280</v>
      </c>
      <c r="C382" s="2" t="s">
        <v>1281</v>
      </c>
      <c r="D382" s="2" t="s">
        <v>1054</v>
      </c>
      <c r="E382" s="2" t="s">
        <v>1282</v>
      </c>
      <c r="F382" s="2" t="s">
        <v>48</v>
      </c>
      <c r="G382" s="2" t="s">
        <v>34</v>
      </c>
      <c r="H382" s="2" t="s">
        <v>34</v>
      </c>
      <c r="I382" s="1">
        <v>852.80146546999902</v>
      </c>
      <c r="J382" s="1">
        <v>852.79981050000004</v>
      </c>
      <c r="K382" s="1">
        <v>11.545</v>
      </c>
      <c r="L382" s="2" t="s">
        <v>1283</v>
      </c>
      <c r="M382" s="2">
        <v>104178833.98100001</v>
      </c>
      <c r="N382" s="2">
        <v>100403681.465</v>
      </c>
      <c r="O382" s="2">
        <v>92717642.336999997</v>
      </c>
      <c r="P382" s="2">
        <v>12403045.719000001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>
        <v>382</v>
      </c>
      <c r="B383" s="2" t="s">
        <v>1284</v>
      </c>
      <c r="C383" s="2" t="s">
        <v>1285</v>
      </c>
      <c r="D383" s="2" t="s">
        <v>1054</v>
      </c>
      <c r="E383" s="2" t="s">
        <v>1286</v>
      </c>
      <c r="F383" s="2" t="s">
        <v>48</v>
      </c>
      <c r="G383" s="2" t="s">
        <v>34</v>
      </c>
      <c r="H383" s="2" t="s">
        <v>48</v>
      </c>
      <c r="I383" s="1">
        <v>880.83276547000003</v>
      </c>
      <c r="J383" s="1">
        <v>880.83166300000005</v>
      </c>
      <c r="K383" s="1">
        <v>12.560499999999999</v>
      </c>
      <c r="L383" s="2" t="s">
        <v>1287</v>
      </c>
      <c r="M383" s="2">
        <v>87802996.616999999</v>
      </c>
      <c r="N383" s="2">
        <v>96490330.223000005</v>
      </c>
      <c r="O383" s="2">
        <v>77083323.560000002</v>
      </c>
      <c r="P383" s="2">
        <v>4138208.4780000001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>
        <v>383</v>
      </c>
      <c r="B384" s="2" t="s">
        <v>1288</v>
      </c>
      <c r="C384" s="2" t="s">
        <v>1289</v>
      </c>
      <c r="D384" s="2" t="s">
        <v>1054</v>
      </c>
      <c r="E384" s="2" t="s">
        <v>1290</v>
      </c>
      <c r="F384" s="2" t="s">
        <v>173</v>
      </c>
      <c r="G384" s="2" t="s">
        <v>631</v>
      </c>
      <c r="H384" s="2" t="s">
        <v>173</v>
      </c>
      <c r="I384" s="1">
        <v>787.68101646999901</v>
      </c>
      <c r="J384" s="1">
        <v>787.68101999999999</v>
      </c>
      <c r="K384" s="1">
        <v>12.861000000000001</v>
      </c>
      <c r="L384" s="2" t="s">
        <v>1291</v>
      </c>
      <c r="M384" s="2">
        <v>20911450.311000001</v>
      </c>
      <c r="N384" s="2">
        <v>20079235.355999999</v>
      </c>
      <c r="O384" s="2">
        <v>21002523.963</v>
      </c>
      <c r="P384" s="2">
        <v>24353450.287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>
        <v>384</v>
      </c>
      <c r="B385" s="2" t="s">
        <v>1292</v>
      </c>
      <c r="C385" s="2" t="s">
        <v>1293</v>
      </c>
      <c r="D385" s="2" t="s">
        <v>1054</v>
      </c>
      <c r="E385" s="2" t="s">
        <v>1294</v>
      </c>
      <c r="F385" s="2" t="s">
        <v>54</v>
      </c>
      <c r="G385" s="2" t="s">
        <v>244</v>
      </c>
      <c r="H385" s="2" t="s">
        <v>244</v>
      </c>
      <c r="I385" s="1">
        <v>671.56090146999998</v>
      </c>
      <c r="J385" s="1">
        <v>671.56089999999995</v>
      </c>
      <c r="K385" s="1">
        <v>10.853</v>
      </c>
      <c r="L385" s="2" t="s">
        <v>1295</v>
      </c>
      <c r="M385" s="2">
        <v>4558924.6160000004</v>
      </c>
      <c r="N385" s="2">
        <v>5111539.0549999997</v>
      </c>
      <c r="O385" s="2">
        <v>4670165.2089999998</v>
      </c>
      <c r="P385" s="2">
        <v>3630095.2450000001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>
        <v>385</v>
      </c>
      <c r="B386" s="2" t="s">
        <v>1296</v>
      </c>
      <c r="C386" s="2" t="s">
        <v>1297</v>
      </c>
      <c r="D386" s="2" t="s">
        <v>1054</v>
      </c>
      <c r="E386" s="2" t="s">
        <v>1298</v>
      </c>
      <c r="F386" s="2" t="s">
        <v>178</v>
      </c>
      <c r="G386" s="2" t="s">
        <v>244</v>
      </c>
      <c r="H386" s="2" t="s">
        <v>244</v>
      </c>
      <c r="I386" s="1">
        <v>705.50646146999998</v>
      </c>
      <c r="J386" s="1">
        <v>705.50645999999995</v>
      </c>
      <c r="K386" s="1">
        <v>10.757999999999999</v>
      </c>
      <c r="L386" s="2" t="s">
        <v>1299</v>
      </c>
      <c r="M386" s="2">
        <v>2117413.665</v>
      </c>
      <c r="N386" s="2">
        <v>2328168.2000000002</v>
      </c>
      <c r="O386" s="2">
        <v>248938.969799999</v>
      </c>
      <c r="P386" s="2">
        <v>3154127.0989999999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>
        <v>386</v>
      </c>
      <c r="B387" s="2" t="s">
        <v>1300</v>
      </c>
      <c r="C387" s="2" t="s">
        <v>1301</v>
      </c>
      <c r="D387" s="2" t="s">
        <v>1054</v>
      </c>
      <c r="E387" s="2" t="s">
        <v>1302</v>
      </c>
      <c r="F387" s="2" t="s">
        <v>178</v>
      </c>
      <c r="G387" s="2" t="s">
        <v>615</v>
      </c>
      <c r="H387" s="2" t="s">
        <v>239</v>
      </c>
      <c r="I387" s="1">
        <v>874.78581546999897</v>
      </c>
      <c r="J387" s="1">
        <v>874.78581999999994</v>
      </c>
      <c r="K387" s="1">
        <v>13.205</v>
      </c>
      <c r="L387" s="2" t="s">
        <v>1303</v>
      </c>
      <c r="M387" s="2">
        <v>144496700.729</v>
      </c>
      <c r="N387" s="2">
        <v>204485319.62</v>
      </c>
      <c r="O387" s="2">
        <v>152900361.59900001</v>
      </c>
      <c r="P387" s="2">
        <v>144220250.16999999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>
        <v>387</v>
      </c>
      <c r="B388" s="2" t="s">
        <v>1304</v>
      </c>
      <c r="C388" s="2" t="s">
        <v>1305</v>
      </c>
      <c r="D388" s="2" t="s">
        <v>1054</v>
      </c>
      <c r="E388" s="2" t="s">
        <v>1306</v>
      </c>
      <c r="F388" s="2" t="s">
        <v>1307</v>
      </c>
      <c r="G388" s="2" t="s">
        <v>244</v>
      </c>
      <c r="H388" s="2" t="s">
        <v>485</v>
      </c>
      <c r="I388" s="1">
        <v>841.66804646999901</v>
      </c>
      <c r="J388" s="1">
        <v>841.66804999999999</v>
      </c>
      <c r="K388" s="1">
        <v>12.634</v>
      </c>
      <c r="L388" s="2" t="s">
        <v>1308</v>
      </c>
      <c r="M388" s="2">
        <v>14122861.641000001</v>
      </c>
      <c r="N388" s="2">
        <v>14849014.716</v>
      </c>
      <c r="O388" s="2">
        <v>14482288.732000001</v>
      </c>
      <c r="P388" s="2">
        <v>15194037.43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>
        <v>388</v>
      </c>
      <c r="B389" s="2" t="s">
        <v>1309</v>
      </c>
      <c r="C389" s="2" t="s">
        <v>1310</v>
      </c>
      <c r="D389" s="2" t="s">
        <v>1054</v>
      </c>
      <c r="E389" s="2" t="s">
        <v>1311</v>
      </c>
      <c r="F389" s="2" t="s">
        <v>1307</v>
      </c>
      <c r="G389" s="2" t="s">
        <v>63</v>
      </c>
      <c r="H389" s="2" t="s">
        <v>244</v>
      </c>
      <c r="I389" s="1">
        <v>601.48265146999995</v>
      </c>
      <c r="J389" s="1">
        <v>601.48024999999996</v>
      </c>
      <c r="K389" s="1">
        <v>9.7769999999999992</v>
      </c>
      <c r="L389" s="2" t="s">
        <v>1312</v>
      </c>
      <c r="M389" s="2">
        <v>4616079.5980000002</v>
      </c>
      <c r="N389" s="2">
        <v>4555412.5269999998</v>
      </c>
      <c r="O389" s="2">
        <v>4028068.963</v>
      </c>
      <c r="P389" s="2">
        <v>3430161.6669999999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>
        <v>389</v>
      </c>
      <c r="B390" s="2" t="s">
        <v>1313</v>
      </c>
      <c r="C390" s="2" t="s">
        <v>1314</v>
      </c>
      <c r="D390" s="2" t="s">
        <v>1054</v>
      </c>
      <c r="E390" s="2" t="s">
        <v>1315</v>
      </c>
      <c r="F390" s="2" t="s">
        <v>1307</v>
      </c>
      <c r="G390" s="2" t="s">
        <v>86</v>
      </c>
      <c r="H390" s="2" t="s">
        <v>244</v>
      </c>
      <c r="I390" s="1">
        <v>629.51395147000005</v>
      </c>
      <c r="J390" s="1">
        <v>629.51395000000002</v>
      </c>
      <c r="K390" s="1">
        <v>10.1455</v>
      </c>
      <c r="L390" s="2" t="s">
        <v>1316</v>
      </c>
      <c r="M390" s="2">
        <v>17376323.960999999</v>
      </c>
      <c r="N390" s="2">
        <v>16956873.890999999</v>
      </c>
      <c r="O390" s="2">
        <v>16372400.103</v>
      </c>
      <c r="P390" s="2">
        <v>13122568.718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>
        <v>390</v>
      </c>
      <c r="B391" s="2" t="s">
        <v>1317</v>
      </c>
      <c r="C391" s="2" t="s">
        <v>1318</v>
      </c>
      <c r="D391" s="2" t="s">
        <v>1054</v>
      </c>
      <c r="E391" s="2" t="s">
        <v>1319</v>
      </c>
      <c r="F391" s="2" t="s">
        <v>597</v>
      </c>
      <c r="G391" s="2" t="s">
        <v>244</v>
      </c>
      <c r="H391" s="2" t="s">
        <v>103</v>
      </c>
      <c r="I391" s="1">
        <v>865.72796646999996</v>
      </c>
      <c r="J391" s="1">
        <v>865.72628499999996</v>
      </c>
      <c r="K391" s="1">
        <v>12.9015</v>
      </c>
      <c r="L391" s="2" t="s">
        <v>1320</v>
      </c>
      <c r="M391" s="2">
        <v>22278053.164999999</v>
      </c>
      <c r="N391" s="2">
        <v>25830148.568</v>
      </c>
      <c r="O391" s="2">
        <v>22655389.127</v>
      </c>
      <c r="P391" s="2">
        <v>24587687.103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>
        <v>391</v>
      </c>
      <c r="B392" s="2" t="s">
        <v>1321</v>
      </c>
      <c r="C392" s="2" t="s">
        <v>1322</v>
      </c>
      <c r="D392" s="2" t="s">
        <v>1054</v>
      </c>
      <c r="E392" s="2" t="s">
        <v>1323</v>
      </c>
      <c r="F392" s="2" t="s">
        <v>451</v>
      </c>
      <c r="G392" s="2" t="s">
        <v>244</v>
      </c>
      <c r="H392" s="2" t="s">
        <v>1324</v>
      </c>
      <c r="I392" s="1">
        <v>847.68101646999901</v>
      </c>
      <c r="J392" s="1">
        <v>847.67861000000005</v>
      </c>
      <c r="K392" s="1">
        <v>11.906000000000001</v>
      </c>
      <c r="L392" s="2" t="s">
        <v>1325</v>
      </c>
      <c r="M392" s="2">
        <v>169571417.88499999</v>
      </c>
      <c r="N392" s="2">
        <v>176956050.16100001</v>
      </c>
      <c r="O392" s="2">
        <v>166826418.29800001</v>
      </c>
      <c r="P392" s="2">
        <v>136794766.44999999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>
        <v>392</v>
      </c>
      <c r="B393" s="2" t="s">
        <v>1326</v>
      </c>
      <c r="C393" s="2" t="s">
        <v>1327</v>
      </c>
      <c r="D393" s="2" t="s">
        <v>1054</v>
      </c>
      <c r="E393" s="2" t="s">
        <v>1328</v>
      </c>
      <c r="F393" s="2" t="s">
        <v>454</v>
      </c>
      <c r="G393" s="2" t="s">
        <v>593</v>
      </c>
      <c r="H393" s="2" t="s">
        <v>239</v>
      </c>
      <c r="I393" s="1">
        <v>827.71231647000002</v>
      </c>
      <c r="J393" s="1">
        <v>827.71231999999998</v>
      </c>
      <c r="K393" s="1">
        <v>13.1065</v>
      </c>
      <c r="L393" s="2" t="s">
        <v>1329</v>
      </c>
      <c r="M393" s="2">
        <v>37310559.322999999</v>
      </c>
      <c r="N393" s="2">
        <v>38850383.652999997</v>
      </c>
      <c r="O393" s="2">
        <v>36772286.908</v>
      </c>
      <c r="P393" s="2">
        <v>42376481.754000001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>
        <v>393</v>
      </c>
      <c r="B394" s="2" t="s">
        <v>1330</v>
      </c>
      <c r="C394" s="2" t="s">
        <v>1331</v>
      </c>
      <c r="D394" s="2" t="s">
        <v>1054</v>
      </c>
      <c r="E394" s="2" t="s">
        <v>1332</v>
      </c>
      <c r="F394" s="2" t="s">
        <v>454</v>
      </c>
      <c r="G394" s="2" t="s">
        <v>244</v>
      </c>
      <c r="H394" s="2" t="s">
        <v>161</v>
      </c>
      <c r="I394" s="1">
        <v>841.63166147000004</v>
      </c>
      <c r="J394" s="1">
        <v>841.63166000000001</v>
      </c>
      <c r="K394" s="1">
        <v>10.904</v>
      </c>
      <c r="L394" s="2" t="s">
        <v>1333</v>
      </c>
      <c r="M394" s="2">
        <v>23607872.129000001</v>
      </c>
      <c r="N394" s="2">
        <v>19998524.484999999</v>
      </c>
      <c r="O394" s="2">
        <v>21871260.191</v>
      </c>
      <c r="P394" s="2">
        <v>17079027.045000002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>
        <v>394</v>
      </c>
      <c r="B395" s="2" t="s">
        <v>1334</v>
      </c>
      <c r="C395" s="2" t="s">
        <v>1335</v>
      </c>
      <c r="D395" s="2" t="s">
        <v>1054</v>
      </c>
      <c r="E395" s="2" t="s">
        <v>1336</v>
      </c>
      <c r="F395" s="2" t="s">
        <v>454</v>
      </c>
      <c r="G395" s="2" t="s">
        <v>383</v>
      </c>
      <c r="H395" s="2" t="s">
        <v>239</v>
      </c>
      <c r="I395" s="1">
        <v>881.75686146999999</v>
      </c>
      <c r="J395" s="1">
        <v>881.75685999999996</v>
      </c>
      <c r="K395" s="1">
        <v>10.614000000000001</v>
      </c>
      <c r="L395" s="2" t="s">
        <v>1337</v>
      </c>
      <c r="M395" s="2">
        <v>65295381.034000002</v>
      </c>
      <c r="N395" s="2">
        <v>3837366.1994999498</v>
      </c>
      <c r="O395" s="2">
        <v>6874212.38729998</v>
      </c>
      <c r="P395" s="2">
        <v>1971200.9720999899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>
        <v>395</v>
      </c>
      <c r="B396" s="2" t="s">
        <v>1338</v>
      </c>
      <c r="C396" s="2" t="s">
        <v>1339</v>
      </c>
      <c r="D396" s="2" t="s">
        <v>1054</v>
      </c>
      <c r="E396" s="2" t="s">
        <v>1340</v>
      </c>
      <c r="F396" s="2" t="s">
        <v>454</v>
      </c>
      <c r="G396" s="2" t="s">
        <v>639</v>
      </c>
      <c r="H396" s="2" t="s">
        <v>581</v>
      </c>
      <c r="I396" s="1">
        <v>856.73886546999995</v>
      </c>
      <c r="J396" s="1">
        <v>856.73887000000002</v>
      </c>
      <c r="K396" s="1">
        <v>12.0665</v>
      </c>
      <c r="L396" s="2" t="s">
        <v>1341</v>
      </c>
      <c r="M396" s="2">
        <v>7594153.7189999996</v>
      </c>
      <c r="N396" s="2">
        <v>8572353.7660000008</v>
      </c>
      <c r="O396" s="2">
        <v>8219298.125</v>
      </c>
      <c r="P396" s="2">
        <v>6897151.8619999997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>
        <v>396</v>
      </c>
      <c r="B397" s="2" t="s">
        <v>1342</v>
      </c>
      <c r="C397" s="2" t="s">
        <v>1343</v>
      </c>
      <c r="D397" s="2" t="s">
        <v>1054</v>
      </c>
      <c r="E397" s="2" t="s">
        <v>1344</v>
      </c>
      <c r="F397" s="2" t="s">
        <v>601</v>
      </c>
      <c r="G397" s="2" t="s">
        <v>244</v>
      </c>
      <c r="H397" s="2" t="s">
        <v>392</v>
      </c>
      <c r="I397" s="1">
        <v>801.69666646999997</v>
      </c>
      <c r="J397" s="1">
        <v>801.69667000000004</v>
      </c>
      <c r="K397" s="1">
        <v>13.11</v>
      </c>
      <c r="L397" s="2" t="s">
        <v>1345</v>
      </c>
      <c r="M397" s="2">
        <v>23699110.412</v>
      </c>
      <c r="N397" s="2">
        <v>20643920.386999998</v>
      </c>
      <c r="O397" s="2">
        <v>22170574.644000001</v>
      </c>
      <c r="P397" s="2">
        <v>25063239.572999999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>
        <v>397</v>
      </c>
      <c r="B398" s="2" t="s">
        <v>1346</v>
      </c>
      <c r="C398" s="2" t="s">
        <v>1347</v>
      </c>
      <c r="D398" s="2" t="s">
        <v>1054</v>
      </c>
      <c r="E398" s="2" t="s">
        <v>1348</v>
      </c>
      <c r="F398" s="2" t="s">
        <v>609</v>
      </c>
      <c r="G398" s="2" t="s">
        <v>668</v>
      </c>
      <c r="H398" s="2" t="s">
        <v>609</v>
      </c>
      <c r="I398" s="1">
        <v>825.69666646999997</v>
      </c>
      <c r="J398" s="1">
        <v>825.69425999999999</v>
      </c>
      <c r="K398" s="1">
        <v>12.6365</v>
      </c>
      <c r="L398" s="2" t="s">
        <v>1349</v>
      </c>
      <c r="M398" s="2">
        <v>71034950.453999996</v>
      </c>
      <c r="N398" s="2">
        <v>73522670.425999999</v>
      </c>
      <c r="O398" s="2">
        <v>70528696.831</v>
      </c>
      <c r="P398" s="2">
        <v>72133865.204999998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>
        <v>398</v>
      </c>
      <c r="B399" s="2" t="s">
        <v>1350</v>
      </c>
      <c r="C399" s="2" t="s">
        <v>1351</v>
      </c>
      <c r="D399" s="2" t="s">
        <v>1054</v>
      </c>
      <c r="E399" s="2" t="s">
        <v>1352</v>
      </c>
      <c r="F399" s="2" t="s">
        <v>546</v>
      </c>
      <c r="G399" s="2" t="s">
        <v>244</v>
      </c>
      <c r="H399" s="2" t="s">
        <v>314</v>
      </c>
      <c r="I399" s="1">
        <v>901.72556147</v>
      </c>
      <c r="J399" s="1">
        <v>901.72555999999997</v>
      </c>
      <c r="K399" s="1">
        <v>12.8095</v>
      </c>
      <c r="L399" s="2" t="s">
        <v>1353</v>
      </c>
      <c r="M399" s="2">
        <v>14316220.819</v>
      </c>
      <c r="N399" s="2">
        <v>2677952.43780002</v>
      </c>
      <c r="O399" s="2">
        <v>4280245.3029000498</v>
      </c>
      <c r="P399" s="2">
        <v>852512.95979999704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>
        <v>399</v>
      </c>
      <c r="B400" s="2" t="s">
        <v>1354</v>
      </c>
      <c r="C400" s="2" t="s">
        <v>1355</v>
      </c>
      <c r="D400" s="2" t="s">
        <v>1054</v>
      </c>
      <c r="E400" s="2" t="s">
        <v>1356</v>
      </c>
      <c r="F400" s="2" t="s">
        <v>546</v>
      </c>
      <c r="G400" s="2" t="s">
        <v>244</v>
      </c>
      <c r="H400" s="2" t="s">
        <v>259</v>
      </c>
      <c r="I400" s="1">
        <v>891.74361647000001</v>
      </c>
      <c r="J400" s="1">
        <v>891.74361999999996</v>
      </c>
      <c r="K400" s="1">
        <v>12.9655</v>
      </c>
      <c r="L400" s="2" t="s">
        <v>1357</v>
      </c>
      <c r="M400" s="2">
        <v>17179988.250999998</v>
      </c>
      <c r="N400" s="2">
        <v>18680030.811999999</v>
      </c>
      <c r="O400" s="2">
        <v>537578.42339999496</v>
      </c>
      <c r="P400" s="2">
        <v>18186504.715999998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>
        <v>400</v>
      </c>
      <c r="B401" s="2" t="s">
        <v>1358</v>
      </c>
      <c r="C401" s="2" t="s">
        <v>1359</v>
      </c>
      <c r="D401" s="2" t="s">
        <v>1054</v>
      </c>
      <c r="E401" s="2" t="s">
        <v>1360</v>
      </c>
      <c r="F401" s="2" t="s">
        <v>787</v>
      </c>
      <c r="G401" s="2" t="s">
        <v>631</v>
      </c>
      <c r="H401" s="2" t="s">
        <v>1324</v>
      </c>
      <c r="I401" s="1">
        <v>843.68610146999902</v>
      </c>
      <c r="J401" s="1">
        <v>843.68610000000001</v>
      </c>
      <c r="K401" s="1">
        <v>13.106999999999999</v>
      </c>
      <c r="L401" s="2" t="s">
        <v>1361</v>
      </c>
      <c r="M401" s="2">
        <v>10557946.878</v>
      </c>
      <c r="N401" s="2">
        <v>5715712.8250000002</v>
      </c>
      <c r="O401" s="2">
        <v>9340372.2530000005</v>
      </c>
      <c r="P401" s="2">
        <v>11358109.17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>
        <v>401</v>
      </c>
      <c r="B402" s="2" t="s">
        <v>1362</v>
      </c>
      <c r="C402" s="2" t="s">
        <v>1363</v>
      </c>
      <c r="D402" s="2" t="s">
        <v>1054</v>
      </c>
      <c r="E402" s="2" t="s">
        <v>1364</v>
      </c>
      <c r="F402" s="2" t="s">
        <v>787</v>
      </c>
      <c r="G402" s="2" t="s">
        <v>244</v>
      </c>
      <c r="H402" s="2" t="s">
        <v>1324</v>
      </c>
      <c r="I402" s="1">
        <v>841.67045146999999</v>
      </c>
      <c r="J402" s="1">
        <v>841.67044999999996</v>
      </c>
      <c r="K402" s="1">
        <v>12.634</v>
      </c>
      <c r="L402" s="2" t="s">
        <v>1365</v>
      </c>
      <c r="M402" s="2">
        <v>13946081.682</v>
      </c>
      <c r="N402" s="2">
        <v>14766415.693</v>
      </c>
      <c r="O402" s="2">
        <v>14304613.703</v>
      </c>
      <c r="P402" s="2">
        <v>15153073.85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>
        <v>402</v>
      </c>
      <c r="B403" s="2" t="s">
        <v>1366</v>
      </c>
      <c r="C403" s="2" t="s">
        <v>1367</v>
      </c>
      <c r="D403" s="2" t="s">
        <v>1054</v>
      </c>
      <c r="E403" s="2" t="s">
        <v>1368</v>
      </c>
      <c r="F403" s="2" t="s">
        <v>326</v>
      </c>
      <c r="G403" s="2" t="s">
        <v>244</v>
      </c>
      <c r="H403" s="2" t="s">
        <v>314</v>
      </c>
      <c r="I403" s="1">
        <v>877.72796646999996</v>
      </c>
      <c r="J403" s="1">
        <v>877.72797000000003</v>
      </c>
      <c r="K403" s="1">
        <v>12.6905</v>
      </c>
      <c r="L403" s="2" t="s">
        <v>1369</v>
      </c>
      <c r="M403" s="2">
        <v>72429172.740000397</v>
      </c>
      <c r="N403" s="2">
        <v>305047601.398</v>
      </c>
      <c r="O403" s="2">
        <v>266360935.206</v>
      </c>
      <c r="P403" s="2">
        <v>246245724.611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>
        <v>403</v>
      </c>
      <c r="B404" s="2" t="s">
        <v>1370</v>
      </c>
      <c r="C404" s="2" t="s">
        <v>1371</v>
      </c>
      <c r="D404" s="2" t="s">
        <v>1054</v>
      </c>
      <c r="E404" s="2" t="s">
        <v>1372</v>
      </c>
      <c r="F404" s="2" t="s">
        <v>792</v>
      </c>
      <c r="G404" s="2" t="s">
        <v>615</v>
      </c>
      <c r="H404" s="2" t="s">
        <v>581</v>
      </c>
      <c r="I404" s="1">
        <v>873.73064647000001</v>
      </c>
      <c r="J404" s="1">
        <v>873.73064999999997</v>
      </c>
      <c r="K404" s="1">
        <v>11.486499999999999</v>
      </c>
      <c r="L404" s="2" t="s">
        <v>1373</v>
      </c>
      <c r="M404" s="2">
        <v>14332768.943</v>
      </c>
      <c r="N404" s="2">
        <v>14643818.354</v>
      </c>
      <c r="O404" s="2">
        <v>11274846.518999999</v>
      </c>
      <c r="P404" s="2">
        <v>944552.30900000001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>
        <v>404</v>
      </c>
      <c r="B405" s="2" t="s">
        <v>1374</v>
      </c>
      <c r="C405" s="2" t="s">
        <v>1375</v>
      </c>
      <c r="D405" s="2" t="s">
        <v>1054</v>
      </c>
      <c r="E405" s="2" t="s">
        <v>1376</v>
      </c>
      <c r="F405" s="2" t="s">
        <v>161</v>
      </c>
      <c r="G405" s="2" t="s">
        <v>244</v>
      </c>
      <c r="H405" s="2" t="s">
        <v>648</v>
      </c>
      <c r="I405" s="1">
        <v>861.69666646999997</v>
      </c>
      <c r="J405" s="1">
        <v>861.69667000000004</v>
      </c>
      <c r="K405" s="1">
        <v>12.063499999999999</v>
      </c>
      <c r="L405" s="2" t="s">
        <v>1377</v>
      </c>
      <c r="M405" s="2">
        <v>6275845.2929999996</v>
      </c>
      <c r="N405" s="2">
        <v>7498299.432</v>
      </c>
      <c r="O405" s="2">
        <v>6464839.2180000003</v>
      </c>
      <c r="P405" s="2">
        <v>6106565.8159999996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>
        <v>405</v>
      </c>
      <c r="B406" s="2" t="s">
        <v>1378</v>
      </c>
      <c r="C406" s="2" t="s">
        <v>1379</v>
      </c>
      <c r="D406" s="2" t="s">
        <v>1054</v>
      </c>
      <c r="E406" s="2" t="s">
        <v>1380</v>
      </c>
      <c r="F406" s="2" t="s">
        <v>161</v>
      </c>
      <c r="G406" s="2" t="s">
        <v>244</v>
      </c>
      <c r="H406" s="2" t="s">
        <v>314</v>
      </c>
      <c r="I406" s="1">
        <v>875.71231647000002</v>
      </c>
      <c r="J406" s="1">
        <v>875.71119750000003</v>
      </c>
      <c r="K406" s="1">
        <v>12.279</v>
      </c>
      <c r="L406" s="2" t="s">
        <v>1381</v>
      </c>
      <c r="M406" s="2">
        <v>199725347.002</v>
      </c>
      <c r="N406" s="2">
        <v>134544871.07249901</v>
      </c>
      <c r="O406" s="2">
        <v>183926223.185698</v>
      </c>
      <c r="P406" s="2">
        <v>249811109.153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>
        <v>406</v>
      </c>
      <c r="B407" s="2" t="s">
        <v>1382</v>
      </c>
      <c r="C407" s="2" t="s">
        <v>1383</v>
      </c>
      <c r="D407" s="2" t="s">
        <v>1054</v>
      </c>
      <c r="E407" s="2" t="s">
        <v>1384</v>
      </c>
      <c r="F407" s="2" t="s">
        <v>797</v>
      </c>
      <c r="G407" s="2" t="s">
        <v>635</v>
      </c>
      <c r="H407" s="2" t="s">
        <v>635</v>
      </c>
      <c r="I407" s="1">
        <v>783.64731146999998</v>
      </c>
      <c r="J407" s="1">
        <v>783.64730999999995</v>
      </c>
      <c r="K407" s="1">
        <v>11.955500000000001</v>
      </c>
      <c r="L407" s="2" t="s">
        <v>1385</v>
      </c>
      <c r="M407" s="2">
        <v>7879178.3899999997</v>
      </c>
      <c r="N407" s="2">
        <v>7083958.6739999996</v>
      </c>
      <c r="O407" s="2">
        <v>6951332.2019999996</v>
      </c>
      <c r="P407" s="2">
        <v>8426863.4739999995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>
        <v>407</v>
      </c>
      <c r="B408" s="2" t="s">
        <v>1386</v>
      </c>
      <c r="C408" s="2" t="s">
        <v>1387</v>
      </c>
      <c r="D408" s="2" t="s">
        <v>1054</v>
      </c>
      <c r="E408" s="2" t="s">
        <v>1388</v>
      </c>
      <c r="F408" s="2" t="s">
        <v>485</v>
      </c>
      <c r="G408" s="2" t="s">
        <v>244</v>
      </c>
      <c r="H408" s="2" t="s">
        <v>239</v>
      </c>
      <c r="I408" s="1">
        <v>896.77016547000005</v>
      </c>
      <c r="J408" s="1">
        <v>896.77017000000001</v>
      </c>
      <c r="K408" s="1">
        <v>12.268000000000001</v>
      </c>
      <c r="L408" s="2" t="s">
        <v>1389</v>
      </c>
      <c r="M408" s="2">
        <v>45491017.261</v>
      </c>
      <c r="N408" s="2">
        <v>55015203.457999997</v>
      </c>
      <c r="O408" s="2">
        <v>52136549.07</v>
      </c>
      <c r="P408" s="2">
        <v>25004986.064399801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>
        <v>408</v>
      </c>
      <c r="B409" s="2" t="s">
        <v>1390</v>
      </c>
      <c r="C409" s="2" t="s">
        <v>1391</v>
      </c>
      <c r="D409" s="2" t="s">
        <v>1054</v>
      </c>
      <c r="E409" s="2" t="s">
        <v>1392</v>
      </c>
      <c r="F409" s="2" t="s">
        <v>761</v>
      </c>
      <c r="G409" s="2" t="s">
        <v>244</v>
      </c>
      <c r="H409" s="2" t="s">
        <v>239</v>
      </c>
      <c r="I409" s="1">
        <v>892.73886546999995</v>
      </c>
      <c r="J409" s="1">
        <v>892.73836500000004</v>
      </c>
      <c r="K409" s="1">
        <v>11.568</v>
      </c>
      <c r="L409" s="2" t="s">
        <v>1393</v>
      </c>
      <c r="M409" s="2">
        <v>29902240.140000001</v>
      </c>
      <c r="N409" s="2">
        <v>28218735.210000001</v>
      </c>
      <c r="O409" s="2">
        <v>31137247.743999999</v>
      </c>
      <c r="P409" s="2">
        <v>26765121.339000002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>
        <v>409</v>
      </c>
      <c r="B410" s="2" t="s">
        <v>1394</v>
      </c>
      <c r="C410" s="2" t="s">
        <v>1395</v>
      </c>
      <c r="D410" s="2" t="s">
        <v>1054</v>
      </c>
      <c r="E410" s="2" t="s">
        <v>1396</v>
      </c>
      <c r="F410" s="2" t="s">
        <v>243</v>
      </c>
      <c r="G410" s="2" t="s">
        <v>635</v>
      </c>
      <c r="H410" s="2" t="s">
        <v>635</v>
      </c>
      <c r="I410" s="1">
        <v>806.72321546999899</v>
      </c>
      <c r="J410" s="1">
        <v>806.72321999999997</v>
      </c>
      <c r="K410" s="1">
        <v>12.429500000000001</v>
      </c>
      <c r="L410" s="2" t="s">
        <v>1397</v>
      </c>
      <c r="M410" s="2">
        <v>25898297.258000001</v>
      </c>
      <c r="N410" s="2">
        <v>23831892.274999999</v>
      </c>
      <c r="O410" s="2">
        <v>22134625.250999998</v>
      </c>
      <c r="P410" s="2">
        <v>25833844.533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>
        <v>410</v>
      </c>
      <c r="B411" s="2" t="s">
        <v>1398</v>
      </c>
      <c r="C411" s="2" t="s">
        <v>1398</v>
      </c>
      <c r="D411" s="2" t="s">
        <v>1054</v>
      </c>
      <c r="E411" s="2" t="s">
        <v>103</v>
      </c>
      <c r="F411" s="2" t="s">
        <v>103</v>
      </c>
      <c r="G411" s="2"/>
      <c r="H411" s="2"/>
      <c r="I411" s="1">
        <v>488.39456546999997</v>
      </c>
      <c r="J411" s="1">
        <v>488.39456999999999</v>
      </c>
      <c r="K411" s="1">
        <v>2.3075000000000001</v>
      </c>
      <c r="L411" s="2" t="s">
        <v>1399</v>
      </c>
      <c r="M411" s="2">
        <v>87984.683999999907</v>
      </c>
      <c r="N411" s="2">
        <v>143301.39540000001</v>
      </c>
      <c r="O411" s="2">
        <v>133835.51</v>
      </c>
      <c r="P411" s="2">
        <v>109323.6645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>
        <v>411</v>
      </c>
      <c r="B412" s="2" t="s">
        <v>1400</v>
      </c>
      <c r="C412" s="2" t="s">
        <v>1401</v>
      </c>
      <c r="D412" s="2" t="s">
        <v>1054</v>
      </c>
      <c r="E412" s="2" t="s">
        <v>1402</v>
      </c>
      <c r="F412" s="2" t="s">
        <v>103</v>
      </c>
      <c r="G412" s="2" t="s">
        <v>244</v>
      </c>
      <c r="H412" s="2" t="s">
        <v>244</v>
      </c>
      <c r="I412" s="1">
        <v>771.64971647000004</v>
      </c>
      <c r="J412" s="1">
        <v>771.64972</v>
      </c>
      <c r="K412" s="1">
        <v>12.045</v>
      </c>
      <c r="L412" s="2" t="s">
        <v>1403</v>
      </c>
      <c r="M412" s="2">
        <v>10337214.507999999</v>
      </c>
      <c r="N412" s="2">
        <v>11051774.74</v>
      </c>
      <c r="O412" s="2">
        <v>10965852.884</v>
      </c>
      <c r="P412" s="2">
        <v>13934347.655999999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>
        <v>412</v>
      </c>
      <c r="B413" s="2" t="s">
        <v>1404</v>
      </c>
      <c r="C413" s="2" t="s">
        <v>1405</v>
      </c>
      <c r="D413" s="2" t="s">
        <v>1054</v>
      </c>
      <c r="E413" s="2" t="s">
        <v>1406</v>
      </c>
      <c r="F413" s="2" t="s">
        <v>103</v>
      </c>
      <c r="G413" s="2" t="s">
        <v>1090</v>
      </c>
      <c r="H413" s="2" t="s">
        <v>615</v>
      </c>
      <c r="I413" s="1">
        <v>799.68101646999901</v>
      </c>
      <c r="J413" s="1">
        <v>799.68101999999999</v>
      </c>
      <c r="K413" s="1">
        <v>12.5975</v>
      </c>
      <c r="L413" s="2" t="s">
        <v>1407</v>
      </c>
      <c r="M413" s="2">
        <v>37368409.167999998</v>
      </c>
      <c r="N413" s="2">
        <v>35803489.423</v>
      </c>
      <c r="O413" s="2">
        <v>38028457.501000002</v>
      </c>
      <c r="P413" s="2">
        <v>43235154.310999997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>
        <v>413</v>
      </c>
      <c r="B414" s="2" t="s">
        <v>1408</v>
      </c>
      <c r="C414" s="2" t="s">
        <v>1409</v>
      </c>
      <c r="D414" s="2" t="s">
        <v>1054</v>
      </c>
      <c r="E414" s="2" t="s">
        <v>1410</v>
      </c>
      <c r="F414" s="2" t="s">
        <v>254</v>
      </c>
      <c r="G414" s="2" t="s">
        <v>72</v>
      </c>
      <c r="H414" s="2" t="s">
        <v>178</v>
      </c>
      <c r="I414" s="1">
        <v>866.72321546999899</v>
      </c>
      <c r="J414" s="1">
        <v>866.72224700000004</v>
      </c>
      <c r="K414" s="1">
        <v>11.547000000000001</v>
      </c>
      <c r="L414" s="2" t="s">
        <v>1411</v>
      </c>
      <c r="M414" s="2">
        <v>69556365.768000007</v>
      </c>
      <c r="N414" s="2">
        <v>70940800.950000003</v>
      </c>
      <c r="O414" s="2">
        <v>76380646.272</v>
      </c>
      <c r="P414" s="2">
        <v>61117981.832999997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>
        <v>414</v>
      </c>
      <c r="B415" s="2" t="s">
        <v>1412</v>
      </c>
      <c r="C415" s="2" t="s">
        <v>1413</v>
      </c>
      <c r="D415" s="2" t="s">
        <v>1054</v>
      </c>
      <c r="E415" s="2" t="s">
        <v>1414</v>
      </c>
      <c r="F415" s="2" t="s">
        <v>254</v>
      </c>
      <c r="G415" s="2" t="s">
        <v>72</v>
      </c>
      <c r="H415" s="2" t="s">
        <v>186</v>
      </c>
      <c r="I415" s="1">
        <v>864.70756546999905</v>
      </c>
      <c r="J415" s="1">
        <v>864.70715099999995</v>
      </c>
      <c r="K415" s="1">
        <v>11.2475</v>
      </c>
      <c r="L415" s="2" t="s">
        <v>1415</v>
      </c>
      <c r="M415" s="2">
        <v>79087259.774000004</v>
      </c>
      <c r="N415" s="2">
        <v>65466743.482000001</v>
      </c>
      <c r="O415" s="2">
        <v>77170954.083000004</v>
      </c>
      <c r="P415" s="2">
        <v>55327815.902000003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>
        <v>415</v>
      </c>
      <c r="B416" s="2" t="s">
        <v>1416</v>
      </c>
      <c r="C416" s="2" t="s">
        <v>1417</v>
      </c>
      <c r="D416" s="2" t="s">
        <v>1054</v>
      </c>
      <c r="E416" s="2" t="s">
        <v>1418</v>
      </c>
      <c r="F416" s="2" t="s">
        <v>259</v>
      </c>
      <c r="G416" s="2" t="s">
        <v>244</v>
      </c>
      <c r="H416" s="2" t="s">
        <v>519</v>
      </c>
      <c r="I416" s="1">
        <v>811.68101646999901</v>
      </c>
      <c r="J416" s="1">
        <v>811.68101999999999</v>
      </c>
      <c r="K416" s="1">
        <v>12.467000000000001</v>
      </c>
      <c r="L416" s="2" t="s">
        <v>1419</v>
      </c>
      <c r="M416" s="2">
        <v>22619402.026000001</v>
      </c>
      <c r="N416" s="2">
        <v>19830289.822999999</v>
      </c>
      <c r="O416" s="2">
        <v>19957064.221000001</v>
      </c>
      <c r="P416" s="2">
        <v>22372544.004000001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>
        <v>416</v>
      </c>
      <c r="B417" s="2" t="s">
        <v>1420</v>
      </c>
      <c r="C417" s="2" t="s">
        <v>1420</v>
      </c>
      <c r="D417" s="2" t="s">
        <v>1054</v>
      </c>
      <c r="E417" s="2" t="s">
        <v>1421</v>
      </c>
      <c r="F417" s="2" t="s">
        <v>1421</v>
      </c>
      <c r="G417" s="2"/>
      <c r="H417" s="2"/>
      <c r="I417" s="1">
        <v>482.34761546999999</v>
      </c>
      <c r="J417" s="1">
        <v>482.34762000000001</v>
      </c>
      <c r="K417" s="1">
        <v>1.4950000000000001</v>
      </c>
      <c r="L417" s="2" t="s">
        <v>1422</v>
      </c>
      <c r="M417" s="2">
        <v>3711972.5970000001</v>
      </c>
      <c r="N417" s="2">
        <v>4277621.1869999999</v>
      </c>
      <c r="O417" s="2">
        <v>3802381.202</v>
      </c>
      <c r="P417" s="2">
        <v>4048908.8130000001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>
        <v>417</v>
      </c>
      <c r="B418" s="2" t="s">
        <v>1423</v>
      </c>
      <c r="C418" s="2" t="s">
        <v>1193</v>
      </c>
      <c r="D418" s="2" t="s">
        <v>1054</v>
      </c>
      <c r="E418" s="2" t="s">
        <v>1424</v>
      </c>
      <c r="F418" s="2" t="s">
        <v>701</v>
      </c>
      <c r="G418" s="2" t="s">
        <v>743</v>
      </c>
      <c r="H418" s="2" t="s">
        <v>760</v>
      </c>
      <c r="I418" s="1">
        <v>850.78581546999897</v>
      </c>
      <c r="J418" s="1">
        <v>850.78581999999994</v>
      </c>
      <c r="K418" s="1">
        <v>11.644500000000001</v>
      </c>
      <c r="L418" s="2" t="s">
        <v>1195</v>
      </c>
      <c r="M418" s="2">
        <v>39122.505599999997</v>
      </c>
      <c r="N418" s="2">
        <v>91769.889600000097</v>
      </c>
      <c r="O418" s="2">
        <v>33014.554200000799</v>
      </c>
      <c r="P418" s="2">
        <v>2209881.4109999998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>
        <v>418</v>
      </c>
      <c r="B419" s="2" t="s">
        <v>1425</v>
      </c>
      <c r="C419" s="2" t="s">
        <v>1426</v>
      </c>
      <c r="D419" s="2" t="s">
        <v>1054</v>
      </c>
      <c r="E419" s="2" t="s">
        <v>1427</v>
      </c>
      <c r="F419" s="2" t="s">
        <v>701</v>
      </c>
      <c r="G419" s="2" t="s">
        <v>743</v>
      </c>
      <c r="H419" s="2" t="s">
        <v>531</v>
      </c>
      <c r="I419" s="1">
        <v>883.77251147000004</v>
      </c>
      <c r="J419" s="1">
        <v>883.77251000000001</v>
      </c>
      <c r="K419" s="1">
        <v>11.4755</v>
      </c>
      <c r="L419" s="2" t="s">
        <v>1428</v>
      </c>
      <c r="M419" s="2">
        <v>21899141.123</v>
      </c>
      <c r="N419" s="2">
        <v>29666598.166000001</v>
      </c>
      <c r="O419" s="2">
        <v>17556646.743999999</v>
      </c>
      <c r="P419" s="2">
        <v>6833522.0180000002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>
        <v>419</v>
      </c>
      <c r="B420" s="2" t="s">
        <v>1429</v>
      </c>
      <c r="C420" s="2" t="s">
        <v>1430</v>
      </c>
      <c r="D420" s="2" t="s">
        <v>1054</v>
      </c>
      <c r="E420" s="2" t="s">
        <v>1431</v>
      </c>
      <c r="F420" s="2" t="s">
        <v>701</v>
      </c>
      <c r="G420" s="2" t="s">
        <v>244</v>
      </c>
      <c r="H420" s="2" t="s">
        <v>244</v>
      </c>
      <c r="I420" s="1">
        <v>785.66536646999998</v>
      </c>
      <c r="J420" s="1">
        <v>785.66537000000005</v>
      </c>
      <c r="K420" s="1">
        <v>12.3575</v>
      </c>
      <c r="L420" s="2" t="s">
        <v>1432</v>
      </c>
      <c r="M420" s="2">
        <v>19018396.868999999</v>
      </c>
      <c r="N420" s="2">
        <v>17875684.991999999</v>
      </c>
      <c r="O420" s="2">
        <v>17969033.195</v>
      </c>
      <c r="P420" s="2">
        <v>21089120.440000001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>
        <v>420</v>
      </c>
      <c r="B421" s="2" t="s">
        <v>1433</v>
      </c>
      <c r="C421" s="2" t="s">
        <v>1434</v>
      </c>
      <c r="D421" s="2" t="s">
        <v>1054</v>
      </c>
      <c r="E421" s="2" t="s">
        <v>1435</v>
      </c>
      <c r="F421" s="2" t="s">
        <v>701</v>
      </c>
      <c r="G421" s="2" t="s">
        <v>244</v>
      </c>
      <c r="H421" s="2" t="s">
        <v>702</v>
      </c>
      <c r="I421" s="1">
        <v>814.69191547000003</v>
      </c>
      <c r="J421" s="1">
        <v>814.69201899999996</v>
      </c>
      <c r="K421" s="1">
        <v>11.51</v>
      </c>
      <c r="L421" s="2" t="s">
        <v>1436</v>
      </c>
      <c r="M421" s="2">
        <v>12218567.211999999</v>
      </c>
      <c r="N421" s="2">
        <v>10714078.731000001</v>
      </c>
      <c r="O421" s="2">
        <v>12572020.093</v>
      </c>
      <c r="P421" s="2">
        <v>9094112.1970000006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>
        <v>421</v>
      </c>
      <c r="B422" s="2" t="s">
        <v>1437</v>
      </c>
      <c r="C422" s="2" t="s">
        <v>1438</v>
      </c>
      <c r="D422" s="2" t="s">
        <v>1054</v>
      </c>
      <c r="E422" s="2" t="s">
        <v>1439</v>
      </c>
      <c r="F422" s="2" t="s">
        <v>1440</v>
      </c>
      <c r="G422" s="2" t="s">
        <v>593</v>
      </c>
      <c r="H422" s="2" t="s">
        <v>244</v>
      </c>
      <c r="I422" s="1">
        <v>769.63406646999999</v>
      </c>
      <c r="J422" s="1">
        <v>769.63166000000001</v>
      </c>
      <c r="K422" s="1">
        <v>11.7315</v>
      </c>
      <c r="L422" s="2" t="s">
        <v>1441</v>
      </c>
      <c r="M422" s="2">
        <v>6782501.591</v>
      </c>
      <c r="N422" s="2">
        <v>6574842.9630000005</v>
      </c>
      <c r="O422" s="2">
        <v>6800376.6040000003</v>
      </c>
      <c r="P422" s="2">
        <v>7562260.483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>
        <v>422</v>
      </c>
      <c r="B423" s="2" t="s">
        <v>1442</v>
      </c>
      <c r="C423" s="2" t="s">
        <v>1443</v>
      </c>
      <c r="D423" s="2" t="s">
        <v>1054</v>
      </c>
      <c r="E423" s="2" t="s">
        <v>1444</v>
      </c>
      <c r="F423" s="2" t="s">
        <v>1440</v>
      </c>
      <c r="G423" s="2" t="s">
        <v>244</v>
      </c>
      <c r="H423" s="2" t="s">
        <v>635</v>
      </c>
      <c r="I423" s="1">
        <v>816.70756546999905</v>
      </c>
      <c r="J423" s="1">
        <v>816.70757000000003</v>
      </c>
      <c r="K423" s="1">
        <v>12.083</v>
      </c>
      <c r="L423" s="2" t="s">
        <v>1445</v>
      </c>
      <c r="M423" s="2">
        <v>5571360.0039999997</v>
      </c>
      <c r="N423" s="2">
        <v>7282360.3380000005</v>
      </c>
      <c r="O423" s="2">
        <v>6794725.7039999999</v>
      </c>
      <c r="P423" s="2">
        <v>6048625.7189999996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>
        <v>423</v>
      </c>
      <c r="B424" s="2" t="s">
        <v>1446</v>
      </c>
      <c r="C424" s="2" t="s">
        <v>1446</v>
      </c>
      <c r="D424" s="2" t="s">
        <v>1054</v>
      </c>
      <c r="E424" s="2" t="s">
        <v>1447</v>
      </c>
      <c r="F424" s="2" t="s">
        <v>1447</v>
      </c>
      <c r="G424" s="2"/>
      <c r="H424" s="2"/>
      <c r="I424" s="1">
        <v>496.36326546999999</v>
      </c>
      <c r="J424" s="1">
        <v>496.36405400000001</v>
      </c>
      <c r="K424" s="1">
        <v>2.2799999999999998</v>
      </c>
      <c r="L424" s="2" t="s">
        <v>1448</v>
      </c>
      <c r="M424" s="2">
        <v>2076976.38689999</v>
      </c>
      <c r="N424" s="2">
        <v>500689.974899997</v>
      </c>
      <c r="O424" s="2">
        <v>1799185.287</v>
      </c>
      <c r="P424" s="2">
        <v>2720618.3678999902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>
        <v>424</v>
      </c>
      <c r="B425" s="2" t="s">
        <v>1449</v>
      </c>
      <c r="C425" s="2" t="s">
        <v>1450</v>
      </c>
      <c r="D425" s="2" t="s">
        <v>1054</v>
      </c>
      <c r="E425" s="2" t="s">
        <v>1451</v>
      </c>
      <c r="F425" s="2" t="s">
        <v>134</v>
      </c>
      <c r="G425" s="2" t="s">
        <v>380</v>
      </c>
      <c r="H425" s="2" t="s">
        <v>566</v>
      </c>
      <c r="I425" s="1">
        <v>849.69426147000001</v>
      </c>
      <c r="J425" s="1">
        <v>849.69425999999999</v>
      </c>
      <c r="K425" s="1">
        <v>12.8385</v>
      </c>
      <c r="L425" s="2" t="s">
        <v>1452</v>
      </c>
      <c r="M425" s="2">
        <v>2743825.69</v>
      </c>
      <c r="N425" s="2">
        <v>522878.46299999999</v>
      </c>
      <c r="O425" s="2">
        <v>103368.965999999</v>
      </c>
      <c r="P425" s="2">
        <v>80284.295399999493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>
        <v>425</v>
      </c>
      <c r="B426" s="2" t="s">
        <v>1453</v>
      </c>
      <c r="C426" s="2" t="s">
        <v>1454</v>
      </c>
      <c r="D426" s="2" t="s">
        <v>1054</v>
      </c>
      <c r="E426" s="2" t="s">
        <v>1455</v>
      </c>
      <c r="F426" s="2" t="s">
        <v>134</v>
      </c>
      <c r="G426" s="2" t="s">
        <v>555</v>
      </c>
      <c r="H426" s="2" t="s">
        <v>559</v>
      </c>
      <c r="I426" s="1">
        <v>881.75926647000006</v>
      </c>
      <c r="J426" s="1">
        <v>881.75927000000001</v>
      </c>
      <c r="K426" s="1">
        <v>10.340999999999999</v>
      </c>
      <c r="L426" s="2" t="s">
        <v>1456</v>
      </c>
      <c r="M426" s="2">
        <v>1016172.2337</v>
      </c>
      <c r="N426" s="2">
        <v>46368477.300999999</v>
      </c>
      <c r="O426" s="2">
        <v>1188690.9345</v>
      </c>
      <c r="P426" s="2">
        <v>341389.64130000002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>
        <v>426</v>
      </c>
      <c r="B427" s="2" t="s">
        <v>1457</v>
      </c>
      <c r="C427" s="2" t="s">
        <v>1458</v>
      </c>
      <c r="D427" s="2" t="s">
        <v>1054</v>
      </c>
      <c r="E427" s="2" t="s">
        <v>1459</v>
      </c>
      <c r="F427" s="2" t="s">
        <v>134</v>
      </c>
      <c r="G427" s="2" t="s">
        <v>86</v>
      </c>
      <c r="H427" s="2" t="s">
        <v>1109</v>
      </c>
      <c r="I427" s="1">
        <v>754.69191547000003</v>
      </c>
      <c r="J427" s="1">
        <v>754.69191999999998</v>
      </c>
      <c r="K427" s="1">
        <v>12.263500000000001</v>
      </c>
      <c r="L427" s="2" t="s">
        <v>1460</v>
      </c>
      <c r="M427" s="2">
        <v>8862847.4829999991</v>
      </c>
      <c r="N427" s="2">
        <v>10482681.74</v>
      </c>
      <c r="O427" s="2">
        <v>10361551.489</v>
      </c>
      <c r="P427" s="2">
        <v>10925972.325999999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>
        <v>427</v>
      </c>
      <c r="B428" s="2" t="s">
        <v>1461</v>
      </c>
      <c r="C428" s="2" t="s">
        <v>1461</v>
      </c>
      <c r="D428" s="2" t="s">
        <v>1054</v>
      </c>
      <c r="E428" s="2" t="s">
        <v>461</v>
      </c>
      <c r="F428" s="2" t="s">
        <v>461</v>
      </c>
      <c r="G428" s="2"/>
      <c r="H428" s="2"/>
      <c r="I428" s="1">
        <v>514.41021547000003</v>
      </c>
      <c r="J428" s="1">
        <v>514.41021999999998</v>
      </c>
      <c r="K428" s="1">
        <v>5.5350000000000001</v>
      </c>
      <c r="L428" s="2" t="s">
        <v>1462</v>
      </c>
      <c r="M428" s="2">
        <v>1629193.558</v>
      </c>
      <c r="N428" s="2">
        <v>1246616.3259999999</v>
      </c>
      <c r="O428" s="2">
        <v>703542.69200000004</v>
      </c>
      <c r="P428" s="2">
        <v>594228.42299999995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>
        <v>428</v>
      </c>
      <c r="B429" s="2" t="s">
        <v>1463</v>
      </c>
      <c r="C429" s="2" t="s">
        <v>1464</v>
      </c>
      <c r="D429" s="2" t="s">
        <v>1054</v>
      </c>
      <c r="E429" s="2" t="s">
        <v>1465</v>
      </c>
      <c r="F429" s="2" t="s">
        <v>461</v>
      </c>
      <c r="G429" s="2" t="s">
        <v>631</v>
      </c>
      <c r="H429" s="2" t="s">
        <v>244</v>
      </c>
      <c r="I429" s="1">
        <v>821.662961469999</v>
      </c>
      <c r="J429" s="1">
        <v>821.66296</v>
      </c>
      <c r="K429" s="1">
        <v>11.8255</v>
      </c>
      <c r="L429" s="2" t="s">
        <v>1466</v>
      </c>
      <c r="M429" s="2">
        <v>7313316.9939999999</v>
      </c>
      <c r="N429" s="2">
        <v>6892768.5039999997</v>
      </c>
      <c r="O429" s="2">
        <v>7580326.2089999998</v>
      </c>
      <c r="P429" s="2">
        <v>6295602.9529999997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>
        <v>429</v>
      </c>
      <c r="B430" s="2" t="s">
        <v>1467</v>
      </c>
      <c r="C430" s="2" t="s">
        <v>1468</v>
      </c>
      <c r="D430" s="2" t="s">
        <v>1054</v>
      </c>
      <c r="E430" s="2" t="s">
        <v>1469</v>
      </c>
      <c r="F430" s="2" t="s">
        <v>461</v>
      </c>
      <c r="G430" s="2" t="s">
        <v>244</v>
      </c>
      <c r="H430" s="2" t="s">
        <v>244</v>
      </c>
      <c r="I430" s="1">
        <v>797.66536646999998</v>
      </c>
      <c r="J430" s="1">
        <v>797.66537000000005</v>
      </c>
      <c r="K430" s="1">
        <v>12.176500000000001</v>
      </c>
      <c r="L430" s="2" t="s">
        <v>1470</v>
      </c>
      <c r="M430" s="2">
        <v>21612182.767999999</v>
      </c>
      <c r="N430" s="2">
        <v>23252106.767999999</v>
      </c>
      <c r="O430" s="2">
        <v>21667621.396000002</v>
      </c>
      <c r="P430" s="2">
        <v>26482474.949999999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>
        <v>430</v>
      </c>
      <c r="B431" s="2" t="s">
        <v>1471</v>
      </c>
      <c r="C431" s="2" t="s">
        <v>1472</v>
      </c>
      <c r="D431" s="2" t="s">
        <v>1054</v>
      </c>
      <c r="E431" s="2" t="s">
        <v>1473</v>
      </c>
      <c r="F431" s="2" t="s">
        <v>461</v>
      </c>
      <c r="G431" s="2" t="s">
        <v>244</v>
      </c>
      <c r="H431" s="2" t="s">
        <v>87</v>
      </c>
      <c r="I431" s="1">
        <v>812.67626546999998</v>
      </c>
      <c r="J431" s="1">
        <v>812.67627000000005</v>
      </c>
      <c r="K431" s="1">
        <v>11.2265</v>
      </c>
      <c r="L431" s="2" t="s">
        <v>1474</v>
      </c>
      <c r="M431" s="2">
        <v>7464643.1320000002</v>
      </c>
      <c r="N431" s="2">
        <v>6656407.7539999997</v>
      </c>
      <c r="O431" s="2">
        <v>8609095.2200000007</v>
      </c>
      <c r="P431" s="2">
        <v>6680346.0860000001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>
        <v>431</v>
      </c>
      <c r="B432" s="2" t="s">
        <v>1475</v>
      </c>
      <c r="C432" s="2" t="s">
        <v>1476</v>
      </c>
      <c r="D432" s="2" t="s">
        <v>1054</v>
      </c>
      <c r="E432" s="2" t="s">
        <v>1477</v>
      </c>
      <c r="F432" s="2" t="s">
        <v>714</v>
      </c>
      <c r="G432" s="2" t="s">
        <v>244</v>
      </c>
      <c r="H432" s="2" t="s">
        <v>244</v>
      </c>
      <c r="I432" s="1">
        <v>813.69666646999997</v>
      </c>
      <c r="J432" s="1">
        <v>813.69539950000001</v>
      </c>
      <c r="K432" s="1">
        <v>12.913500000000001</v>
      </c>
      <c r="L432" s="2" t="s">
        <v>1478</v>
      </c>
      <c r="M432" s="2">
        <v>34041869.783</v>
      </c>
      <c r="N432" s="2">
        <v>31094402.261999998</v>
      </c>
      <c r="O432" s="2">
        <v>34215314.770999998</v>
      </c>
      <c r="P432" s="2">
        <v>40442677.457999997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>
        <v>432</v>
      </c>
      <c r="B433" s="2" t="s">
        <v>1479</v>
      </c>
      <c r="C433" s="2" t="s">
        <v>1480</v>
      </c>
      <c r="D433" s="2" t="s">
        <v>1054</v>
      </c>
      <c r="E433" s="2" t="s">
        <v>1481</v>
      </c>
      <c r="F433" s="2" t="s">
        <v>464</v>
      </c>
      <c r="G433" s="2" t="s">
        <v>244</v>
      </c>
      <c r="H433" s="2" t="s">
        <v>566</v>
      </c>
      <c r="I433" s="1">
        <v>849.69666646999997</v>
      </c>
      <c r="J433" s="1">
        <v>849.69425999999999</v>
      </c>
      <c r="K433" s="1">
        <v>12.266</v>
      </c>
      <c r="L433" s="2" t="s">
        <v>1482</v>
      </c>
      <c r="M433" s="2">
        <v>109691712.01899999</v>
      </c>
      <c r="N433" s="2">
        <v>125263155.63600001</v>
      </c>
      <c r="O433" s="2">
        <v>109715843.40800001</v>
      </c>
      <c r="P433" s="2">
        <v>25856838.8924997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>
        <v>433</v>
      </c>
      <c r="B434" s="2" t="s">
        <v>1483</v>
      </c>
      <c r="C434" s="2" t="s">
        <v>1484</v>
      </c>
      <c r="D434" s="2" t="s">
        <v>1054</v>
      </c>
      <c r="E434" s="2" t="s">
        <v>1485</v>
      </c>
      <c r="F434" s="2" t="s">
        <v>464</v>
      </c>
      <c r="G434" s="2" t="s">
        <v>63</v>
      </c>
      <c r="H434" s="2" t="s">
        <v>45</v>
      </c>
      <c r="I434" s="1">
        <v>771.64731146999998</v>
      </c>
      <c r="J434" s="1">
        <v>771.64730999999995</v>
      </c>
      <c r="K434" s="1">
        <v>12.0465</v>
      </c>
      <c r="L434" s="2" t="s">
        <v>1486</v>
      </c>
      <c r="M434" s="2">
        <v>11112489.165999999</v>
      </c>
      <c r="N434" s="2">
        <v>12243363.892999999</v>
      </c>
      <c r="O434" s="2">
        <v>11969318.436000001</v>
      </c>
      <c r="P434" s="2">
        <v>15114050.665999999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>
        <v>434</v>
      </c>
      <c r="B435" s="2" t="s">
        <v>1487</v>
      </c>
      <c r="C435" s="2" t="s">
        <v>1487</v>
      </c>
      <c r="D435" s="2" t="s">
        <v>1054</v>
      </c>
      <c r="E435" s="2" t="s">
        <v>1488</v>
      </c>
      <c r="F435" s="2" t="s">
        <v>1488</v>
      </c>
      <c r="G435" s="2"/>
      <c r="H435" s="2"/>
      <c r="I435" s="1">
        <v>520.36326546999999</v>
      </c>
      <c r="J435" s="1">
        <v>520.36267099999998</v>
      </c>
      <c r="K435" s="1">
        <v>2.5764999999999998</v>
      </c>
      <c r="L435" s="2" t="s">
        <v>1489</v>
      </c>
      <c r="M435" s="2">
        <v>26473221.578000002</v>
      </c>
      <c r="N435" s="2">
        <v>27652606.055</v>
      </c>
      <c r="O435" s="2">
        <v>38891467.134000003</v>
      </c>
      <c r="P435" s="2">
        <v>40092335.772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>
        <v>435</v>
      </c>
      <c r="B436" s="2" t="s">
        <v>1490</v>
      </c>
      <c r="C436" s="2" t="s">
        <v>1491</v>
      </c>
      <c r="D436" s="2" t="s">
        <v>1054</v>
      </c>
      <c r="E436" s="2" t="s">
        <v>1492</v>
      </c>
      <c r="F436" s="2" t="s">
        <v>1493</v>
      </c>
      <c r="G436" s="2" t="s">
        <v>45</v>
      </c>
      <c r="H436" s="2" t="s">
        <v>555</v>
      </c>
      <c r="I436" s="1">
        <v>890.81711546999998</v>
      </c>
      <c r="J436" s="1">
        <v>890.81712000000005</v>
      </c>
      <c r="K436" s="1">
        <v>13.202999999999999</v>
      </c>
      <c r="L436" s="2" t="s">
        <v>1494</v>
      </c>
      <c r="M436" s="2">
        <v>5396908.0530000003</v>
      </c>
      <c r="N436" s="2">
        <v>9386281.1730000004</v>
      </c>
      <c r="O436" s="2">
        <v>5960583.0990000004</v>
      </c>
      <c r="P436" s="2">
        <v>7311445.4689999996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>
        <v>436</v>
      </c>
      <c r="B437" s="2" t="s">
        <v>1495</v>
      </c>
      <c r="C437" s="2" t="s">
        <v>1496</v>
      </c>
      <c r="D437" s="2" t="s">
        <v>1054</v>
      </c>
      <c r="E437" s="2" t="s">
        <v>1497</v>
      </c>
      <c r="F437" s="2" t="s">
        <v>1493</v>
      </c>
      <c r="G437" s="2" t="s">
        <v>639</v>
      </c>
      <c r="H437" s="2" t="s">
        <v>639</v>
      </c>
      <c r="I437" s="1">
        <v>855.74361647000001</v>
      </c>
      <c r="J437" s="1">
        <v>855.74217499999997</v>
      </c>
      <c r="K437" s="1">
        <v>10.147</v>
      </c>
      <c r="L437" s="2" t="s">
        <v>1498</v>
      </c>
      <c r="M437" s="2">
        <v>92928696.75</v>
      </c>
      <c r="N437" s="2">
        <v>76182656.932999998</v>
      </c>
      <c r="O437" s="2">
        <v>63948061.192000002</v>
      </c>
      <c r="P437" s="2">
        <v>3195979.3289999999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>
        <v>437</v>
      </c>
      <c r="B438" s="2" t="s">
        <v>1499</v>
      </c>
      <c r="C438" s="2" t="s">
        <v>1500</v>
      </c>
      <c r="D438" s="2" t="s">
        <v>1054</v>
      </c>
      <c r="E438" s="2" t="s">
        <v>1497</v>
      </c>
      <c r="F438" s="2" t="s">
        <v>1493</v>
      </c>
      <c r="G438" s="2" t="s">
        <v>639</v>
      </c>
      <c r="H438" s="2" t="s">
        <v>639</v>
      </c>
      <c r="I438" s="1">
        <v>877.72556147</v>
      </c>
      <c r="J438" s="1">
        <v>877.72475250000002</v>
      </c>
      <c r="K438" s="1">
        <v>12.6935</v>
      </c>
      <c r="L438" s="2" t="s">
        <v>1501</v>
      </c>
      <c r="M438" s="2">
        <v>72429172.740000397</v>
      </c>
      <c r="N438" s="2">
        <v>305045453.37099999</v>
      </c>
      <c r="O438" s="2">
        <v>264677643.706</v>
      </c>
      <c r="P438" s="2">
        <v>248962194.56200001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>
        <v>438</v>
      </c>
      <c r="B439" s="2" t="s">
        <v>1502</v>
      </c>
      <c r="C439" s="2" t="s">
        <v>1503</v>
      </c>
      <c r="D439" s="2" t="s">
        <v>1054</v>
      </c>
      <c r="E439" s="2" t="s">
        <v>1497</v>
      </c>
      <c r="F439" s="2" t="s">
        <v>1493</v>
      </c>
      <c r="G439" s="2" t="s">
        <v>639</v>
      </c>
      <c r="H439" s="2" t="s">
        <v>639</v>
      </c>
      <c r="I439" s="1">
        <v>872.77016547000005</v>
      </c>
      <c r="J439" s="1">
        <v>872.76923750000003</v>
      </c>
      <c r="K439" s="1">
        <v>12.704499999999999</v>
      </c>
      <c r="L439" s="2" t="s">
        <v>1504</v>
      </c>
      <c r="M439" s="2">
        <v>111903668.05500001</v>
      </c>
      <c r="N439" s="2">
        <v>353610010.39499998</v>
      </c>
      <c r="O439" s="2">
        <v>289484282.24900001</v>
      </c>
      <c r="P439" s="2">
        <v>247604446.914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>
        <v>439</v>
      </c>
      <c r="B440" s="2" t="s">
        <v>1505</v>
      </c>
      <c r="C440" s="2" t="s">
        <v>1505</v>
      </c>
      <c r="D440" s="2" t="s">
        <v>1054</v>
      </c>
      <c r="E440" s="2" t="s">
        <v>466</v>
      </c>
      <c r="F440" s="2" t="s">
        <v>466</v>
      </c>
      <c r="G440" s="2"/>
      <c r="H440" s="2"/>
      <c r="I440" s="1">
        <v>547.39691146999996</v>
      </c>
      <c r="J440" s="1">
        <v>547.39691000000005</v>
      </c>
      <c r="K440" s="1">
        <v>6.0380000000000003</v>
      </c>
      <c r="L440" s="2" t="s">
        <v>1506</v>
      </c>
      <c r="M440" s="2">
        <v>9168235.8640000001</v>
      </c>
      <c r="N440" s="2">
        <v>9723504.2229999993</v>
      </c>
      <c r="O440" s="2">
        <v>8934609.6760000009</v>
      </c>
      <c r="P440" s="2">
        <v>8481742.6099999994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>
        <v>440</v>
      </c>
      <c r="B441" s="2" t="s">
        <v>1507</v>
      </c>
      <c r="C441" s="2" t="s">
        <v>1508</v>
      </c>
      <c r="D441" s="2" t="s">
        <v>1054</v>
      </c>
      <c r="E441" s="2" t="s">
        <v>1509</v>
      </c>
      <c r="F441" s="2" t="s">
        <v>466</v>
      </c>
      <c r="G441" s="2" t="s">
        <v>380</v>
      </c>
      <c r="H441" s="2" t="s">
        <v>244</v>
      </c>
      <c r="I441" s="1">
        <v>815.71231647000002</v>
      </c>
      <c r="J441" s="1">
        <v>815.71231999999998</v>
      </c>
      <c r="K441" s="1">
        <v>13.297499999999999</v>
      </c>
      <c r="L441" s="2" t="s">
        <v>1510</v>
      </c>
      <c r="M441" s="2">
        <v>2092141.4651999699</v>
      </c>
      <c r="N441" s="2">
        <v>5278877.6370000001</v>
      </c>
      <c r="O441" s="2">
        <v>3040680.2408999801</v>
      </c>
      <c r="P441" s="2">
        <v>13210305.416999999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>
        <v>441</v>
      </c>
      <c r="B442" s="2" t="s">
        <v>1511</v>
      </c>
      <c r="C442" s="2" t="s">
        <v>1512</v>
      </c>
      <c r="D442" s="2" t="s">
        <v>1054</v>
      </c>
      <c r="E442" s="2" t="s">
        <v>1513</v>
      </c>
      <c r="F442" s="2" t="s">
        <v>466</v>
      </c>
      <c r="G442" s="2" t="s">
        <v>244</v>
      </c>
      <c r="H442" s="2" t="s">
        <v>244</v>
      </c>
      <c r="I442" s="1">
        <v>847.67861146999996</v>
      </c>
      <c r="J442" s="1">
        <v>847.67783250000002</v>
      </c>
      <c r="K442" s="1">
        <v>11.906000000000001</v>
      </c>
      <c r="L442" s="2" t="s">
        <v>1514</v>
      </c>
      <c r="M442" s="2">
        <v>169571417.88499999</v>
      </c>
      <c r="N442" s="2">
        <v>176956050.16100001</v>
      </c>
      <c r="O442" s="2">
        <v>166826418.29800001</v>
      </c>
      <c r="P442" s="2">
        <v>136794766.44999999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>
        <v>442</v>
      </c>
      <c r="B443" s="2" t="s">
        <v>1515</v>
      </c>
      <c r="C443" s="2" t="s">
        <v>1516</v>
      </c>
      <c r="D443" s="2" t="s">
        <v>1054</v>
      </c>
      <c r="E443" s="2" t="s">
        <v>1513</v>
      </c>
      <c r="F443" s="2" t="s">
        <v>466</v>
      </c>
      <c r="G443" s="2" t="s">
        <v>244</v>
      </c>
      <c r="H443" s="2" t="s">
        <v>244</v>
      </c>
      <c r="I443" s="1">
        <v>842.72321546999899</v>
      </c>
      <c r="J443" s="1">
        <v>842.72212200000001</v>
      </c>
      <c r="K443" s="1">
        <v>11.906000000000001</v>
      </c>
      <c r="L443" s="2" t="s">
        <v>1517</v>
      </c>
      <c r="M443" s="2">
        <v>204218909.83500001</v>
      </c>
      <c r="N443" s="2">
        <v>207336399.36500001</v>
      </c>
      <c r="O443" s="2">
        <v>207256162.57600001</v>
      </c>
      <c r="P443" s="2">
        <v>163689628.192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>
        <v>443</v>
      </c>
      <c r="B444" s="2" t="s">
        <v>1518</v>
      </c>
      <c r="C444" s="2" t="s">
        <v>1519</v>
      </c>
      <c r="D444" s="2" t="s">
        <v>1054</v>
      </c>
      <c r="E444" s="2" t="s">
        <v>1520</v>
      </c>
      <c r="F444" s="2" t="s">
        <v>466</v>
      </c>
      <c r="G444" s="2" t="s">
        <v>244</v>
      </c>
      <c r="H444" s="2" t="s">
        <v>1090</v>
      </c>
      <c r="I444" s="1">
        <v>821.66536646999998</v>
      </c>
      <c r="J444" s="1">
        <v>821.66134</v>
      </c>
      <c r="K444" s="1">
        <v>12.082000000000001</v>
      </c>
      <c r="L444" s="2" t="s">
        <v>1521</v>
      </c>
      <c r="M444" s="2">
        <v>6839828.574</v>
      </c>
      <c r="N444" s="2">
        <v>6858601.6040000003</v>
      </c>
      <c r="O444" s="2">
        <v>7382808.5020000003</v>
      </c>
      <c r="P444" s="2">
        <v>6282556.5710000005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>
        <v>444</v>
      </c>
      <c r="B445" s="2" t="s">
        <v>1522</v>
      </c>
      <c r="C445" s="2" t="s">
        <v>1523</v>
      </c>
      <c r="D445" s="2" t="s">
        <v>1054</v>
      </c>
      <c r="E445" s="2" t="s">
        <v>1520</v>
      </c>
      <c r="F445" s="2" t="s">
        <v>466</v>
      </c>
      <c r="G445" s="2" t="s">
        <v>244</v>
      </c>
      <c r="H445" s="2" t="s">
        <v>1090</v>
      </c>
      <c r="I445" s="1">
        <v>838.69191547000003</v>
      </c>
      <c r="J445" s="1">
        <v>838.69191999999998</v>
      </c>
      <c r="K445" s="1">
        <v>11.359</v>
      </c>
      <c r="L445" s="2" t="s">
        <v>1524</v>
      </c>
      <c r="M445" s="2">
        <v>1681488.68639999</v>
      </c>
      <c r="N445" s="2">
        <v>1555554.7473000099</v>
      </c>
      <c r="O445" s="2">
        <v>1983855.19740001</v>
      </c>
      <c r="P445" s="2">
        <v>1297463.2964999999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>
        <v>445</v>
      </c>
      <c r="B446" s="2" t="s">
        <v>1525</v>
      </c>
      <c r="C446" s="2" t="s">
        <v>1526</v>
      </c>
      <c r="D446" s="2" t="s">
        <v>1054</v>
      </c>
      <c r="E446" s="2" t="s">
        <v>1527</v>
      </c>
      <c r="F446" s="2" t="s">
        <v>466</v>
      </c>
      <c r="G446" s="2" t="s">
        <v>244</v>
      </c>
      <c r="H446" s="2" t="s">
        <v>519</v>
      </c>
      <c r="I446" s="1">
        <v>886.78581546999897</v>
      </c>
      <c r="J446" s="1">
        <v>886.78647899999999</v>
      </c>
      <c r="K446" s="1">
        <v>12.903499999999999</v>
      </c>
      <c r="L446" s="2" t="s">
        <v>1528</v>
      </c>
      <c r="M446" s="2">
        <v>30507835.923</v>
      </c>
      <c r="N446" s="2">
        <v>32635357.695999999</v>
      </c>
      <c r="O446" s="2">
        <v>26765938.114</v>
      </c>
      <c r="P446" s="2">
        <v>19024301.477000002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>
        <v>446</v>
      </c>
      <c r="B447" s="2" t="s">
        <v>1529</v>
      </c>
      <c r="C447" s="2" t="s">
        <v>1530</v>
      </c>
      <c r="D447" s="2" t="s">
        <v>1054</v>
      </c>
      <c r="E447" s="2" t="s">
        <v>1531</v>
      </c>
      <c r="F447" s="2" t="s">
        <v>466</v>
      </c>
      <c r="G447" s="2" t="s">
        <v>244</v>
      </c>
      <c r="H447" s="2" t="s">
        <v>760</v>
      </c>
      <c r="I447" s="1">
        <v>907.77251147000004</v>
      </c>
      <c r="J447" s="1">
        <v>907.77251000000001</v>
      </c>
      <c r="K447" s="1">
        <v>10.535500000000001</v>
      </c>
      <c r="L447" s="2" t="s">
        <v>1532</v>
      </c>
      <c r="M447" s="2">
        <v>34303728.399999999</v>
      </c>
      <c r="N447" s="2">
        <v>469495.88520000299</v>
      </c>
      <c r="O447" s="2">
        <v>1473890.7446999999</v>
      </c>
      <c r="P447" s="2">
        <v>23865665.995000001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>
        <v>447</v>
      </c>
      <c r="B448" s="2" t="s">
        <v>1533</v>
      </c>
      <c r="C448" s="2" t="s">
        <v>1534</v>
      </c>
      <c r="D448" s="2" t="s">
        <v>1054</v>
      </c>
      <c r="E448" s="2" t="s">
        <v>1535</v>
      </c>
      <c r="F448" s="2" t="s">
        <v>466</v>
      </c>
      <c r="G448" s="2" t="s">
        <v>635</v>
      </c>
      <c r="H448" s="2" t="s">
        <v>702</v>
      </c>
      <c r="I448" s="1">
        <v>870.75451547</v>
      </c>
      <c r="J448" s="1">
        <v>870.75451999999996</v>
      </c>
      <c r="K448" s="1">
        <v>12.2845</v>
      </c>
      <c r="L448" s="2" t="s">
        <v>1536</v>
      </c>
      <c r="M448" s="2">
        <v>271303929.02600002</v>
      </c>
      <c r="N448" s="2">
        <v>362182523.90899998</v>
      </c>
      <c r="O448" s="2">
        <v>292904802.01700002</v>
      </c>
      <c r="P448" s="2">
        <v>298443915.58099997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>
        <v>448</v>
      </c>
      <c r="B449" s="2" t="s">
        <v>1537</v>
      </c>
      <c r="C449" s="2" t="s">
        <v>1538</v>
      </c>
      <c r="D449" s="2" t="s">
        <v>1054</v>
      </c>
      <c r="E449" s="2" t="s">
        <v>1539</v>
      </c>
      <c r="F449" s="2" t="s">
        <v>1540</v>
      </c>
      <c r="G449" s="2" t="s">
        <v>743</v>
      </c>
      <c r="H449" s="2" t="s">
        <v>244</v>
      </c>
      <c r="I449" s="1">
        <v>829.72796646999996</v>
      </c>
      <c r="J449" s="1">
        <v>829.72640799999999</v>
      </c>
      <c r="K449" s="1">
        <v>10.242000000000001</v>
      </c>
      <c r="L449" s="2" t="s">
        <v>1541</v>
      </c>
      <c r="M449" s="2">
        <v>33651043.287</v>
      </c>
      <c r="N449" s="2">
        <v>1712972.0822999801</v>
      </c>
      <c r="O449" s="2">
        <v>33746151.256999999</v>
      </c>
      <c r="P449" s="2">
        <v>84720.901499999396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>
        <v>449</v>
      </c>
      <c r="B450" s="2" t="s">
        <v>1542</v>
      </c>
      <c r="C450" s="2" t="s">
        <v>1543</v>
      </c>
      <c r="D450" s="2" t="s">
        <v>1054</v>
      </c>
      <c r="E450" s="2" t="s">
        <v>1544</v>
      </c>
      <c r="F450" s="2" t="s">
        <v>1540</v>
      </c>
      <c r="G450" s="2" t="s">
        <v>593</v>
      </c>
      <c r="H450" s="2" t="s">
        <v>244</v>
      </c>
      <c r="I450" s="1">
        <v>844.73886546999995</v>
      </c>
      <c r="J450" s="1">
        <v>844.73839750000002</v>
      </c>
      <c r="K450" s="1">
        <v>12.27</v>
      </c>
      <c r="L450" s="2" t="s">
        <v>1545</v>
      </c>
      <c r="M450" s="2">
        <v>125655122.515</v>
      </c>
      <c r="N450" s="2">
        <v>144226376.17300001</v>
      </c>
      <c r="O450" s="2">
        <v>125506127.118</v>
      </c>
      <c r="P450" s="2">
        <v>65936228.384999998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>
        <v>450</v>
      </c>
      <c r="B451" s="2" t="s">
        <v>1546</v>
      </c>
      <c r="C451" s="2" t="s">
        <v>1547</v>
      </c>
      <c r="D451" s="2" t="s">
        <v>1054</v>
      </c>
      <c r="E451" s="2" t="s">
        <v>1548</v>
      </c>
      <c r="F451" s="2" t="s">
        <v>1540</v>
      </c>
      <c r="G451" s="2" t="s">
        <v>72</v>
      </c>
      <c r="H451" s="2" t="s">
        <v>244</v>
      </c>
      <c r="I451" s="1">
        <v>840.70756546999905</v>
      </c>
      <c r="J451" s="1">
        <v>840.70695049999995</v>
      </c>
      <c r="K451" s="1">
        <v>11.585000000000001</v>
      </c>
      <c r="L451" s="2" t="s">
        <v>1549</v>
      </c>
      <c r="M451" s="2">
        <v>114010378.942</v>
      </c>
      <c r="N451" s="2">
        <v>112363520.973</v>
      </c>
      <c r="O451" s="2">
        <v>139043341.47499999</v>
      </c>
      <c r="P451" s="2">
        <v>104337747.86399999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>
        <v>451</v>
      </c>
      <c r="B452" s="2" t="s">
        <v>1550</v>
      </c>
      <c r="C452" s="2" t="s">
        <v>1551</v>
      </c>
      <c r="D452" s="2" t="s">
        <v>1054</v>
      </c>
      <c r="E452" s="2" t="s">
        <v>1552</v>
      </c>
      <c r="F452" s="2" t="s">
        <v>1540</v>
      </c>
      <c r="G452" s="2" t="s">
        <v>244</v>
      </c>
      <c r="H452" s="2" t="s">
        <v>244</v>
      </c>
      <c r="I452" s="1">
        <v>863.70991146999995</v>
      </c>
      <c r="J452" s="1">
        <v>863.70930550000003</v>
      </c>
      <c r="K452" s="1">
        <v>12.4535</v>
      </c>
      <c r="L452" s="2" t="s">
        <v>1553</v>
      </c>
      <c r="M452" s="2">
        <v>14881987.628</v>
      </c>
      <c r="N452" s="2">
        <v>14988047.075999999</v>
      </c>
      <c r="O452" s="2">
        <v>15043915.536</v>
      </c>
      <c r="P452" s="2">
        <v>13881547.022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>
        <v>452</v>
      </c>
      <c r="B453" s="2" t="s">
        <v>1554</v>
      </c>
      <c r="C453" s="2" t="s">
        <v>1555</v>
      </c>
      <c r="D453" s="2" t="s">
        <v>1054</v>
      </c>
      <c r="E453" s="2" t="s">
        <v>1552</v>
      </c>
      <c r="F453" s="2" t="s">
        <v>1540</v>
      </c>
      <c r="G453" s="2" t="s">
        <v>244</v>
      </c>
      <c r="H453" s="2" t="s">
        <v>244</v>
      </c>
      <c r="I453" s="1">
        <v>858.75451547</v>
      </c>
      <c r="J453" s="1">
        <v>858.75325750000002</v>
      </c>
      <c r="K453" s="1">
        <v>12.4635</v>
      </c>
      <c r="L453" s="2" t="s">
        <v>1556</v>
      </c>
      <c r="M453" s="2">
        <v>16217879.088</v>
      </c>
      <c r="N453" s="2">
        <v>16609525.731000001</v>
      </c>
      <c r="O453" s="2">
        <v>15503182.952</v>
      </c>
      <c r="P453" s="2">
        <v>13511088.013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>
        <v>453</v>
      </c>
      <c r="B454" s="2" t="s">
        <v>1557</v>
      </c>
      <c r="C454" s="2" t="s">
        <v>1558</v>
      </c>
      <c r="D454" s="2" t="s">
        <v>1054</v>
      </c>
      <c r="E454" s="2" t="s">
        <v>1559</v>
      </c>
      <c r="F454" s="2" t="s">
        <v>1540</v>
      </c>
      <c r="G454" s="2" t="s">
        <v>244</v>
      </c>
      <c r="H454" s="2" t="s">
        <v>87</v>
      </c>
      <c r="I454" s="1">
        <v>839.71231647000002</v>
      </c>
      <c r="J454" s="1">
        <v>839.71055699999999</v>
      </c>
      <c r="K454" s="1">
        <v>12.916499999999999</v>
      </c>
      <c r="L454" s="2" t="s">
        <v>1560</v>
      </c>
      <c r="M454" s="2">
        <v>34269129.439999998</v>
      </c>
      <c r="N454" s="2">
        <v>38627176.563000001</v>
      </c>
      <c r="O454" s="2">
        <v>34215026.589000002</v>
      </c>
      <c r="P454" s="2">
        <v>37703334.541000001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>
        <v>454</v>
      </c>
      <c r="B455" s="2" t="s">
        <v>1561</v>
      </c>
      <c r="C455" s="2" t="s">
        <v>1562</v>
      </c>
      <c r="D455" s="2" t="s">
        <v>1054</v>
      </c>
      <c r="E455" s="2" t="s">
        <v>1563</v>
      </c>
      <c r="F455" s="2" t="s">
        <v>1540</v>
      </c>
      <c r="G455" s="2" t="s">
        <v>244</v>
      </c>
      <c r="H455" s="2" t="s">
        <v>635</v>
      </c>
      <c r="I455" s="1">
        <v>857.75926647000006</v>
      </c>
      <c r="J455" s="1">
        <v>857.75574449999999</v>
      </c>
      <c r="K455" s="1">
        <v>11.513999999999999</v>
      </c>
      <c r="L455" s="2" t="s">
        <v>1564</v>
      </c>
      <c r="M455" s="2">
        <v>66404183.833999999</v>
      </c>
      <c r="N455" s="2">
        <v>71127368.920000002</v>
      </c>
      <c r="O455" s="2">
        <v>57909139.913000003</v>
      </c>
      <c r="P455" s="2">
        <v>5158048.79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>
        <v>455</v>
      </c>
      <c r="B456" s="2" t="s">
        <v>1565</v>
      </c>
      <c r="C456" s="2" t="s">
        <v>1566</v>
      </c>
      <c r="D456" s="2" t="s">
        <v>1054</v>
      </c>
      <c r="E456" s="2" t="s">
        <v>1567</v>
      </c>
      <c r="F456" s="2" t="s">
        <v>1540</v>
      </c>
      <c r="G456" s="2" t="s">
        <v>244</v>
      </c>
      <c r="H456" s="2" t="s">
        <v>702</v>
      </c>
      <c r="I456" s="1">
        <v>853.72796646999996</v>
      </c>
      <c r="J456" s="1">
        <v>853.72797000000003</v>
      </c>
      <c r="K456" s="1">
        <v>13.215</v>
      </c>
      <c r="L456" s="2" t="s">
        <v>1568</v>
      </c>
      <c r="M456" s="2">
        <v>439056758.14899999</v>
      </c>
      <c r="N456" s="2">
        <v>616350372.52900004</v>
      </c>
      <c r="O456" s="2">
        <v>217837573.815</v>
      </c>
      <c r="P456" s="2">
        <v>405594291.352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>
        <v>456</v>
      </c>
      <c r="B457" s="2" t="s">
        <v>1569</v>
      </c>
      <c r="C457" s="2" t="s">
        <v>1570</v>
      </c>
      <c r="D457" s="2" t="s">
        <v>1054</v>
      </c>
      <c r="E457" s="2" t="s">
        <v>1571</v>
      </c>
      <c r="F457" s="2" t="s">
        <v>1540</v>
      </c>
      <c r="G457" s="2" t="s">
        <v>244</v>
      </c>
      <c r="H457" s="2" t="s">
        <v>610</v>
      </c>
      <c r="I457" s="1">
        <v>873.69426147000001</v>
      </c>
      <c r="J457" s="1">
        <v>873.6938715</v>
      </c>
      <c r="K457" s="1">
        <v>12.25</v>
      </c>
      <c r="L457" s="2" t="s">
        <v>1572</v>
      </c>
      <c r="M457" s="2">
        <v>7562728.3629999999</v>
      </c>
      <c r="N457" s="2">
        <v>5785592.2039999999</v>
      </c>
      <c r="O457" s="2">
        <v>5398506.6289999997</v>
      </c>
      <c r="P457" s="2">
        <v>1058118.66419999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>
        <v>457</v>
      </c>
      <c r="B458" s="2" t="s">
        <v>1573</v>
      </c>
      <c r="C458" s="2" t="s">
        <v>1574</v>
      </c>
      <c r="D458" s="2" t="s">
        <v>1054</v>
      </c>
      <c r="E458" s="2" t="s">
        <v>1575</v>
      </c>
      <c r="F458" s="2" t="s">
        <v>1540</v>
      </c>
      <c r="G458" s="2" t="s">
        <v>244</v>
      </c>
      <c r="H458" s="2" t="s">
        <v>160</v>
      </c>
      <c r="I458" s="1">
        <v>904.83276547000003</v>
      </c>
      <c r="J458" s="1">
        <v>904.83173499999998</v>
      </c>
      <c r="K458" s="1">
        <v>11.5425</v>
      </c>
      <c r="L458" s="2" t="s">
        <v>1576</v>
      </c>
      <c r="M458" s="2">
        <v>30263203.579</v>
      </c>
      <c r="N458" s="2">
        <v>26851711.844000001</v>
      </c>
      <c r="O458" s="2">
        <v>30698538.857000001</v>
      </c>
      <c r="P458" s="2">
        <v>13171270.864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>
        <v>458</v>
      </c>
      <c r="B459" s="2" t="s">
        <v>1577</v>
      </c>
      <c r="C459" s="2" t="s">
        <v>1578</v>
      </c>
      <c r="D459" s="2" t="s">
        <v>1054</v>
      </c>
      <c r="E459" s="2" t="s">
        <v>1579</v>
      </c>
      <c r="F459" s="2" t="s">
        <v>1540</v>
      </c>
      <c r="G459" s="2" t="s">
        <v>244</v>
      </c>
      <c r="H459" s="2" t="s">
        <v>519</v>
      </c>
      <c r="I459" s="1">
        <v>885.79056647000004</v>
      </c>
      <c r="J459" s="1">
        <v>885.79057</v>
      </c>
      <c r="K459" s="1">
        <v>12.558</v>
      </c>
      <c r="L459" s="2" t="s">
        <v>1580</v>
      </c>
      <c r="M459" s="2">
        <v>75203011.803000003</v>
      </c>
      <c r="N459" s="2">
        <v>82047149.667999998</v>
      </c>
      <c r="O459" s="2">
        <v>2990710.1625000201</v>
      </c>
      <c r="P459" s="2">
        <v>4248785.0520000001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>
        <v>459</v>
      </c>
      <c r="B460" s="2" t="s">
        <v>1581</v>
      </c>
      <c r="C460" s="2" t="s">
        <v>1582</v>
      </c>
      <c r="D460" s="2" t="s">
        <v>1054</v>
      </c>
      <c r="E460" s="2" t="s">
        <v>1579</v>
      </c>
      <c r="F460" s="2" t="s">
        <v>1540</v>
      </c>
      <c r="G460" s="2" t="s">
        <v>244</v>
      </c>
      <c r="H460" s="2" t="s">
        <v>519</v>
      </c>
      <c r="I460" s="1">
        <v>902.81711546999998</v>
      </c>
      <c r="J460" s="1">
        <v>902.81646149999995</v>
      </c>
      <c r="K460" s="1">
        <v>10.3125</v>
      </c>
      <c r="L460" s="2" t="s">
        <v>1583</v>
      </c>
      <c r="M460" s="2">
        <v>43566012.159999996</v>
      </c>
      <c r="N460" s="2">
        <v>61270777.752999999</v>
      </c>
      <c r="O460" s="2">
        <v>47506189.736000001</v>
      </c>
      <c r="P460" s="2">
        <v>33292238.223000001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>
        <v>460</v>
      </c>
      <c r="B461" s="2" t="s">
        <v>1584</v>
      </c>
      <c r="C461" s="2" t="s">
        <v>1585</v>
      </c>
      <c r="D461" s="2" t="s">
        <v>1054</v>
      </c>
      <c r="E461" s="2" t="s">
        <v>1586</v>
      </c>
      <c r="F461" s="2" t="s">
        <v>1540</v>
      </c>
      <c r="G461" s="2" t="s">
        <v>244</v>
      </c>
      <c r="H461" s="2" t="s">
        <v>555</v>
      </c>
      <c r="I461" s="1">
        <v>883.77491646999999</v>
      </c>
      <c r="J461" s="1">
        <v>883.77251000000001</v>
      </c>
      <c r="K461" s="1">
        <v>11.4755</v>
      </c>
      <c r="L461" s="2" t="s">
        <v>1587</v>
      </c>
      <c r="M461" s="2">
        <v>21899141.123</v>
      </c>
      <c r="N461" s="2">
        <v>29666598.166000001</v>
      </c>
      <c r="O461" s="2">
        <v>17556646.743999999</v>
      </c>
      <c r="P461" s="2">
        <v>6833522.0180000002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>
        <v>461</v>
      </c>
      <c r="B462" s="2" t="s">
        <v>1588</v>
      </c>
      <c r="C462" s="2" t="s">
        <v>1454</v>
      </c>
      <c r="D462" s="2" t="s">
        <v>1054</v>
      </c>
      <c r="E462" s="2" t="s">
        <v>1589</v>
      </c>
      <c r="F462" s="2" t="s">
        <v>1540</v>
      </c>
      <c r="G462" s="2" t="s">
        <v>244</v>
      </c>
      <c r="H462" s="2" t="s">
        <v>559</v>
      </c>
      <c r="I462" s="1">
        <v>881.75926647000006</v>
      </c>
      <c r="J462" s="1">
        <v>881.75927000000001</v>
      </c>
      <c r="K462" s="1">
        <v>10.614000000000001</v>
      </c>
      <c r="L462" s="2" t="s">
        <v>1456</v>
      </c>
      <c r="M462" s="2">
        <v>65562321.317000002</v>
      </c>
      <c r="N462" s="2">
        <v>3837366.1994999498</v>
      </c>
      <c r="O462" s="2">
        <v>6874212.38729998</v>
      </c>
      <c r="P462" s="2">
        <v>2198775.07469999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>
        <v>462</v>
      </c>
      <c r="B463" s="2" t="s">
        <v>1590</v>
      </c>
      <c r="C463" s="2" t="s">
        <v>1591</v>
      </c>
      <c r="D463" s="2" t="s">
        <v>1054</v>
      </c>
      <c r="E463" s="2" t="s">
        <v>1592</v>
      </c>
      <c r="F463" s="2" t="s">
        <v>1540</v>
      </c>
      <c r="G463" s="2" t="s">
        <v>244</v>
      </c>
      <c r="H463" s="2" t="s">
        <v>566</v>
      </c>
      <c r="I463" s="1">
        <v>879.74361647000001</v>
      </c>
      <c r="J463" s="1">
        <v>879.74121000000002</v>
      </c>
      <c r="K463" s="1">
        <v>13.202500000000001</v>
      </c>
      <c r="L463" s="2" t="s">
        <v>1593</v>
      </c>
      <c r="M463" s="2">
        <v>154263056.09099999</v>
      </c>
      <c r="N463" s="2">
        <v>160267164.06200001</v>
      </c>
      <c r="O463" s="2">
        <v>144267309.64399999</v>
      </c>
      <c r="P463" s="2">
        <v>147064455.18200001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>
        <v>463</v>
      </c>
      <c r="B464" s="2" t="s">
        <v>1594</v>
      </c>
      <c r="C464" s="2" t="s">
        <v>1595</v>
      </c>
      <c r="D464" s="2" t="s">
        <v>1054</v>
      </c>
      <c r="E464" s="2" t="s">
        <v>1596</v>
      </c>
      <c r="F464" s="2" t="s">
        <v>1540</v>
      </c>
      <c r="G464" s="2" t="s">
        <v>86</v>
      </c>
      <c r="H464" s="2" t="s">
        <v>244</v>
      </c>
      <c r="I464" s="1">
        <v>820.73886546999995</v>
      </c>
      <c r="J464" s="1">
        <v>820.73856499999999</v>
      </c>
      <c r="K464" s="1">
        <v>12.670500000000001</v>
      </c>
      <c r="L464" s="2" t="s">
        <v>1597</v>
      </c>
      <c r="M464" s="2">
        <v>83225053.358999997</v>
      </c>
      <c r="N464" s="2">
        <v>87402449.817000002</v>
      </c>
      <c r="O464" s="2">
        <v>85364370.931999996</v>
      </c>
      <c r="P464" s="2">
        <v>78979242.708000004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>
        <v>464</v>
      </c>
      <c r="B465" s="2" t="s">
        <v>1598</v>
      </c>
      <c r="C465" s="2" t="s">
        <v>1598</v>
      </c>
      <c r="D465" s="2" t="s">
        <v>1054</v>
      </c>
      <c r="E465" s="2" t="s">
        <v>1599</v>
      </c>
      <c r="F465" s="2" t="s">
        <v>1599</v>
      </c>
      <c r="G465" s="2"/>
      <c r="H465" s="2"/>
      <c r="I465" s="1">
        <v>535.39931647000003</v>
      </c>
      <c r="J465" s="1">
        <v>535.39931999999999</v>
      </c>
      <c r="K465" s="1">
        <v>5.7575000000000003</v>
      </c>
      <c r="L465" s="2" t="s">
        <v>1600</v>
      </c>
      <c r="M465" s="2">
        <v>1873278.4720000001</v>
      </c>
      <c r="N465" s="2">
        <v>2027423.7320000001</v>
      </c>
      <c r="O465" s="2">
        <v>1327521.193</v>
      </c>
      <c r="P465" s="2">
        <v>1042745.513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>
        <v>465</v>
      </c>
      <c r="B466" s="2" t="s">
        <v>1601</v>
      </c>
      <c r="C466" s="2" t="s">
        <v>1601</v>
      </c>
      <c r="D466" s="2" t="s">
        <v>1054</v>
      </c>
      <c r="E466" s="2" t="s">
        <v>1602</v>
      </c>
      <c r="F466" s="2" t="s">
        <v>1602</v>
      </c>
      <c r="G466" s="2"/>
      <c r="H466" s="2"/>
      <c r="I466" s="1">
        <v>533.38366646999998</v>
      </c>
      <c r="J466" s="1">
        <v>533.38367000000005</v>
      </c>
      <c r="K466" s="1">
        <v>4.4809999999999999</v>
      </c>
      <c r="L466" s="2" t="s">
        <v>1603</v>
      </c>
      <c r="M466" s="2">
        <v>1437707.6240000001</v>
      </c>
      <c r="N466" s="2">
        <v>1426463.8840000001</v>
      </c>
      <c r="O466" s="2">
        <v>1095419.294</v>
      </c>
      <c r="P466" s="2">
        <v>815421.25399999996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>
        <v>466</v>
      </c>
      <c r="B467" s="2" t="s">
        <v>1604</v>
      </c>
      <c r="C467" s="2" t="s">
        <v>1496</v>
      </c>
      <c r="D467" s="2" t="s">
        <v>1054</v>
      </c>
      <c r="E467" s="2" t="s">
        <v>1605</v>
      </c>
      <c r="F467" s="2" t="s">
        <v>1606</v>
      </c>
      <c r="G467" s="2" t="s">
        <v>244</v>
      </c>
      <c r="H467" s="2" t="s">
        <v>244</v>
      </c>
      <c r="I467" s="1">
        <v>855.74361647000001</v>
      </c>
      <c r="J467" s="1">
        <v>855.74361999999996</v>
      </c>
      <c r="K467" s="1">
        <v>10.504</v>
      </c>
      <c r="L467" s="2" t="s">
        <v>1498</v>
      </c>
      <c r="M467" s="2">
        <v>5788991.6964000296</v>
      </c>
      <c r="N467" s="2">
        <v>508901.289899998</v>
      </c>
      <c r="O467" s="2">
        <v>21172907.363000002</v>
      </c>
      <c r="P467" s="2">
        <v>4483094.4869999997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>
        <v>467</v>
      </c>
      <c r="B468" s="2" t="s">
        <v>1607</v>
      </c>
      <c r="C468" s="2" t="s">
        <v>1503</v>
      </c>
      <c r="D468" s="2" t="s">
        <v>1054</v>
      </c>
      <c r="E468" s="2" t="s">
        <v>1605</v>
      </c>
      <c r="F468" s="2" t="s">
        <v>1606</v>
      </c>
      <c r="G468" s="2" t="s">
        <v>244</v>
      </c>
      <c r="H468" s="2" t="s">
        <v>244</v>
      </c>
      <c r="I468" s="1">
        <v>872.77016547000005</v>
      </c>
      <c r="J468" s="1">
        <v>872.77017000000001</v>
      </c>
      <c r="K468" s="1">
        <v>13.2035</v>
      </c>
      <c r="L468" s="2" t="s">
        <v>1504</v>
      </c>
      <c r="M468" s="2">
        <v>123493.19760000199</v>
      </c>
      <c r="N468" s="2">
        <v>83402.922599999598</v>
      </c>
      <c r="O468" s="2">
        <v>112708.466400003</v>
      </c>
      <c r="P468" s="2">
        <v>218750.290799999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>
        <v>468</v>
      </c>
      <c r="B469" s="2" t="s">
        <v>1608</v>
      </c>
      <c r="C469" s="2" t="s">
        <v>1609</v>
      </c>
      <c r="D469" s="2" t="s">
        <v>1054</v>
      </c>
      <c r="E469" s="2" t="s">
        <v>1610</v>
      </c>
      <c r="F469" s="2" t="s">
        <v>1606</v>
      </c>
      <c r="G469" s="2" t="s">
        <v>639</v>
      </c>
      <c r="H469" s="2" t="s">
        <v>639</v>
      </c>
      <c r="I469" s="1">
        <v>900.80146546999902</v>
      </c>
      <c r="J469" s="1">
        <v>900.80027150000001</v>
      </c>
      <c r="K469" s="1">
        <v>13.2455</v>
      </c>
      <c r="L469" s="2" t="s">
        <v>1611</v>
      </c>
      <c r="M469" s="2">
        <v>57590919.287</v>
      </c>
      <c r="N469" s="2">
        <v>64755509.413999997</v>
      </c>
      <c r="O469" s="2">
        <v>67919874.893000007</v>
      </c>
      <c r="P469" s="2">
        <v>62697271.438000001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>
        <v>469</v>
      </c>
      <c r="B470" s="2" t="s">
        <v>1612</v>
      </c>
      <c r="C470" s="2" t="s">
        <v>1454</v>
      </c>
      <c r="D470" s="2" t="s">
        <v>1054</v>
      </c>
      <c r="E470" s="2" t="s">
        <v>1613</v>
      </c>
      <c r="F470" s="2" t="s">
        <v>474</v>
      </c>
      <c r="G470" s="2" t="s">
        <v>639</v>
      </c>
      <c r="H470" s="2" t="s">
        <v>639</v>
      </c>
      <c r="I470" s="1">
        <v>881.75926647000006</v>
      </c>
      <c r="J470" s="1">
        <v>881.75685999999996</v>
      </c>
      <c r="K470" s="1">
        <v>10.503</v>
      </c>
      <c r="L470" s="2" t="s">
        <v>1456</v>
      </c>
      <c r="M470" s="2">
        <v>3405984.6360000102</v>
      </c>
      <c r="N470" s="2">
        <v>663235.52579999901</v>
      </c>
      <c r="O470" s="2">
        <v>56421882.206</v>
      </c>
      <c r="P470" s="2">
        <v>600156.83880000201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>
        <v>470</v>
      </c>
      <c r="B471" s="2" t="s">
        <v>1107</v>
      </c>
      <c r="C471" s="2" t="s">
        <v>1107</v>
      </c>
      <c r="D471" s="2" t="s">
        <v>1054</v>
      </c>
      <c r="E471" s="2" t="s">
        <v>286</v>
      </c>
      <c r="F471" s="2" t="s">
        <v>286</v>
      </c>
      <c r="G471" s="2"/>
      <c r="H471" s="2"/>
      <c r="I471" s="1">
        <v>589.48024647</v>
      </c>
      <c r="J471" s="1">
        <v>589.48024999999996</v>
      </c>
      <c r="K471" s="1">
        <v>8.1125000000000007</v>
      </c>
      <c r="L471" s="2" t="s">
        <v>282</v>
      </c>
      <c r="M471" s="2">
        <v>14580243.416999999</v>
      </c>
      <c r="N471" s="2">
        <v>14036448.868000001</v>
      </c>
      <c r="O471" s="2">
        <v>9709590.6129999999</v>
      </c>
      <c r="P471" s="2">
        <v>7299488.8300000001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>
        <v>471</v>
      </c>
      <c r="B472" s="2" t="s">
        <v>1614</v>
      </c>
      <c r="C472" s="2" t="s">
        <v>1614</v>
      </c>
      <c r="D472" s="2" t="s">
        <v>1054</v>
      </c>
      <c r="E472" s="2" t="s">
        <v>286</v>
      </c>
      <c r="F472" s="2" t="s">
        <v>286</v>
      </c>
      <c r="G472" s="2"/>
      <c r="H472" s="2"/>
      <c r="I472" s="1">
        <v>584.52485046999902</v>
      </c>
      <c r="J472" s="1">
        <v>584.52485000000001</v>
      </c>
      <c r="K472" s="1">
        <v>10.077999999999999</v>
      </c>
      <c r="L472" s="2" t="s">
        <v>284</v>
      </c>
      <c r="M472" s="2">
        <v>32556082.855</v>
      </c>
      <c r="N472" s="2">
        <v>39561880.395999998</v>
      </c>
      <c r="O472" s="2">
        <v>42383262.685999997</v>
      </c>
      <c r="P472" s="2">
        <v>25260424.431000002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>
        <v>472</v>
      </c>
      <c r="B473" s="2" t="s">
        <v>1096</v>
      </c>
      <c r="C473" s="2" t="s">
        <v>1096</v>
      </c>
      <c r="D473" s="2" t="s">
        <v>1054</v>
      </c>
      <c r="E473" s="2" t="s">
        <v>1615</v>
      </c>
      <c r="F473" s="2" t="s">
        <v>1615</v>
      </c>
      <c r="G473" s="2"/>
      <c r="H473" s="2"/>
      <c r="I473" s="1">
        <v>585.44894647000001</v>
      </c>
      <c r="J473" s="1">
        <v>585.44894999999997</v>
      </c>
      <c r="K473" s="1">
        <v>7.7725</v>
      </c>
      <c r="L473" s="2" t="s">
        <v>290</v>
      </c>
      <c r="M473" s="2">
        <v>63711998.732000001</v>
      </c>
      <c r="N473" s="2">
        <v>74881086.138999999</v>
      </c>
      <c r="O473" s="2">
        <v>63830988.274999999</v>
      </c>
      <c r="P473" s="2">
        <v>36167527.718000002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>
        <v>473</v>
      </c>
      <c r="B474" s="2" t="s">
        <v>1616</v>
      </c>
      <c r="C474" s="2" t="s">
        <v>1616</v>
      </c>
      <c r="D474" s="2" t="s">
        <v>1054</v>
      </c>
      <c r="E474" s="2" t="s">
        <v>1617</v>
      </c>
      <c r="F474" s="2" t="s">
        <v>1617</v>
      </c>
      <c r="G474" s="2"/>
      <c r="H474" s="2"/>
      <c r="I474" s="1">
        <v>603.49589647000005</v>
      </c>
      <c r="J474" s="1">
        <v>603.49590000000001</v>
      </c>
      <c r="K474" s="1">
        <v>10.041499999999999</v>
      </c>
      <c r="L474" s="2" t="s">
        <v>1618</v>
      </c>
      <c r="M474" s="2">
        <v>19557234.583999999</v>
      </c>
      <c r="N474" s="2">
        <v>19809704.934</v>
      </c>
      <c r="O474" s="2">
        <v>18321155.588</v>
      </c>
      <c r="P474" s="2">
        <v>16511082.946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>
        <v>474</v>
      </c>
      <c r="B475" s="2" t="s">
        <v>1619</v>
      </c>
      <c r="C475" s="2" t="s">
        <v>1619</v>
      </c>
      <c r="D475" s="2" t="s">
        <v>1054</v>
      </c>
      <c r="E475" s="2" t="s">
        <v>1620</v>
      </c>
      <c r="F475" s="2" t="s">
        <v>1620</v>
      </c>
      <c r="G475" s="2"/>
      <c r="H475" s="2"/>
      <c r="I475" s="1">
        <v>601.48024647</v>
      </c>
      <c r="J475" s="1">
        <v>601.48024999999996</v>
      </c>
      <c r="K475" s="1">
        <v>9.7769999999999992</v>
      </c>
      <c r="L475" s="2" t="s">
        <v>1621</v>
      </c>
      <c r="M475" s="2">
        <v>4616079.5980000002</v>
      </c>
      <c r="N475" s="2">
        <v>4555412.5269999998</v>
      </c>
      <c r="O475" s="2">
        <v>4028068.963</v>
      </c>
      <c r="P475" s="2">
        <v>3430161.6669999999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>
        <v>475</v>
      </c>
      <c r="B476" s="2" t="s">
        <v>1622</v>
      </c>
      <c r="C476" s="2" t="s">
        <v>1622</v>
      </c>
      <c r="D476" s="2" t="s">
        <v>1054</v>
      </c>
      <c r="E476" s="2" t="s">
        <v>1623</v>
      </c>
      <c r="F476" s="2" t="s">
        <v>1623</v>
      </c>
      <c r="G476" s="2"/>
      <c r="H476" s="2"/>
      <c r="I476" s="1">
        <v>612.55615047000003</v>
      </c>
      <c r="J476" s="1">
        <v>612.55615</v>
      </c>
      <c r="K476" s="1">
        <v>10.32</v>
      </c>
      <c r="L476" s="2" t="s">
        <v>174</v>
      </c>
      <c r="M476" s="2">
        <v>197809389.39500001</v>
      </c>
      <c r="N476" s="2">
        <v>318652971.64600003</v>
      </c>
      <c r="O476" s="2">
        <v>262588347.391</v>
      </c>
      <c r="P476" s="2">
        <v>152609136.292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>
        <v>476</v>
      </c>
      <c r="B477" s="2" t="s">
        <v>1624</v>
      </c>
      <c r="C477" s="2" t="s">
        <v>1624</v>
      </c>
      <c r="D477" s="2" t="s">
        <v>1054</v>
      </c>
      <c r="E477" s="2" t="s">
        <v>1625</v>
      </c>
      <c r="F477" s="2" t="s">
        <v>1625</v>
      </c>
      <c r="G477" s="2"/>
      <c r="H477" s="2"/>
      <c r="I477" s="1">
        <v>615.49589647000005</v>
      </c>
      <c r="J477" s="1">
        <v>615.49590000000001</v>
      </c>
      <c r="K477" s="1">
        <v>7.5945</v>
      </c>
      <c r="L477" s="2" t="s">
        <v>293</v>
      </c>
      <c r="M477" s="2">
        <v>4723831.9400000004</v>
      </c>
      <c r="N477" s="2">
        <v>5924212.8339999998</v>
      </c>
      <c r="O477" s="2">
        <v>6222246.6380000003</v>
      </c>
      <c r="P477" s="2">
        <v>7431802.4519999996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>
        <v>477</v>
      </c>
      <c r="B478" s="2" t="s">
        <v>1626</v>
      </c>
      <c r="C478" s="2" t="s">
        <v>1626</v>
      </c>
      <c r="D478" s="2" t="s">
        <v>1054</v>
      </c>
      <c r="E478" s="2" t="s">
        <v>1625</v>
      </c>
      <c r="F478" s="2" t="s">
        <v>1625</v>
      </c>
      <c r="G478" s="2"/>
      <c r="H478" s="2"/>
      <c r="I478" s="1">
        <v>610.54050046999998</v>
      </c>
      <c r="J478" s="1">
        <v>610.54049999999995</v>
      </c>
      <c r="K478" s="1">
        <v>10.079000000000001</v>
      </c>
      <c r="L478" s="2" t="s">
        <v>182</v>
      </c>
      <c r="M478" s="2">
        <v>232848617.61899999</v>
      </c>
      <c r="N478" s="2">
        <v>118186942.81200001</v>
      </c>
      <c r="O478" s="2">
        <v>94354930.872999996</v>
      </c>
      <c r="P478" s="2">
        <v>50300182.174999997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>
        <v>478</v>
      </c>
      <c r="B479" s="2" t="s">
        <v>1115</v>
      </c>
      <c r="C479" s="2" t="s">
        <v>1115</v>
      </c>
      <c r="D479" s="2" t="s">
        <v>1054</v>
      </c>
      <c r="E479" s="2" t="s">
        <v>1116</v>
      </c>
      <c r="F479" s="2" t="s">
        <v>507</v>
      </c>
      <c r="G479" s="2" t="s">
        <v>45</v>
      </c>
      <c r="H479" s="2" t="s">
        <v>244</v>
      </c>
      <c r="I479" s="1">
        <v>591.49830147</v>
      </c>
      <c r="J479" s="1">
        <v>591.49829999999997</v>
      </c>
      <c r="K479" s="1">
        <v>9.4295000000000009</v>
      </c>
      <c r="L479" s="2" t="s">
        <v>187</v>
      </c>
      <c r="M479" s="2">
        <v>42083046.896100096</v>
      </c>
      <c r="N479" s="2">
        <v>54233879.259000003</v>
      </c>
      <c r="O479" s="2">
        <v>42727395.335000001</v>
      </c>
      <c r="P479" s="2">
        <v>29567597.938000001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>
        <v>479</v>
      </c>
      <c r="B480" s="2" t="s">
        <v>1121</v>
      </c>
      <c r="C480" s="2" t="s">
        <v>1121</v>
      </c>
      <c r="D480" s="2" t="s">
        <v>1054</v>
      </c>
      <c r="E480" s="2" t="s">
        <v>1185</v>
      </c>
      <c r="F480" s="2" t="s">
        <v>1168</v>
      </c>
      <c r="G480" s="2" t="s">
        <v>1109</v>
      </c>
      <c r="H480" s="2" t="s">
        <v>244</v>
      </c>
      <c r="I480" s="1">
        <v>608.52485046999902</v>
      </c>
      <c r="J480" s="1">
        <v>608.52485000000001</v>
      </c>
      <c r="K480" s="1">
        <v>9.6069999999999993</v>
      </c>
      <c r="L480" s="2" t="s">
        <v>190</v>
      </c>
      <c r="M480" s="2">
        <v>526079501.95300001</v>
      </c>
      <c r="N480" s="2">
        <v>612574201.44299996</v>
      </c>
      <c r="O480" s="2">
        <v>547436317.96899998</v>
      </c>
      <c r="P480" s="2">
        <v>290751008.09899998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>
        <v>480</v>
      </c>
      <c r="B481" s="2" t="s">
        <v>1627</v>
      </c>
      <c r="C481" s="2" t="s">
        <v>1627</v>
      </c>
      <c r="D481" s="2" t="s">
        <v>1054</v>
      </c>
      <c r="E481" s="2" t="s">
        <v>1628</v>
      </c>
      <c r="F481" s="2" t="s">
        <v>1628</v>
      </c>
      <c r="G481" s="2"/>
      <c r="H481" s="2"/>
      <c r="I481" s="1">
        <v>623.42821146999995</v>
      </c>
      <c r="J481" s="1">
        <v>623.42821000000004</v>
      </c>
      <c r="K481" s="1">
        <v>5.33</v>
      </c>
      <c r="L481" s="2" t="s">
        <v>1629</v>
      </c>
      <c r="M481" s="2">
        <v>3491813.156</v>
      </c>
      <c r="N481" s="2">
        <v>2566253.4950000001</v>
      </c>
      <c r="O481" s="2">
        <v>2283598.6230000001</v>
      </c>
      <c r="P481" s="2">
        <v>1352528.453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>
        <v>481</v>
      </c>
      <c r="B482" s="2" t="s">
        <v>1630</v>
      </c>
      <c r="C482" s="2" t="s">
        <v>1630</v>
      </c>
      <c r="D482" s="2" t="s">
        <v>1054</v>
      </c>
      <c r="E482" s="2" t="s">
        <v>1631</v>
      </c>
      <c r="F482" s="2" t="s">
        <v>1631</v>
      </c>
      <c r="G482" s="2"/>
      <c r="H482" s="2"/>
      <c r="I482" s="1">
        <v>587.46700147000001</v>
      </c>
      <c r="J482" s="1">
        <v>587.46699999999998</v>
      </c>
      <c r="K482" s="1">
        <v>7.0445000000000002</v>
      </c>
      <c r="L482" s="2" t="s">
        <v>1632</v>
      </c>
      <c r="M482" s="2">
        <v>17488912.881000001</v>
      </c>
      <c r="N482" s="2">
        <v>24650201.673999999</v>
      </c>
      <c r="O482" s="2">
        <v>19127663.260000002</v>
      </c>
      <c r="P482" s="2">
        <v>11403658.457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>
        <v>482</v>
      </c>
      <c r="B483" s="2" t="s">
        <v>1633</v>
      </c>
      <c r="C483" s="2" t="s">
        <v>1633</v>
      </c>
      <c r="D483" s="2" t="s">
        <v>1054</v>
      </c>
      <c r="E483" s="2" t="s">
        <v>1634</v>
      </c>
      <c r="F483" s="2" t="s">
        <v>1634</v>
      </c>
      <c r="G483" s="2"/>
      <c r="H483" s="2"/>
      <c r="I483" s="1">
        <v>585.45135146999996</v>
      </c>
      <c r="J483" s="1">
        <v>585.45135000000005</v>
      </c>
      <c r="K483" s="1">
        <v>6.4290000000000003</v>
      </c>
      <c r="L483" s="2" t="s">
        <v>1635</v>
      </c>
      <c r="M483" s="2">
        <v>28000923.533</v>
      </c>
      <c r="N483" s="2">
        <v>40317797.843999997</v>
      </c>
      <c r="O483" s="2">
        <v>29756615.024999999</v>
      </c>
      <c r="P483" s="2">
        <v>21960739.993000001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>
        <v>483</v>
      </c>
      <c r="B484" s="2" t="s">
        <v>1636</v>
      </c>
      <c r="C484" s="2" t="s">
        <v>1636</v>
      </c>
      <c r="D484" s="2" t="s">
        <v>1054</v>
      </c>
      <c r="E484" s="2" t="s">
        <v>1089</v>
      </c>
      <c r="F484" s="2" t="s">
        <v>503</v>
      </c>
      <c r="G484" s="2" t="s">
        <v>244</v>
      </c>
      <c r="H484" s="2" t="s">
        <v>1090</v>
      </c>
      <c r="I484" s="1">
        <v>607.43329646999996</v>
      </c>
      <c r="J484" s="1">
        <v>607.43330000000003</v>
      </c>
      <c r="K484" s="1">
        <v>7.7830000000000004</v>
      </c>
      <c r="L484" s="2" t="s">
        <v>1637</v>
      </c>
      <c r="M484" s="2">
        <v>418709699.935</v>
      </c>
      <c r="N484" s="2">
        <v>483493606.32800001</v>
      </c>
      <c r="O484" s="2">
        <v>454701133.93699998</v>
      </c>
      <c r="P484" s="2">
        <v>349756895.54500002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>
        <v>484</v>
      </c>
      <c r="B485" s="2" t="s">
        <v>1638</v>
      </c>
      <c r="C485" s="2" t="s">
        <v>1638</v>
      </c>
      <c r="D485" s="2" t="s">
        <v>1054</v>
      </c>
      <c r="E485" s="2" t="s">
        <v>1639</v>
      </c>
      <c r="F485" s="2" t="s">
        <v>1639</v>
      </c>
      <c r="G485" s="2"/>
      <c r="H485" s="2"/>
      <c r="I485" s="1">
        <v>624.55615047000003</v>
      </c>
      <c r="J485" s="1">
        <v>624.55634250000003</v>
      </c>
      <c r="K485" s="1">
        <v>10.138</v>
      </c>
      <c r="L485" s="2" t="s">
        <v>1640</v>
      </c>
      <c r="M485" s="2">
        <v>8766829.4959999993</v>
      </c>
      <c r="N485" s="2">
        <v>7844820.1140000001</v>
      </c>
      <c r="O485" s="2">
        <v>8945919.0830000006</v>
      </c>
      <c r="P485" s="2">
        <v>6021551.6600000001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>
        <v>485</v>
      </c>
      <c r="B486" s="2" t="s">
        <v>1641</v>
      </c>
      <c r="C486" s="2" t="s">
        <v>1641</v>
      </c>
      <c r="D486" s="2" t="s">
        <v>1054</v>
      </c>
      <c r="E486" s="2" t="s">
        <v>1642</v>
      </c>
      <c r="F486" s="2" t="s">
        <v>1642</v>
      </c>
      <c r="G486" s="2"/>
      <c r="H486" s="2"/>
      <c r="I486" s="1">
        <v>620.52485046999902</v>
      </c>
      <c r="J486" s="1">
        <v>620.52485000000001</v>
      </c>
      <c r="K486" s="1">
        <v>9.1280000000000001</v>
      </c>
      <c r="L486" s="2" t="s">
        <v>1643</v>
      </c>
      <c r="M486" s="2">
        <v>3853136.5860000001</v>
      </c>
      <c r="N486" s="2">
        <v>3299989.3089999999</v>
      </c>
      <c r="O486" s="2">
        <v>3641916.68</v>
      </c>
      <c r="P486" s="2">
        <v>2132553.0619999999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>
        <v>486</v>
      </c>
      <c r="B487" s="2" t="s">
        <v>1644</v>
      </c>
      <c r="C487" s="2" t="s">
        <v>1644</v>
      </c>
      <c r="D487" s="2" t="s">
        <v>1054</v>
      </c>
      <c r="E487" s="2" t="s">
        <v>1645</v>
      </c>
      <c r="F487" s="2" t="s">
        <v>1645</v>
      </c>
      <c r="G487" s="2"/>
      <c r="H487" s="2"/>
      <c r="I487" s="1">
        <v>657.50646146999998</v>
      </c>
      <c r="J487" s="1">
        <v>657.50645999999995</v>
      </c>
      <c r="K487" s="1">
        <v>8.4504999999999999</v>
      </c>
      <c r="L487" s="2" t="s">
        <v>1646</v>
      </c>
      <c r="M487" s="2">
        <v>6058904.4060000004</v>
      </c>
      <c r="N487" s="2">
        <v>4181383.6811999599</v>
      </c>
      <c r="O487" s="2">
        <v>6886016.6409999998</v>
      </c>
      <c r="P487" s="2">
        <v>4881449.8289999999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>
        <v>487</v>
      </c>
      <c r="B488" s="2" t="s">
        <v>1647</v>
      </c>
      <c r="C488" s="2" t="s">
        <v>1647</v>
      </c>
      <c r="D488" s="2" t="s">
        <v>1054</v>
      </c>
      <c r="E488" s="2" t="s">
        <v>1648</v>
      </c>
      <c r="F488" s="2" t="s">
        <v>1648</v>
      </c>
      <c r="G488" s="2"/>
      <c r="H488" s="2"/>
      <c r="I488" s="1">
        <v>638.57180046999997</v>
      </c>
      <c r="J488" s="1">
        <v>638.57180000000005</v>
      </c>
      <c r="K488" s="1">
        <v>10.393000000000001</v>
      </c>
      <c r="L488" s="2" t="s">
        <v>218</v>
      </c>
      <c r="M488" s="2">
        <v>34686250.088</v>
      </c>
      <c r="N488" s="2">
        <v>38692795.159999996</v>
      </c>
      <c r="O488" s="2">
        <v>37342104.686999999</v>
      </c>
      <c r="P488" s="2">
        <v>27470944.868000001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>
        <v>488</v>
      </c>
      <c r="B489" s="2" t="s">
        <v>1649</v>
      </c>
      <c r="C489" s="2" t="s">
        <v>1649</v>
      </c>
      <c r="D489" s="2" t="s">
        <v>1054</v>
      </c>
      <c r="E489" s="2" t="s">
        <v>1650</v>
      </c>
      <c r="F489" s="2" t="s">
        <v>1650</v>
      </c>
      <c r="G489" s="2"/>
      <c r="H489" s="2"/>
      <c r="I489" s="1">
        <v>633.50886647000004</v>
      </c>
      <c r="J489" s="1">
        <v>633.50887</v>
      </c>
      <c r="K489" s="1">
        <v>7.6189999999999998</v>
      </c>
      <c r="L489" s="2" t="s">
        <v>1651</v>
      </c>
      <c r="M489" s="2">
        <v>5534440.3449999997</v>
      </c>
      <c r="N489" s="2">
        <v>9582332.1429999992</v>
      </c>
      <c r="O489" s="2">
        <v>3316225.85459999</v>
      </c>
      <c r="P489" s="2">
        <v>343375.86479999998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>
        <v>489</v>
      </c>
      <c r="B490" s="2" t="s">
        <v>1189</v>
      </c>
      <c r="C490" s="2" t="s">
        <v>1189</v>
      </c>
      <c r="D490" s="2" t="s">
        <v>1054</v>
      </c>
      <c r="E490" s="2" t="s">
        <v>1650</v>
      </c>
      <c r="F490" s="2" t="s">
        <v>1650</v>
      </c>
      <c r="G490" s="2"/>
      <c r="H490" s="2"/>
      <c r="I490" s="1">
        <v>655.49081147000004</v>
      </c>
      <c r="J490" s="1">
        <v>655.49081000000001</v>
      </c>
      <c r="K490" s="1">
        <v>7.81</v>
      </c>
      <c r="L490" s="2" t="s">
        <v>1191</v>
      </c>
      <c r="M490" s="2">
        <v>4447511.0020000003</v>
      </c>
      <c r="N490" s="2">
        <v>4678972.68</v>
      </c>
      <c r="O490" s="2">
        <v>4857079.0970000001</v>
      </c>
      <c r="P490" s="2">
        <v>3333147.196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>
        <v>490</v>
      </c>
      <c r="B491" s="2" t="s">
        <v>1652</v>
      </c>
      <c r="C491" s="2" t="s">
        <v>1652</v>
      </c>
      <c r="D491" s="2" t="s">
        <v>1054</v>
      </c>
      <c r="E491" s="2" t="s">
        <v>1653</v>
      </c>
      <c r="F491" s="2" t="s">
        <v>1653</v>
      </c>
      <c r="G491" s="2"/>
      <c r="H491" s="2"/>
      <c r="I491" s="1">
        <v>619.52960146999999</v>
      </c>
      <c r="J491" s="1">
        <v>619.52959999999996</v>
      </c>
      <c r="K491" s="1">
        <v>10.7875</v>
      </c>
      <c r="L491" s="2" t="s">
        <v>1654</v>
      </c>
      <c r="M491" s="2">
        <v>577206132.97099996</v>
      </c>
      <c r="N491" s="2">
        <v>542475854.43700004</v>
      </c>
      <c r="O491" s="2">
        <v>594880171.92999995</v>
      </c>
      <c r="P491" s="2">
        <v>637842474.12800002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>
        <v>491</v>
      </c>
      <c r="B492" s="2" t="s">
        <v>1655</v>
      </c>
      <c r="C492" s="2" t="s">
        <v>1655</v>
      </c>
      <c r="D492" s="2" t="s">
        <v>1054</v>
      </c>
      <c r="E492" s="2" t="s">
        <v>1656</v>
      </c>
      <c r="F492" s="2" t="s">
        <v>1656</v>
      </c>
      <c r="G492" s="2"/>
      <c r="H492" s="2"/>
      <c r="I492" s="1">
        <v>653.47516146999999</v>
      </c>
      <c r="J492" s="1">
        <v>653.47537599999998</v>
      </c>
      <c r="K492" s="1">
        <v>6.7370000000000001</v>
      </c>
      <c r="L492" s="2" t="s">
        <v>1657</v>
      </c>
      <c r="M492" s="2">
        <v>3739339.568</v>
      </c>
      <c r="N492" s="2">
        <v>3239703.105</v>
      </c>
      <c r="O492" s="2">
        <v>2697178.787</v>
      </c>
      <c r="P492" s="2">
        <v>1937417.0719999999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>
        <v>492</v>
      </c>
      <c r="B493" s="2" t="s">
        <v>1658</v>
      </c>
      <c r="C493" s="2" t="s">
        <v>1658</v>
      </c>
      <c r="D493" s="2" t="s">
        <v>1054</v>
      </c>
      <c r="E493" s="2" t="s">
        <v>1175</v>
      </c>
      <c r="F493" s="2" t="s">
        <v>1168</v>
      </c>
      <c r="G493" s="2" t="s">
        <v>631</v>
      </c>
      <c r="H493" s="2" t="s">
        <v>244</v>
      </c>
      <c r="I493" s="1">
        <v>634.54050046999998</v>
      </c>
      <c r="J493" s="1">
        <v>634.54034449999995</v>
      </c>
      <c r="K493" s="1">
        <v>9.3945000000000007</v>
      </c>
      <c r="L493" s="2" t="s">
        <v>226</v>
      </c>
      <c r="M493" s="2">
        <v>216959453.847</v>
      </c>
      <c r="N493" s="2">
        <v>268655033.58499998</v>
      </c>
      <c r="O493" s="2">
        <v>229405122.928</v>
      </c>
      <c r="P493" s="2">
        <v>135596483.63299999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>
        <v>493</v>
      </c>
      <c r="B494" s="2" t="s">
        <v>1659</v>
      </c>
      <c r="C494" s="2" t="s">
        <v>1659</v>
      </c>
      <c r="D494" s="2" t="s">
        <v>1054</v>
      </c>
      <c r="E494" s="2" t="s">
        <v>1153</v>
      </c>
      <c r="F494" s="2" t="s">
        <v>1146</v>
      </c>
      <c r="G494" s="2" t="s">
        <v>244</v>
      </c>
      <c r="H494" s="2" t="s">
        <v>1090</v>
      </c>
      <c r="I494" s="1">
        <v>635.46459646999995</v>
      </c>
      <c r="J494" s="1">
        <v>635.46435899999994</v>
      </c>
      <c r="K494" s="1">
        <v>8.4284999999999997</v>
      </c>
      <c r="L494" s="2" t="s">
        <v>1660</v>
      </c>
      <c r="M494" s="2">
        <v>96500196.967999995</v>
      </c>
      <c r="N494" s="2">
        <v>91498521.709999993</v>
      </c>
      <c r="O494" s="2">
        <v>95712040.302000001</v>
      </c>
      <c r="P494" s="2">
        <v>71216141.792999998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>
        <v>494</v>
      </c>
      <c r="B495" s="2" t="s">
        <v>1156</v>
      </c>
      <c r="C495" s="2" t="s">
        <v>1156</v>
      </c>
      <c r="D495" s="2" t="s">
        <v>1054</v>
      </c>
      <c r="E495" s="2" t="s">
        <v>1153</v>
      </c>
      <c r="F495" s="2" t="s">
        <v>1146</v>
      </c>
      <c r="G495" s="2" t="s">
        <v>244</v>
      </c>
      <c r="H495" s="2" t="s">
        <v>1090</v>
      </c>
      <c r="I495" s="1">
        <v>630.50920046999897</v>
      </c>
      <c r="J495" s="1">
        <v>630.50919999999996</v>
      </c>
      <c r="K495" s="1">
        <v>8.4215</v>
      </c>
      <c r="L495" s="2" t="s">
        <v>234</v>
      </c>
      <c r="M495" s="2">
        <v>79336719.091999993</v>
      </c>
      <c r="N495" s="2">
        <v>80849023.165000007</v>
      </c>
      <c r="O495" s="2">
        <v>77465870.072999999</v>
      </c>
      <c r="P495" s="2">
        <v>44566568.468999997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>
        <v>495</v>
      </c>
      <c r="B496" s="2" t="s">
        <v>1661</v>
      </c>
      <c r="C496" s="2" t="s">
        <v>1661</v>
      </c>
      <c r="D496" s="2" t="s">
        <v>1054</v>
      </c>
      <c r="E496" s="2" t="s">
        <v>1662</v>
      </c>
      <c r="F496" s="2" t="s">
        <v>1662</v>
      </c>
      <c r="G496" s="2"/>
      <c r="H496" s="2"/>
      <c r="I496" s="1">
        <v>655.52719646999901</v>
      </c>
      <c r="J496" s="1">
        <v>655.52719999999999</v>
      </c>
      <c r="K496" s="1">
        <v>10.119999999999999</v>
      </c>
      <c r="L496" s="2" t="s">
        <v>1663</v>
      </c>
      <c r="M496" s="2">
        <v>6996020.5140000004</v>
      </c>
      <c r="N496" s="2">
        <v>7555351.5020000003</v>
      </c>
      <c r="O496" s="2">
        <v>7586467.1140000001</v>
      </c>
      <c r="P496" s="2">
        <v>5500843.5460000001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>
        <v>496</v>
      </c>
      <c r="B497" s="2" t="s">
        <v>1664</v>
      </c>
      <c r="C497" s="2" t="s">
        <v>1664</v>
      </c>
      <c r="D497" s="2" t="s">
        <v>1054</v>
      </c>
      <c r="E497" s="2" t="s">
        <v>1665</v>
      </c>
      <c r="F497" s="2" t="s">
        <v>1665</v>
      </c>
      <c r="G497" s="2"/>
      <c r="H497" s="2"/>
      <c r="I497" s="1">
        <v>660.55615047000003</v>
      </c>
      <c r="J497" s="1">
        <v>660.55615</v>
      </c>
      <c r="K497" s="1">
        <v>8.9320000000000004</v>
      </c>
      <c r="L497" s="2" t="s">
        <v>1666</v>
      </c>
      <c r="M497" s="2">
        <v>8268780.1710000001</v>
      </c>
      <c r="N497" s="2">
        <v>9459450.1060000006</v>
      </c>
      <c r="O497" s="2">
        <v>9055802.1190000009</v>
      </c>
      <c r="P497" s="2">
        <v>5960939.8810000001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>
        <v>497</v>
      </c>
      <c r="B498" s="2" t="s">
        <v>1667</v>
      </c>
      <c r="C498" s="2" t="s">
        <v>1667</v>
      </c>
      <c r="D498" s="2" t="s">
        <v>1054</v>
      </c>
      <c r="E498" s="2" t="s">
        <v>1668</v>
      </c>
      <c r="F498" s="2" t="s">
        <v>1668</v>
      </c>
      <c r="G498" s="2"/>
      <c r="H498" s="2"/>
      <c r="I498" s="1">
        <v>653.47756646999903</v>
      </c>
      <c r="J498" s="1">
        <v>653.47757000000001</v>
      </c>
      <c r="K498" s="1">
        <v>6.7370000000000001</v>
      </c>
      <c r="L498" s="2" t="s">
        <v>1669</v>
      </c>
      <c r="M498" s="2">
        <v>3701042.5759999999</v>
      </c>
      <c r="N498" s="2">
        <v>3123823.5520000001</v>
      </c>
      <c r="O498" s="2">
        <v>2695656.0019999999</v>
      </c>
      <c r="P498" s="2">
        <v>1938601.29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>
        <v>498</v>
      </c>
      <c r="B499" s="2" t="s">
        <v>1670</v>
      </c>
      <c r="C499" s="2" t="s">
        <v>1670</v>
      </c>
      <c r="D499" s="2" t="s">
        <v>1054</v>
      </c>
      <c r="E499" s="2" t="s">
        <v>1671</v>
      </c>
      <c r="F499" s="2" t="s">
        <v>1671</v>
      </c>
      <c r="G499" s="2"/>
      <c r="H499" s="2"/>
      <c r="I499" s="1">
        <v>655.52960146999999</v>
      </c>
      <c r="J499" s="1">
        <v>655.52719999999999</v>
      </c>
      <c r="K499" s="1">
        <v>10.119999999999999</v>
      </c>
      <c r="L499" s="2" t="s">
        <v>1672</v>
      </c>
      <c r="M499" s="2">
        <v>6996020.5140000004</v>
      </c>
      <c r="N499" s="2">
        <v>7555351.5020000003</v>
      </c>
      <c r="O499" s="2">
        <v>7586467.1140000001</v>
      </c>
      <c r="P499" s="2">
        <v>5500843.5460000001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>
        <v>499</v>
      </c>
      <c r="B500" s="2" t="s">
        <v>1673</v>
      </c>
      <c r="C500" s="2" t="s">
        <v>1674</v>
      </c>
      <c r="D500" s="2" t="s">
        <v>1054</v>
      </c>
      <c r="E500" s="2" t="s">
        <v>1675</v>
      </c>
      <c r="F500" s="2" t="s">
        <v>1676</v>
      </c>
      <c r="G500" s="2" t="s">
        <v>380</v>
      </c>
      <c r="H500" s="2" t="s">
        <v>631</v>
      </c>
      <c r="I500" s="1">
        <v>500.39456546999997</v>
      </c>
      <c r="J500" s="1">
        <v>500.39456999999999</v>
      </c>
      <c r="K500" s="1">
        <v>3.4565000000000001</v>
      </c>
      <c r="L500" s="2" t="s">
        <v>1677</v>
      </c>
      <c r="M500" s="2">
        <v>6737338.4579999996</v>
      </c>
      <c r="N500" s="2">
        <v>6656666.4050000003</v>
      </c>
      <c r="O500" s="2">
        <v>9177209.3220000006</v>
      </c>
      <c r="P500" s="2">
        <v>9966176.5559999999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>
        <v>500</v>
      </c>
      <c r="B501" s="2" t="s">
        <v>1678</v>
      </c>
      <c r="C501" s="2" t="s">
        <v>1679</v>
      </c>
      <c r="D501" s="2" t="s">
        <v>1054</v>
      </c>
      <c r="E501" s="2" t="s">
        <v>1680</v>
      </c>
      <c r="F501" s="2" t="s">
        <v>1676</v>
      </c>
      <c r="G501" s="2" t="s">
        <v>380</v>
      </c>
      <c r="H501" s="2" t="s">
        <v>244</v>
      </c>
      <c r="I501" s="1">
        <v>498.37891546999998</v>
      </c>
      <c r="J501" s="1">
        <v>498.37943749999999</v>
      </c>
      <c r="K501" s="1">
        <v>2.5775000000000001</v>
      </c>
      <c r="L501" s="2" t="s">
        <v>1681</v>
      </c>
      <c r="M501" s="2">
        <v>161121977.13999999</v>
      </c>
      <c r="N501" s="2">
        <v>65438955.344999999</v>
      </c>
      <c r="O501" s="2">
        <v>88399098.450000107</v>
      </c>
      <c r="P501" s="2">
        <v>176658202.678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>
        <v>501</v>
      </c>
      <c r="B502" s="2" t="s">
        <v>1682</v>
      </c>
      <c r="C502" s="2" t="s">
        <v>1446</v>
      </c>
      <c r="D502" s="2" t="s">
        <v>1054</v>
      </c>
      <c r="E502" s="2" t="s">
        <v>1683</v>
      </c>
      <c r="F502" s="2" t="s">
        <v>1676</v>
      </c>
      <c r="G502" s="2" t="s">
        <v>380</v>
      </c>
      <c r="H502" s="2" t="s">
        <v>87</v>
      </c>
      <c r="I502" s="1">
        <v>496.36326546999999</v>
      </c>
      <c r="J502" s="1">
        <v>496.36373200000003</v>
      </c>
      <c r="K502" s="1">
        <v>1.79</v>
      </c>
      <c r="L502" s="2" t="s">
        <v>1448</v>
      </c>
      <c r="M502" s="2">
        <v>1010675679.552</v>
      </c>
      <c r="N502" s="2">
        <v>1192610655.6099999</v>
      </c>
      <c r="O502" s="2">
        <v>1210219561.0369999</v>
      </c>
      <c r="P502" s="2">
        <v>1235074837.7019999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>
        <v>502</v>
      </c>
      <c r="B503" s="2" t="s">
        <v>1684</v>
      </c>
      <c r="C503" s="2" t="s">
        <v>1679</v>
      </c>
      <c r="D503" s="2" t="s">
        <v>1054</v>
      </c>
      <c r="E503" s="2" t="s">
        <v>1685</v>
      </c>
      <c r="F503" s="2" t="s">
        <v>1676</v>
      </c>
      <c r="G503" s="2" t="s">
        <v>743</v>
      </c>
      <c r="H503" s="2" t="s">
        <v>631</v>
      </c>
      <c r="I503" s="1">
        <v>498.37891546999998</v>
      </c>
      <c r="J503" s="1">
        <v>498.37978299999997</v>
      </c>
      <c r="K503" s="1">
        <v>6.2009999999999996</v>
      </c>
      <c r="L503" s="2" t="s">
        <v>1681</v>
      </c>
      <c r="M503" s="2">
        <v>515621.8</v>
      </c>
      <c r="N503" s="2">
        <v>870412.69700000004</v>
      </c>
      <c r="O503" s="2">
        <v>1032583.995</v>
      </c>
      <c r="P503" s="2">
        <v>1000660.505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>
        <v>503</v>
      </c>
      <c r="B504" s="2" t="s">
        <v>1686</v>
      </c>
      <c r="C504" s="2" t="s">
        <v>1446</v>
      </c>
      <c r="D504" s="2" t="s">
        <v>1054</v>
      </c>
      <c r="E504" s="2" t="s">
        <v>1687</v>
      </c>
      <c r="F504" s="2" t="s">
        <v>1676</v>
      </c>
      <c r="G504" s="2" t="s">
        <v>743</v>
      </c>
      <c r="H504" s="2" t="s">
        <v>244</v>
      </c>
      <c r="I504" s="1">
        <v>496.36326546999999</v>
      </c>
      <c r="J504" s="1">
        <v>496.36251099999998</v>
      </c>
      <c r="K504" s="1">
        <v>3.2850000000000001</v>
      </c>
      <c r="L504" s="2" t="s">
        <v>1448</v>
      </c>
      <c r="M504" s="2">
        <v>22571545.155000001</v>
      </c>
      <c r="N504" s="2">
        <v>30898216.008000001</v>
      </c>
      <c r="O504" s="2">
        <v>33876100.935000002</v>
      </c>
      <c r="P504" s="2">
        <v>27495168.677000001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>
        <v>504</v>
      </c>
      <c r="B505" s="2" t="s">
        <v>1688</v>
      </c>
      <c r="C505" s="2" t="s">
        <v>1158</v>
      </c>
      <c r="D505" s="2" t="s">
        <v>1054</v>
      </c>
      <c r="E505" s="2" t="s">
        <v>1689</v>
      </c>
      <c r="F505" s="2" t="s">
        <v>1676</v>
      </c>
      <c r="G505" s="2" t="s">
        <v>743</v>
      </c>
      <c r="H505" s="2" t="s">
        <v>346</v>
      </c>
      <c r="I505" s="1">
        <v>629.47756646999903</v>
      </c>
      <c r="J505" s="1">
        <v>629.47757000000001</v>
      </c>
      <c r="K505" s="1">
        <v>7.4370000000000003</v>
      </c>
      <c r="L505" s="2" t="s">
        <v>1160</v>
      </c>
      <c r="M505" s="2">
        <v>16222069.759</v>
      </c>
      <c r="N505" s="2">
        <v>12072637.978</v>
      </c>
      <c r="O505" s="2">
        <v>11029396.984999999</v>
      </c>
      <c r="P505" s="2">
        <v>8190991.3899999997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>
        <v>505</v>
      </c>
      <c r="B506" s="2" t="s">
        <v>1690</v>
      </c>
      <c r="C506" s="2" t="s">
        <v>1691</v>
      </c>
      <c r="D506" s="2" t="s">
        <v>1054</v>
      </c>
      <c r="E506" s="2" t="s">
        <v>1692</v>
      </c>
      <c r="F506" s="2" t="s">
        <v>1676</v>
      </c>
      <c r="G506" s="2" t="s">
        <v>668</v>
      </c>
      <c r="H506" s="2" t="s">
        <v>615</v>
      </c>
      <c r="I506" s="1">
        <v>507.36801646999999</v>
      </c>
      <c r="J506" s="1">
        <v>507.36802</v>
      </c>
      <c r="K506" s="1">
        <v>5.194</v>
      </c>
      <c r="L506" s="2" t="s">
        <v>1693</v>
      </c>
      <c r="M506" s="2">
        <v>3952740.7289999998</v>
      </c>
      <c r="N506" s="2">
        <v>3905679.48</v>
      </c>
      <c r="O506" s="2">
        <v>3721771.784</v>
      </c>
      <c r="P506" s="2">
        <v>3461170.3360000001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>
        <v>506</v>
      </c>
      <c r="B507" s="2" t="s">
        <v>1694</v>
      </c>
      <c r="C507" s="2" t="s">
        <v>1695</v>
      </c>
      <c r="D507" s="2" t="s">
        <v>1054</v>
      </c>
      <c r="E507" s="2" t="s">
        <v>1696</v>
      </c>
      <c r="F507" s="2" t="s">
        <v>1676</v>
      </c>
      <c r="G507" s="2" t="s">
        <v>244</v>
      </c>
      <c r="H507" s="2" t="s">
        <v>383</v>
      </c>
      <c r="I507" s="1">
        <v>526.41021547000003</v>
      </c>
      <c r="J507" s="1">
        <v>526.41021999999998</v>
      </c>
      <c r="K507" s="1">
        <v>5.6959999999999997</v>
      </c>
      <c r="L507" s="2" t="s">
        <v>1697</v>
      </c>
      <c r="M507" s="2">
        <v>1604350.5719999999</v>
      </c>
      <c r="N507" s="2">
        <v>1535000.703</v>
      </c>
      <c r="O507" s="2">
        <v>1652483.1270000001</v>
      </c>
      <c r="P507" s="2">
        <v>1628885.3529999999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>
        <v>507</v>
      </c>
      <c r="B508" s="2" t="s">
        <v>1698</v>
      </c>
      <c r="C508" s="2" t="s">
        <v>1691</v>
      </c>
      <c r="D508" s="2" t="s">
        <v>1054</v>
      </c>
      <c r="E508" s="2" t="s">
        <v>1699</v>
      </c>
      <c r="F508" s="2" t="s">
        <v>1676</v>
      </c>
      <c r="G508" s="2" t="s">
        <v>244</v>
      </c>
      <c r="H508" s="2" t="s">
        <v>635</v>
      </c>
      <c r="I508" s="1">
        <v>507.36801646999999</v>
      </c>
      <c r="J508" s="1">
        <v>507.36780199999998</v>
      </c>
      <c r="K508" s="1">
        <v>5.5830000000000002</v>
      </c>
      <c r="L508" s="2" t="s">
        <v>1693</v>
      </c>
      <c r="M508" s="2">
        <v>3919796.3930000002</v>
      </c>
      <c r="N508" s="2">
        <v>4805279.9720000001</v>
      </c>
      <c r="O508" s="2">
        <v>4116994.48</v>
      </c>
      <c r="P508" s="2">
        <v>3955964.2480000001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>
        <v>508</v>
      </c>
      <c r="B509" s="2" t="s">
        <v>1700</v>
      </c>
      <c r="C509" s="2" t="s">
        <v>1487</v>
      </c>
      <c r="D509" s="2" t="s">
        <v>1054</v>
      </c>
      <c r="E509" s="2" t="s">
        <v>1701</v>
      </c>
      <c r="F509" s="2" t="s">
        <v>1676</v>
      </c>
      <c r="G509" s="2" t="s">
        <v>244</v>
      </c>
      <c r="H509" s="2" t="s">
        <v>702</v>
      </c>
      <c r="I509" s="1">
        <v>520.36326546999999</v>
      </c>
      <c r="J509" s="1">
        <v>520.36327000000006</v>
      </c>
      <c r="K509" s="1">
        <v>2.3725000000000001</v>
      </c>
      <c r="L509" s="2" t="s">
        <v>1489</v>
      </c>
      <c r="M509" s="2">
        <v>163018758.764</v>
      </c>
      <c r="N509" s="2">
        <v>161574026.40799999</v>
      </c>
      <c r="O509" s="2">
        <v>161233015.169</v>
      </c>
      <c r="P509" s="2">
        <v>176918514.072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>
        <v>509</v>
      </c>
      <c r="B510" s="2" t="s">
        <v>1702</v>
      </c>
      <c r="C510" s="2" t="s">
        <v>1644</v>
      </c>
      <c r="D510" s="2" t="s">
        <v>1054</v>
      </c>
      <c r="E510" s="2" t="s">
        <v>1703</v>
      </c>
      <c r="F510" s="2" t="s">
        <v>1676</v>
      </c>
      <c r="G510" s="2" t="s">
        <v>244</v>
      </c>
      <c r="H510" s="2" t="s">
        <v>797</v>
      </c>
      <c r="I510" s="1">
        <v>657.50646146999998</v>
      </c>
      <c r="J510" s="1">
        <v>657.50645999999995</v>
      </c>
      <c r="K510" s="1">
        <v>8.3045000000000009</v>
      </c>
      <c r="L510" s="2" t="s">
        <v>1646</v>
      </c>
      <c r="M510" s="2">
        <v>10189697.024</v>
      </c>
      <c r="N510" s="2">
        <v>11375012.392000001</v>
      </c>
      <c r="O510" s="2">
        <v>15950641.082</v>
      </c>
      <c r="P510" s="2">
        <v>7132049.9689999996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>
        <v>510</v>
      </c>
      <c r="B511" s="2" t="s">
        <v>1704</v>
      </c>
      <c r="C511" s="2" t="s">
        <v>1649</v>
      </c>
      <c r="D511" s="2" t="s">
        <v>1054</v>
      </c>
      <c r="E511" s="2" t="s">
        <v>1705</v>
      </c>
      <c r="F511" s="2" t="s">
        <v>1676</v>
      </c>
      <c r="G511" s="2" t="s">
        <v>244</v>
      </c>
      <c r="H511" s="2" t="s">
        <v>239</v>
      </c>
      <c r="I511" s="1">
        <v>633.50886647000004</v>
      </c>
      <c r="J511" s="1">
        <v>633.50887</v>
      </c>
      <c r="K511" s="1">
        <v>9.4469999999999992</v>
      </c>
      <c r="L511" s="2" t="s">
        <v>1651</v>
      </c>
      <c r="M511" s="2">
        <v>14755456.855</v>
      </c>
      <c r="N511" s="2">
        <v>18425752.548999999</v>
      </c>
      <c r="O511" s="2">
        <v>1157488.9953000101</v>
      </c>
      <c r="P511" s="2">
        <v>11032734.148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>
        <v>511</v>
      </c>
      <c r="B512" s="2" t="s">
        <v>1706</v>
      </c>
      <c r="C512" s="2" t="s">
        <v>1707</v>
      </c>
      <c r="D512" s="2" t="s">
        <v>1054</v>
      </c>
      <c r="E512" s="2" t="s">
        <v>1705</v>
      </c>
      <c r="F512" s="2" t="s">
        <v>1676</v>
      </c>
      <c r="G512" s="2" t="s">
        <v>244</v>
      </c>
      <c r="H512" s="2" t="s">
        <v>239</v>
      </c>
      <c r="I512" s="1">
        <v>650.53541546999998</v>
      </c>
      <c r="J512" s="1">
        <v>650.53542000000004</v>
      </c>
      <c r="K512" s="1">
        <v>9.7304999999999993</v>
      </c>
      <c r="L512" s="2" t="s">
        <v>1708</v>
      </c>
      <c r="M512" s="2">
        <v>3625270.3110000002</v>
      </c>
      <c r="N512" s="2">
        <v>6018864.7470000004</v>
      </c>
      <c r="O512" s="2">
        <v>4650114.6909999996</v>
      </c>
      <c r="P512" s="2">
        <v>2437859.1409999998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>
        <v>512</v>
      </c>
      <c r="B513" s="2" t="s">
        <v>1709</v>
      </c>
      <c r="C513" s="2" t="s">
        <v>1162</v>
      </c>
      <c r="D513" s="2" t="s">
        <v>1054</v>
      </c>
      <c r="E513" s="2" t="s">
        <v>1710</v>
      </c>
      <c r="F513" s="2" t="s">
        <v>1676</v>
      </c>
      <c r="G513" s="2" t="s">
        <v>1090</v>
      </c>
      <c r="H513" s="2" t="s">
        <v>314</v>
      </c>
      <c r="I513" s="1">
        <v>657.50886647000004</v>
      </c>
      <c r="J513" s="1">
        <v>657.50645999999995</v>
      </c>
      <c r="K513" s="1">
        <v>8.4504999999999999</v>
      </c>
      <c r="L513" s="2" t="s">
        <v>1164</v>
      </c>
      <c r="M513" s="2">
        <v>6058904.4060000004</v>
      </c>
      <c r="N513" s="2">
        <v>4181383.6811999599</v>
      </c>
      <c r="O513" s="2">
        <v>6886016.6409999998</v>
      </c>
      <c r="P513" s="2">
        <v>4881449.8289999999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>
        <v>513</v>
      </c>
      <c r="B514" s="2" t="s">
        <v>1711</v>
      </c>
      <c r="C514" s="2" t="s">
        <v>1712</v>
      </c>
      <c r="D514" s="2" t="s">
        <v>1054</v>
      </c>
      <c r="E514" s="2" t="s">
        <v>1713</v>
      </c>
      <c r="F514" s="2" t="s">
        <v>1676</v>
      </c>
      <c r="G514" s="2" t="s">
        <v>760</v>
      </c>
      <c r="H514" s="2" t="s">
        <v>760</v>
      </c>
      <c r="I514" s="1">
        <v>633.50646146999998</v>
      </c>
      <c r="J514" s="1">
        <v>633.50868200000002</v>
      </c>
      <c r="K514" s="1">
        <v>8.8179999999999996</v>
      </c>
      <c r="L514" s="2" t="s">
        <v>1714</v>
      </c>
      <c r="M514" s="2">
        <v>39407442.193999998</v>
      </c>
      <c r="N514" s="2">
        <v>45244455.017999999</v>
      </c>
      <c r="O514" s="2">
        <v>50423645.351999998</v>
      </c>
      <c r="P514" s="2">
        <v>28930515.999000002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>
        <v>514</v>
      </c>
      <c r="B515" s="2" t="s">
        <v>1715</v>
      </c>
      <c r="C515" s="2" t="s">
        <v>1716</v>
      </c>
      <c r="D515" s="2" t="s">
        <v>1054</v>
      </c>
      <c r="E515" s="2" t="s">
        <v>1717</v>
      </c>
      <c r="F515" s="2" t="s">
        <v>1676</v>
      </c>
      <c r="G515" s="2" t="s">
        <v>601</v>
      </c>
      <c r="H515" s="2" t="s">
        <v>239</v>
      </c>
      <c r="I515" s="1">
        <v>780.70756546999905</v>
      </c>
      <c r="J515" s="1">
        <v>780.70757000000003</v>
      </c>
      <c r="K515" s="1">
        <v>12.355</v>
      </c>
      <c r="L515" s="2" t="s">
        <v>1718</v>
      </c>
      <c r="M515" s="2">
        <v>20804819.758000001</v>
      </c>
      <c r="N515" s="2">
        <v>22314530.965</v>
      </c>
      <c r="O515" s="2">
        <v>23635553.256999999</v>
      </c>
      <c r="P515" s="2">
        <v>23238338.267999999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>
        <v>515</v>
      </c>
      <c r="B516" s="2" t="s">
        <v>1719</v>
      </c>
      <c r="C516" s="2" t="s">
        <v>1720</v>
      </c>
      <c r="D516" s="2" t="s">
        <v>1054</v>
      </c>
      <c r="E516" s="2" t="s">
        <v>1721</v>
      </c>
      <c r="F516" s="2" t="s">
        <v>1676</v>
      </c>
      <c r="G516" s="2" t="s">
        <v>581</v>
      </c>
      <c r="H516" s="2" t="s">
        <v>878</v>
      </c>
      <c r="I516" s="1">
        <v>792.70756546999905</v>
      </c>
      <c r="J516" s="1">
        <v>792.70757000000003</v>
      </c>
      <c r="K516" s="1">
        <v>12.1655</v>
      </c>
      <c r="L516" s="2" t="s">
        <v>1722</v>
      </c>
      <c r="M516" s="2">
        <v>27542556.82</v>
      </c>
      <c r="N516" s="2">
        <v>28022703.524</v>
      </c>
      <c r="O516" s="2">
        <v>24723800.84</v>
      </c>
      <c r="P516" s="2">
        <v>32039357.215999998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>
        <v>516</v>
      </c>
      <c r="B517" s="2" t="s">
        <v>1723</v>
      </c>
      <c r="C517" s="2" t="s">
        <v>1724</v>
      </c>
      <c r="D517" s="2" t="s">
        <v>1054</v>
      </c>
      <c r="E517" s="2" t="s">
        <v>1725</v>
      </c>
      <c r="F517" s="2" t="s">
        <v>1676</v>
      </c>
      <c r="G517" s="2" t="s">
        <v>546</v>
      </c>
      <c r="H517" s="2" t="s">
        <v>103</v>
      </c>
      <c r="I517" s="1">
        <v>818.72321546999899</v>
      </c>
      <c r="J517" s="1">
        <v>818.72321999999997</v>
      </c>
      <c r="K517" s="1">
        <v>12.3055</v>
      </c>
      <c r="L517" s="2" t="s">
        <v>1726</v>
      </c>
      <c r="M517" s="2">
        <v>48849760.068999998</v>
      </c>
      <c r="N517" s="2">
        <v>51815233.931999996</v>
      </c>
      <c r="O517" s="2">
        <v>52510816.208999999</v>
      </c>
      <c r="P517" s="2">
        <v>48715539.082999997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>
        <v>517</v>
      </c>
      <c r="B518" s="2" t="s">
        <v>1727</v>
      </c>
      <c r="C518" s="2" t="s">
        <v>1728</v>
      </c>
      <c r="D518" s="2" t="s">
        <v>1054</v>
      </c>
      <c r="E518" s="2" t="s">
        <v>1729</v>
      </c>
      <c r="F518" s="2" t="s">
        <v>1676</v>
      </c>
      <c r="G518" s="2" t="s">
        <v>648</v>
      </c>
      <c r="H518" s="2" t="s">
        <v>314</v>
      </c>
      <c r="I518" s="1">
        <v>834.75451547</v>
      </c>
      <c r="J518" s="1">
        <v>834.75438599999995</v>
      </c>
      <c r="K518" s="1">
        <v>12.898999999999999</v>
      </c>
      <c r="L518" s="2" t="s">
        <v>1730</v>
      </c>
      <c r="M518" s="2">
        <v>44279011.291000001</v>
      </c>
      <c r="N518" s="2">
        <v>52395165.428000003</v>
      </c>
      <c r="O518" s="2">
        <v>46883547.015000001</v>
      </c>
      <c r="P518" s="2">
        <v>50724139.653999999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>
        <v>518</v>
      </c>
      <c r="B519" s="2" t="s">
        <v>1731</v>
      </c>
      <c r="C519" s="2" t="s">
        <v>1732</v>
      </c>
      <c r="D519" s="2" t="s">
        <v>1054</v>
      </c>
      <c r="E519" s="2" t="s">
        <v>1733</v>
      </c>
      <c r="F519" s="2" t="s">
        <v>1676</v>
      </c>
      <c r="G519" s="2" t="s">
        <v>761</v>
      </c>
      <c r="H519" s="2" t="s">
        <v>254</v>
      </c>
      <c r="I519" s="1">
        <v>823.68101646999901</v>
      </c>
      <c r="J519" s="1">
        <v>823.68101999999999</v>
      </c>
      <c r="K519" s="1">
        <v>12.3325</v>
      </c>
      <c r="L519" s="2" t="s">
        <v>1734</v>
      </c>
      <c r="M519" s="2">
        <v>38059179.272</v>
      </c>
      <c r="N519" s="2">
        <v>42166056.005000003</v>
      </c>
      <c r="O519" s="2">
        <v>44242385.417999998</v>
      </c>
      <c r="P519" s="2">
        <v>38791567.949000001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>
        <v>519</v>
      </c>
      <c r="B520" s="2" t="s">
        <v>1735</v>
      </c>
      <c r="C520" s="2" t="s">
        <v>1736</v>
      </c>
      <c r="D520" s="2" t="s">
        <v>1054</v>
      </c>
      <c r="E520" s="2" t="s">
        <v>1737</v>
      </c>
      <c r="F520" s="2" t="s">
        <v>1676</v>
      </c>
      <c r="G520" s="2" t="s">
        <v>243</v>
      </c>
      <c r="H520" s="2" t="s">
        <v>314</v>
      </c>
      <c r="I520" s="1">
        <v>855.74121146999903</v>
      </c>
      <c r="J520" s="1">
        <v>855.74121000000002</v>
      </c>
      <c r="K520" s="1">
        <v>10.108000000000001</v>
      </c>
      <c r="L520" s="2" t="s">
        <v>1738</v>
      </c>
      <c r="M520" s="2">
        <v>134482330.215</v>
      </c>
      <c r="N520" s="2">
        <v>87544663.177000001</v>
      </c>
      <c r="O520" s="2">
        <v>5171893.6820999198</v>
      </c>
      <c r="P520" s="2">
        <v>560283.18960000004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>
        <v>520</v>
      </c>
      <c r="B521" s="2" t="s">
        <v>1739</v>
      </c>
      <c r="C521" s="2" t="s">
        <v>1740</v>
      </c>
      <c r="D521" s="2" t="s">
        <v>1054</v>
      </c>
      <c r="E521" s="2" t="s">
        <v>1741</v>
      </c>
      <c r="F521" s="2" t="s">
        <v>1676</v>
      </c>
      <c r="G521" s="2" t="s">
        <v>254</v>
      </c>
      <c r="H521" s="2" t="s">
        <v>254</v>
      </c>
      <c r="I521" s="1">
        <v>876.80146546999902</v>
      </c>
      <c r="J521" s="1">
        <v>876.80146999999999</v>
      </c>
      <c r="K521" s="1">
        <v>10.327500000000001</v>
      </c>
      <c r="L521" s="2" t="s">
        <v>1742</v>
      </c>
      <c r="M521" s="2">
        <v>83930232.899000004</v>
      </c>
      <c r="N521" s="2">
        <v>66419289.504000001</v>
      </c>
      <c r="O521" s="2">
        <v>68451622.497999996</v>
      </c>
      <c r="P521" s="2">
        <v>17099353.859000001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>
        <v>521</v>
      </c>
      <c r="B522" s="2" t="s">
        <v>1743</v>
      </c>
      <c r="C522" s="2" t="s">
        <v>1744</v>
      </c>
      <c r="D522" s="2" t="s">
        <v>1054</v>
      </c>
      <c r="E522" s="2" t="s">
        <v>1745</v>
      </c>
      <c r="F522" s="2" t="s">
        <v>1676</v>
      </c>
      <c r="G522" s="2" t="s">
        <v>86</v>
      </c>
      <c r="H522" s="2" t="s">
        <v>244</v>
      </c>
      <c r="I522" s="1">
        <v>470.34761546999999</v>
      </c>
      <c r="J522" s="1">
        <v>470.34832599999999</v>
      </c>
      <c r="K522" s="1">
        <v>1.6205000000000001</v>
      </c>
      <c r="L522" s="2" t="s">
        <v>1746</v>
      </c>
      <c r="M522" s="2">
        <v>65687627.943999998</v>
      </c>
      <c r="N522" s="2">
        <v>67931917.213</v>
      </c>
      <c r="O522" s="2">
        <v>63001289.251000002</v>
      </c>
      <c r="P522" s="2">
        <v>60859051.365999997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>
        <v>522</v>
      </c>
      <c r="B523" s="2" t="s">
        <v>1747</v>
      </c>
      <c r="C523" s="2" t="s">
        <v>1748</v>
      </c>
      <c r="D523" s="2" t="s">
        <v>1054</v>
      </c>
      <c r="E523" s="2" t="s">
        <v>1749</v>
      </c>
      <c r="F523" s="2" t="s">
        <v>1676</v>
      </c>
      <c r="G523" s="2" t="s">
        <v>86</v>
      </c>
      <c r="H523" s="2" t="s">
        <v>87</v>
      </c>
      <c r="I523" s="1">
        <v>468.33196547</v>
      </c>
      <c r="J523" s="1">
        <v>468.33197000000001</v>
      </c>
      <c r="K523" s="1">
        <v>1.2945</v>
      </c>
      <c r="L523" s="2" t="s">
        <v>1750</v>
      </c>
      <c r="M523" s="2">
        <v>203297928.04100001</v>
      </c>
      <c r="N523" s="2">
        <v>182784305.87599999</v>
      </c>
      <c r="O523" s="2">
        <v>206635674.926</v>
      </c>
      <c r="P523" s="2">
        <v>204176047.516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>
        <v>523</v>
      </c>
      <c r="B524" s="2" t="s">
        <v>1751</v>
      </c>
      <c r="C524" s="2" t="s">
        <v>1752</v>
      </c>
      <c r="D524" s="2" t="s">
        <v>1054</v>
      </c>
      <c r="E524" s="2" t="s">
        <v>1753</v>
      </c>
      <c r="F524" s="2" t="s">
        <v>1676</v>
      </c>
      <c r="G524" s="2" t="s">
        <v>1109</v>
      </c>
      <c r="H524" s="2" t="s">
        <v>743</v>
      </c>
      <c r="I524" s="1">
        <v>472.36326546999999</v>
      </c>
      <c r="J524" s="1">
        <v>472.36327</v>
      </c>
      <c r="K524" s="1">
        <v>2.1349999999999998</v>
      </c>
      <c r="L524" s="2" t="s">
        <v>1754</v>
      </c>
      <c r="M524" s="2">
        <v>20117920.206</v>
      </c>
      <c r="N524" s="2">
        <v>22081604.543000001</v>
      </c>
      <c r="O524" s="2">
        <v>19810618.965</v>
      </c>
      <c r="P524" s="2">
        <v>22550853.346999999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>
        <v>524</v>
      </c>
      <c r="B525" s="2" t="s">
        <v>1755</v>
      </c>
      <c r="C525" s="2" t="s">
        <v>1756</v>
      </c>
      <c r="D525" s="2" t="s">
        <v>1054</v>
      </c>
      <c r="E525" s="2" t="s">
        <v>1757</v>
      </c>
      <c r="F525" s="2" t="s">
        <v>1676</v>
      </c>
      <c r="G525" s="2" t="s">
        <v>1109</v>
      </c>
      <c r="H525" s="2" t="s">
        <v>244</v>
      </c>
      <c r="I525" s="1">
        <v>484.36326546999999</v>
      </c>
      <c r="J525" s="1">
        <v>484.36438650000002</v>
      </c>
      <c r="K525" s="1">
        <v>1.9179999999999999</v>
      </c>
      <c r="L525" s="2" t="s">
        <v>1758</v>
      </c>
      <c r="M525" s="2">
        <v>11047956.415999999</v>
      </c>
      <c r="N525" s="2">
        <v>12047583.028000001</v>
      </c>
      <c r="O525" s="2">
        <v>11424140.221000001</v>
      </c>
      <c r="P525" s="2">
        <v>10130511.925000001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>
        <v>525</v>
      </c>
      <c r="B526" s="2" t="s">
        <v>1759</v>
      </c>
      <c r="C526" s="2" t="s">
        <v>1759</v>
      </c>
      <c r="D526" s="2" t="s">
        <v>1054</v>
      </c>
      <c r="E526" s="2" t="s">
        <v>923</v>
      </c>
      <c r="F526" s="2" t="s">
        <v>923</v>
      </c>
      <c r="G526" s="2"/>
      <c r="H526" s="2"/>
      <c r="I526" s="1">
        <v>694.63440046999995</v>
      </c>
      <c r="J526" s="1">
        <v>694.63466600000004</v>
      </c>
      <c r="K526" s="1">
        <v>11.29</v>
      </c>
      <c r="L526" s="2" t="s">
        <v>1760</v>
      </c>
      <c r="M526" s="2">
        <v>8178331.4680000003</v>
      </c>
      <c r="N526" s="2">
        <v>6800542.4879999999</v>
      </c>
      <c r="O526" s="2">
        <v>7059504.6909999996</v>
      </c>
      <c r="P526" s="2">
        <v>4873742.91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>
        <v>526</v>
      </c>
      <c r="B527" s="2" t="s">
        <v>1761</v>
      </c>
      <c r="C527" s="2" t="s">
        <v>1761</v>
      </c>
      <c r="D527" s="2" t="s">
        <v>1054</v>
      </c>
      <c r="E527" s="2" t="s">
        <v>1762</v>
      </c>
      <c r="F527" s="2" t="s">
        <v>1762</v>
      </c>
      <c r="G527" s="2"/>
      <c r="H527" s="2"/>
      <c r="I527" s="1">
        <v>722.62931547000005</v>
      </c>
      <c r="J527" s="1">
        <v>722.62932000000001</v>
      </c>
      <c r="K527" s="1">
        <v>10.666499999999999</v>
      </c>
      <c r="L527" s="2" t="s">
        <v>1763</v>
      </c>
      <c r="M527" s="2">
        <v>30320104.155999999</v>
      </c>
      <c r="N527" s="2">
        <v>24645850.52</v>
      </c>
      <c r="O527" s="2">
        <v>23048784.375</v>
      </c>
      <c r="P527" s="2">
        <v>18529818.495000001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>
        <v>527</v>
      </c>
      <c r="B528" s="2" t="s">
        <v>1764</v>
      </c>
      <c r="C528" s="2" t="s">
        <v>1764</v>
      </c>
      <c r="D528" s="2" t="s">
        <v>1054</v>
      </c>
      <c r="E528" s="2" t="s">
        <v>1765</v>
      </c>
      <c r="F528" s="2" t="s">
        <v>1765</v>
      </c>
      <c r="G528" s="2"/>
      <c r="H528" s="2"/>
      <c r="I528" s="1">
        <v>706.63440046999995</v>
      </c>
      <c r="J528" s="1">
        <v>706.63360950000003</v>
      </c>
      <c r="K528" s="1">
        <v>11.000999999999999</v>
      </c>
      <c r="L528" s="2" t="s">
        <v>1766</v>
      </c>
      <c r="M528" s="2">
        <v>46692473.561999999</v>
      </c>
      <c r="N528" s="2">
        <v>70782234.540999994</v>
      </c>
      <c r="O528" s="2">
        <v>69165826.503999993</v>
      </c>
      <c r="P528" s="2">
        <v>56103274.181999996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>
        <v>528</v>
      </c>
      <c r="B529" s="2" t="s">
        <v>1767</v>
      </c>
      <c r="C529" s="2" t="s">
        <v>1767</v>
      </c>
      <c r="D529" s="2" t="s">
        <v>1054</v>
      </c>
      <c r="E529" s="2" t="s">
        <v>926</v>
      </c>
      <c r="F529" s="2" t="s">
        <v>926</v>
      </c>
      <c r="G529" s="2"/>
      <c r="H529" s="2"/>
      <c r="I529" s="1">
        <v>722.66570046999902</v>
      </c>
      <c r="J529" s="1">
        <v>722.66570000000002</v>
      </c>
      <c r="K529" s="1">
        <v>11.6845</v>
      </c>
      <c r="L529" s="2" t="s">
        <v>248</v>
      </c>
      <c r="M529" s="2">
        <v>120403537.892</v>
      </c>
      <c r="N529" s="2">
        <v>92637268.903999999</v>
      </c>
      <c r="O529" s="2">
        <v>121596777.848</v>
      </c>
      <c r="P529" s="2">
        <v>79389917.814999998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>
        <v>529</v>
      </c>
      <c r="B530" s="2" t="s">
        <v>1768</v>
      </c>
      <c r="C530" s="2" t="s">
        <v>1768</v>
      </c>
      <c r="D530" s="2" t="s">
        <v>1054</v>
      </c>
      <c r="E530" s="2" t="s">
        <v>860</v>
      </c>
      <c r="F530" s="2" t="s">
        <v>860</v>
      </c>
      <c r="G530" s="2"/>
      <c r="H530" s="2"/>
      <c r="I530" s="1">
        <v>725.60544646999995</v>
      </c>
      <c r="J530" s="1">
        <v>725.60545000000002</v>
      </c>
      <c r="K530" s="1">
        <v>11.398</v>
      </c>
      <c r="L530" s="2" t="s">
        <v>1769</v>
      </c>
      <c r="M530" s="2">
        <v>38169520.592</v>
      </c>
      <c r="N530" s="2">
        <v>28699460.684</v>
      </c>
      <c r="O530" s="2">
        <v>34382243.118000001</v>
      </c>
      <c r="P530" s="2">
        <v>23673532.666000001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>
        <v>530</v>
      </c>
      <c r="B531" s="2" t="s">
        <v>1770</v>
      </c>
      <c r="C531" s="2" t="s">
        <v>1770</v>
      </c>
      <c r="D531" s="2" t="s">
        <v>1054</v>
      </c>
      <c r="E531" s="2" t="s">
        <v>860</v>
      </c>
      <c r="F531" s="2" t="s">
        <v>860</v>
      </c>
      <c r="G531" s="2"/>
      <c r="H531" s="2"/>
      <c r="I531" s="1">
        <v>720.65005046999897</v>
      </c>
      <c r="J531" s="1">
        <v>720.65004999999996</v>
      </c>
      <c r="K531" s="1">
        <v>11.215999999999999</v>
      </c>
      <c r="L531" s="2" t="s">
        <v>252</v>
      </c>
      <c r="M531" s="2">
        <v>2447058.81629998</v>
      </c>
      <c r="N531" s="2">
        <v>7606830.8310000002</v>
      </c>
      <c r="O531" s="2">
        <v>7204331.0729999999</v>
      </c>
      <c r="P531" s="2">
        <v>6476820.3859999999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>
        <v>531</v>
      </c>
      <c r="B532" s="2" t="s">
        <v>1771</v>
      </c>
      <c r="C532" s="2" t="s">
        <v>1771</v>
      </c>
      <c r="D532" s="2" t="s">
        <v>1054</v>
      </c>
      <c r="E532" s="2" t="s">
        <v>1772</v>
      </c>
      <c r="F532" s="2" t="s">
        <v>1772</v>
      </c>
      <c r="G532" s="2"/>
      <c r="H532" s="2"/>
      <c r="I532" s="1">
        <v>736.68135046999998</v>
      </c>
      <c r="J532" s="1">
        <v>736.68134999999995</v>
      </c>
      <c r="K532" s="1">
        <v>11.904</v>
      </c>
      <c r="L532" s="2" t="s">
        <v>1773</v>
      </c>
      <c r="M532" s="2">
        <v>9514096.3479999993</v>
      </c>
      <c r="N532" s="2">
        <v>12736052.622</v>
      </c>
      <c r="O532" s="2">
        <v>15563894.085999999</v>
      </c>
      <c r="P532" s="2">
        <v>11570015.143999999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>
        <v>532</v>
      </c>
      <c r="B533" s="2" t="s">
        <v>1774</v>
      </c>
      <c r="C533" s="2" t="s">
        <v>1774</v>
      </c>
      <c r="D533" s="2" t="s">
        <v>1054</v>
      </c>
      <c r="E533" s="2" t="s">
        <v>1775</v>
      </c>
      <c r="F533" s="2" t="s">
        <v>1775</v>
      </c>
      <c r="G533" s="2"/>
      <c r="H533" s="2"/>
      <c r="I533" s="1">
        <v>734.66570046999902</v>
      </c>
      <c r="J533" s="1">
        <v>734.66570000000002</v>
      </c>
      <c r="K533" s="1">
        <v>11.396000000000001</v>
      </c>
      <c r="L533" s="2" t="s">
        <v>1776</v>
      </c>
      <c r="M533" s="2">
        <v>30534437.190000001</v>
      </c>
      <c r="N533" s="2">
        <v>51373080.851000004</v>
      </c>
      <c r="O533" s="2">
        <v>46906454.064999998</v>
      </c>
      <c r="P533" s="2">
        <v>39173155.262000002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>
        <v>533</v>
      </c>
      <c r="B534" s="2" t="s">
        <v>1777</v>
      </c>
      <c r="C534" s="2" t="s">
        <v>1777</v>
      </c>
      <c r="D534" s="2" t="s">
        <v>1054</v>
      </c>
      <c r="E534" s="2" t="s">
        <v>1778</v>
      </c>
      <c r="F534" s="2" t="s">
        <v>1778</v>
      </c>
      <c r="G534" s="2"/>
      <c r="H534" s="2"/>
      <c r="I534" s="1">
        <v>768.70756546999905</v>
      </c>
      <c r="J534" s="1">
        <v>768.70757000000003</v>
      </c>
      <c r="K534" s="1">
        <v>12.5625</v>
      </c>
      <c r="L534" s="2" t="s">
        <v>1779</v>
      </c>
      <c r="M534" s="2">
        <v>22621195.491999999</v>
      </c>
      <c r="N534" s="2">
        <v>21379935.855</v>
      </c>
      <c r="O534" s="2">
        <v>22970853.147999998</v>
      </c>
      <c r="P534" s="2">
        <v>24800388.453000002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>
        <v>534</v>
      </c>
      <c r="B535" s="2" t="s">
        <v>1780</v>
      </c>
      <c r="C535" s="2" t="s">
        <v>1780</v>
      </c>
      <c r="D535" s="2" t="s">
        <v>1054</v>
      </c>
      <c r="E535" s="2" t="s">
        <v>1485</v>
      </c>
      <c r="F535" s="2" t="s">
        <v>464</v>
      </c>
      <c r="G535" s="2" t="s">
        <v>63</v>
      </c>
      <c r="H535" s="2" t="s">
        <v>45</v>
      </c>
      <c r="I535" s="1">
        <v>766.69191547000003</v>
      </c>
      <c r="J535" s="1">
        <v>766.69191999999998</v>
      </c>
      <c r="K535" s="1">
        <v>12.103999999999999</v>
      </c>
      <c r="L535" s="2" t="s">
        <v>1781</v>
      </c>
      <c r="M535" s="2">
        <v>15493993.105</v>
      </c>
      <c r="N535" s="2">
        <v>20233515.581999999</v>
      </c>
      <c r="O535" s="2">
        <v>15335133.791999999</v>
      </c>
      <c r="P535" s="2">
        <v>23965174.697000001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>
        <v>535</v>
      </c>
      <c r="B536" s="2" t="s">
        <v>1782</v>
      </c>
      <c r="C536" s="2" t="s">
        <v>1782</v>
      </c>
      <c r="D536" s="2" t="s">
        <v>1054</v>
      </c>
      <c r="E536" s="2" t="s">
        <v>1267</v>
      </c>
      <c r="F536" s="2" t="s">
        <v>48</v>
      </c>
      <c r="G536" s="2" t="s">
        <v>244</v>
      </c>
      <c r="H536" s="2" t="s">
        <v>760</v>
      </c>
      <c r="I536" s="1">
        <v>764.67626546999998</v>
      </c>
      <c r="J536" s="1">
        <v>764.67627000000005</v>
      </c>
      <c r="K536" s="1">
        <v>11.717499999999999</v>
      </c>
      <c r="L536" s="2" t="s">
        <v>1783</v>
      </c>
      <c r="M536" s="2">
        <v>8623956.5840000007</v>
      </c>
      <c r="N536" s="2">
        <v>9112997.0820000004</v>
      </c>
      <c r="O536" s="2">
        <v>9756773.2469999995</v>
      </c>
      <c r="P536" s="2">
        <v>9718301.8640000001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>
        <v>536</v>
      </c>
      <c r="B537" s="2" t="s">
        <v>1784</v>
      </c>
      <c r="C537" s="2" t="s">
        <v>1784</v>
      </c>
      <c r="D537" s="2" t="s">
        <v>1054</v>
      </c>
      <c r="E537" s="2" t="s">
        <v>1785</v>
      </c>
      <c r="F537" s="2" t="s">
        <v>1785</v>
      </c>
      <c r="G537" s="2"/>
      <c r="H537" s="2"/>
      <c r="I537" s="1">
        <v>755.65239646999999</v>
      </c>
      <c r="J537" s="1">
        <v>755.65239999999994</v>
      </c>
      <c r="K537" s="1">
        <v>12.1265</v>
      </c>
      <c r="L537" s="2" t="s">
        <v>1786</v>
      </c>
      <c r="M537" s="2">
        <v>50669581.667000003</v>
      </c>
      <c r="N537" s="2">
        <v>52030288.295000002</v>
      </c>
      <c r="O537" s="2">
        <v>54131758.769000001</v>
      </c>
      <c r="P537" s="2">
        <v>39300970.311999999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>
        <v>537</v>
      </c>
      <c r="B538" s="2" t="s">
        <v>1787</v>
      </c>
      <c r="C538" s="2" t="s">
        <v>1787</v>
      </c>
      <c r="D538" s="2" t="s">
        <v>1054</v>
      </c>
      <c r="E538" s="2" t="s">
        <v>1785</v>
      </c>
      <c r="F538" s="2" t="s">
        <v>1785</v>
      </c>
      <c r="G538" s="2"/>
      <c r="H538" s="2"/>
      <c r="I538" s="1">
        <v>750.69700047000003</v>
      </c>
      <c r="J538" s="1">
        <v>750.697</v>
      </c>
      <c r="K538" s="1">
        <v>12.132999999999999</v>
      </c>
      <c r="L538" s="2" t="s">
        <v>1788</v>
      </c>
      <c r="M538" s="2">
        <v>27322562.884</v>
      </c>
      <c r="N538" s="2">
        <v>24477800.737</v>
      </c>
      <c r="O538" s="2">
        <v>27029537.188999999</v>
      </c>
      <c r="P538" s="2">
        <v>19900585.210999999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>
        <v>538</v>
      </c>
      <c r="B539" s="2" t="s">
        <v>1789</v>
      </c>
      <c r="C539" s="2" t="s">
        <v>1789</v>
      </c>
      <c r="D539" s="2" t="s">
        <v>1054</v>
      </c>
      <c r="E539" s="2" t="s">
        <v>932</v>
      </c>
      <c r="F539" s="2" t="s">
        <v>932</v>
      </c>
      <c r="G539" s="2"/>
      <c r="H539" s="2"/>
      <c r="I539" s="1">
        <v>753.63674647000005</v>
      </c>
      <c r="J539" s="1">
        <v>753.63675000000001</v>
      </c>
      <c r="K539" s="1">
        <v>11.798</v>
      </c>
      <c r="L539" s="2" t="s">
        <v>1790</v>
      </c>
      <c r="M539" s="2">
        <v>7979148.2029999997</v>
      </c>
      <c r="N539" s="2">
        <v>6319283.1849999996</v>
      </c>
      <c r="O539" s="2">
        <v>7954793.3499999996</v>
      </c>
      <c r="P539" s="2">
        <v>6374835.5949999997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>
        <v>539</v>
      </c>
      <c r="B540" s="2" t="s">
        <v>1791</v>
      </c>
      <c r="C540" s="2" t="s">
        <v>1791</v>
      </c>
      <c r="D540" s="2" t="s">
        <v>1054</v>
      </c>
      <c r="E540" s="2" t="s">
        <v>1792</v>
      </c>
      <c r="F540" s="2" t="s">
        <v>1792</v>
      </c>
      <c r="G540" s="2"/>
      <c r="H540" s="2"/>
      <c r="I540" s="1">
        <v>727.62350146999995</v>
      </c>
      <c r="J540" s="1">
        <v>727.62350000000004</v>
      </c>
      <c r="K540" s="1">
        <v>11.695499999999999</v>
      </c>
      <c r="L540" s="2" t="s">
        <v>1793</v>
      </c>
      <c r="M540" s="2">
        <v>214454742.09400001</v>
      </c>
      <c r="N540" s="2">
        <v>189905591.80899999</v>
      </c>
      <c r="O540" s="2">
        <v>211881307.01699999</v>
      </c>
      <c r="P540" s="2">
        <v>165647331.23100001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>
        <v>540</v>
      </c>
      <c r="B541" s="2" t="s">
        <v>1794</v>
      </c>
      <c r="C541" s="2" t="s">
        <v>1794</v>
      </c>
      <c r="D541" s="2" t="s">
        <v>1054</v>
      </c>
      <c r="E541" s="2" t="s">
        <v>1795</v>
      </c>
      <c r="F541" s="2" t="s">
        <v>1795</v>
      </c>
      <c r="G541" s="2"/>
      <c r="H541" s="2"/>
      <c r="I541" s="1">
        <v>796.73886546999995</v>
      </c>
      <c r="J541" s="1">
        <v>796.73887000000002</v>
      </c>
      <c r="K541" s="1">
        <v>13.1625</v>
      </c>
      <c r="L541" s="2" t="s">
        <v>1796</v>
      </c>
      <c r="M541" s="2">
        <v>29412332.311000001</v>
      </c>
      <c r="N541" s="2">
        <v>30129025.125</v>
      </c>
      <c r="O541" s="2">
        <v>29661052.32</v>
      </c>
      <c r="P541" s="2">
        <v>34034416.495999999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>
        <v>541</v>
      </c>
      <c r="B542" s="2" t="s">
        <v>1797</v>
      </c>
      <c r="C542" s="2" t="s">
        <v>1797</v>
      </c>
      <c r="D542" s="2" t="s">
        <v>1054</v>
      </c>
      <c r="E542" s="2" t="s">
        <v>1798</v>
      </c>
      <c r="F542" s="2" t="s">
        <v>1798</v>
      </c>
      <c r="G542" s="2"/>
      <c r="H542" s="2"/>
      <c r="I542" s="1">
        <v>790.69191547000003</v>
      </c>
      <c r="J542" s="1">
        <v>790.69167300000004</v>
      </c>
      <c r="K542" s="1">
        <v>11.792999999999999</v>
      </c>
      <c r="L542" s="2" t="s">
        <v>1799</v>
      </c>
      <c r="M542" s="2">
        <v>8378678.1050000004</v>
      </c>
      <c r="N542" s="2">
        <v>8710936.8829999994</v>
      </c>
      <c r="O542" s="2">
        <v>8490152.523</v>
      </c>
      <c r="P542" s="2">
        <v>8631078.5930000003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>
        <v>542</v>
      </c>
      <c r="B543" s="2" t="s">
        <v>1800</v>
      </c>
      <c r="C543" s="2" t="s">
        <v>1800</v>
      </c>
      <c r="D543" s="2" t="s">
        <v>1054</v>
      </c>
      <c r="E543" s="2" t="s">
        <v>1801</v>
      </c>
      <c r="F543" s="2" t="s">
        <v>1801</v>
      </c>
      <c r="G543" s="2"/>
      <c r="H543" s="2"/>
      <c r="I543" s="1">
        <v>810.75451547</v>
      </c>
      <c r="J543" s="1">
        <v>810.75451999999996</v>
      </c>
      <c r="K543" s="1">
        <v>13.2875</v>
      </c>
      <c r="L543" s="2" t="s">
        <v>1802</v>
      </c>
      <c r="M543" s="2">
        <v>15024784.02</v>
      </c>
      <c r="N543" s="2">
        <v>20374261.787999999</v>
      </c>
      <c r="O543" s="2">
        <v>4124915.5142999701</v>
      </c>
      <c r="P543" s="2">
        <v>26080876.609000001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>
        <v>543</v>
      </c>
      <c r="B544" s="2" t="s">
        <v>1803</v>
      </c>
      <c r="C544" s="2" t="s">
        <v>1803</v>
      </c>
      <c r="D544" s="2" t="s">
        <v>1054</v>
      </c>
      <c r="E544" s="2" t="s">
        <v>1804</v>
      </c>
      <c r="F544" s="2" t="s">
        <v>1804</v>
      </c>
      <c r="G544" s="2"/>
      <c r="H544" s="2"/>
      <c r="I544" s="1">
        <v>808.73886546999995</v>
      </c>
      <c r="J544" s="1">
        <v>808.73887000000002</v>
      </c>
      <c r="K544" s="1">
        <v>12.884</v>
      </c>
      <c r="L544" s="2" t="s">
        <v>1805</v>
      </c>
      <c r="M544" s="2">
        <v>43106262.325999998</v>
      </c>
      <c r="N544" s="2">
        <v>45741704.272</v>
      </c>
      <c r="O544" s="2">
        <v>42484513.359999999</v>
      </c>
      <c r="P544" s="2">
        <v>47360191.307999998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>
        <v>544</v>
      </c>
      <c r="B545" s="2" t="s">
        <v>1806</v>
      </c>
      <c r="C545" s="2" t="s">
        <v>1806</v>
      </c>
      <c r="D545" s="2" t="s">
        <v>1054</v>
      </c>
      <c r="E545" s="2" t="s">
        <v>1596</v>
      </c>
      <c r="F545" s="2" t="s">
        <v>1540</v>
      </c>
      <c r="G545" s="2" t="s">
        <v>86</v>
      </c>
      <c r="H545" s="2" t="s">
        <v>244</v>
      </c>
      <c r="I545" s="1">
        <v>825.69426147000001</v>
      </c>
      <c r="J545" s="1">
        <v>825.69425999999999</v>
      </c>
      <c r="K545" s="1">
        <v>12.6365</v>
      </c>
      <c r="L545" s="2" t="s">
        <v>1807</v>
      </c>
      <c r="M545" s="2">
        <v>71034950.453999996</v>
      </c>
      <c r="N545" s="2">
        <v>73522670.425999999</v>
      </c>
      <c r="O545" s="2">
        <v>70528696.831</v>
      </c>
      <c r="P545" s="2">
        <v>72133865.204999998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>
        <v>545</v>
      </c>
      <c r="B546" s="2" t="s">
        <v>1443</v>
      </c>
      <c r="C546" s="2" t="s">
        <v>1443</v>
      </c>
      <c r="D546" s="2" t="s">
        <v>1054</v>
      </c>
      <c r="E546" s="2" t="s">
        <v>1465</v>
      </c>
      <c r="F546" s="2" t="s">
        <v>461</v>
      </c>
      <c r="G546" s="2" t="s">
        <v>631</v>
      </c>
      <c r="H546" s="2" t="s">
        <v>244</v>
      </c>
      <c r="I546" s="1">
        <v>816.70756546999905</v>
      </c>
      <c r="J546" s="1">
        <v>816.70757000000003</v>
      </c>
      <c r="K546" s="1">
        <v>11.8255</v>
      </c>
      <c r="L546" s="2" t="s">
        <v>1445</v>
      </c>
      <c r="M546" s="2">
        <v>7636391.9519999996</v>
      </c>
      <c r="N546" s="2">
        <v>7852212.1449999996</v>
      </c>
      <c r="O546" s="2">
        <v>8024640.0880000005</v>
      </c>
      <c r="P546" s="2">
        <v>6926836.3990000002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>
        <v>546</v>
      </c>
      <c r="B547" s="2" t="s">
        <v>1808</v>
      </c>
      <c r="C547" s="2" t="s">
        <v>1808</v>
      </c>
      <c r="D547" s="2" t="s">
        <v>1054</v>
      </c>
      <c r="E547" s="2" t="s">
        <v>1809</v>
      </c>
      <c r="F547" s="2" t="s">
        <v>1809</v>
      </c>
      <c r="G547" s="2"/>
      <c r="H547" s="2"/>
      <c r="I547" s="1">
        <v>836.77016547000005</v>
      </c>
      <c r="J547" s="1">
        <v>836.77017000000001</v>
      </c>
      <c r="K547" s="1">
        <v>13.295500000000001</v>
      </c>
      <c r="L547" s="2" t="s">
        <v>1810</v>
      </c>
      <c r="M547" s="2">
        <v>22523541.024</v>
      </c>
      <c r="N547" s="2">
        <v>9945306.2609999999</v>
      </c>
      <c r="O547" s="2">
        <v>10164709.261</v>
      </c>
      <c r="P547" s="2">
        <v>11447096.284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>
        <v>547</v>
      </c>
      <c r="B548" s="2" t="s">
        <v>1811</v>
      </c>
      <c r="C548" s="2" t="s">
        <v>1811</v>
      </c>
      <c r="D548" s="2" t="s">
        <v>1054</v>
      </c>
      <c r="E548" s="2" t="s">
        <v>1245</v>
      </c>
      <c r="F548" s="2" t="s">
        <v>37</v>
      </c>
      <c r="G548" s="2" t="s">
        <v>244</v>
      </c>
      <c r="H548" s="2" t="s">
        <v>878</v>
      </c>
      <c r="I548" s="1">
        <v>832.73886546999995</v>
      </c>
      <c r="J548" s="1">
        <v>832.73887000000002</v>
      </c>
      <c r="K548" s="1">
        <v>12.468</v>
      </c>
      <c r="L548" s="2" t="s">
        <v>1812</v>
      </c>
      <c r="M548" s="2">
        <v>17020358.065000001</v>
      </c>
      <c r="N548" s="2">
        <v>19609965.682999998</v>
      </c>
      <c r="O548" s="2">
        <v>18476330.535</v>
      </c>
      <c r="P548" s="2">
        <v>19490513.982999999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>
        <v>548</v>
      </c>
      <c r="B549" s="2" t="s">
        <v>1813</v>
      </c>
      <c r="C549" s="2" t="s">
        <v>1813</v>
      </c>
      <c r="D549" s="2" t="s">
        <v>1054</v>
      </c>
      <c r="E549" s="2" t="s">
        <v>1814</v>
      </c>
      <c r="F549" s="2" t="s">
        <v>1814</v>
      </c>
      <c r="G549" s="2"/>
      <c r="H549" s="2"/>
      <c r="I549" s="1">
        <v>853.72556147</v>
      </c>
      <c r="J549" s="1">
        <v>853.72555999999997</v>
      </c>
      <c r="K549" s="1">
        <v>7.2404999999999999</v>
      </c>
      <c r="L549" s="2" t="s">
        <v>1815</v>
      </c>
      <c r="M549" s="2">
        <v>230289.98430000001</v>
      </c>
      <c r="N549" s="2">
        <v>184333.05449999901</v>
      </c>
      <c r="O549" s="2">
        <v>163940.14050000001</v>
      </c>
      <c r="P549" s="2">
        <v>105882.355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>
        <v>549</v>
      </c>
      <c r="B550" s="2" t="s">
        <v>1201</v>
      </c>
      <c r="C550" s="2" t="s">
        <v>1201</v>
      </c>
      <c r="D550" s="2" t="s">
        <v>1054</v>
      </c>
      <c r="E550" s="2" t="s">
        <v>1814</v>
      </c>
      <c r="F550" s="2" t="s">
        <v>1814</v>
      </c>
      <c r="G550" s="2"/>
      <c r="H550" s="2"/>
      <c r="I550" s="1">
        <v>848.77016547000005</v>
      </c>
      <c r="J550" s="1">
        <v>848.77017000000001</v>
      </c>
      <c r="K550" s="1">
        <v>6.9580000000000002</v>
      </c>
      <c r="L550" s="2" t="s">
        <v>1203</v>
      </c>
      <c r="M550" s="2">
        <v>486177.25200000597</v>
      </c>
      <c r="N550" s="2">
        <v>13060573.214</v>
      </c>
      <c r="O550" s="2">
        <v>369876.23879999999</v>
      </c>
      <c r="P550" s="2">
        <v>300066.826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>
        <v>550</v>
      </c>
      <c r="B551" s="2" t="s">
        <v>1816</v>
      </c>
      <c r="C551" s="2" t="s">
        <v>1816</v>
      </c>
      <c r="D551" s="2" t="s">
        <v>1054</v>
      </c>
      <c r="E551" s="2" t="s">
        <v>1817</v>
      </c>
      <c r="F551" s="2" t="s">
        <v>1817</v>
      </c>
      <c r="G551" s="2"/>
      <c r="H551" s="2"/>
      <c r="I551" s="1">
        <v>851.70991146999995</v>
      </c>
      <c r="J551" s="1">
        <v>851.70991000000004</v>
      </c>
      <c r="K551" s="1">
        <v>10.831</v>
      </c>
      <c r="L551" s="2" t="s">
        <v>1818</v>
      </c>
      <c r="M551" s="2">
        <v>3273957.412</v>
      </c>
      <c r="N551" s="2">
        <v>4975274.3760000002</v>
      </c>
      <c r="O551" s="2">
        <v>4746446.8760000002</v>
      </c>
      <c r="P551" s="2">
        <v>2175168.25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>
        <v>551</v>
      </c>
      <c r="B552" s="2" t="s">
        <v>1450</v>
      </c>
      <c r="C552" s="2" t="s">
        <v>1450</v>
      </c>
      <c r="D552" s="2" t="s">
        <v>1054</v>
      </c>
      <c r="E552" s="2" t="s">
        <v>1544</v>
      </c>
      <c r="F552" s="2" t="s">
        <v>1540</v>
      </c>
      <c r="G552" s="2" t="s">
        <v>593</v>
      </c>
      <c r="H552" s="2" t="s">
        <v>244</v>
      </c>
      <c r="I552" s="1">
        <v>849.69426147000001</v>
      </c>
      <c r="J552" s="1">
        <v>849.69318399999997</v>
      </c>
      <c r="K552" s="1">
        <v>12.266</v>
      </c>
      <c r="L552" s="2" t="s">
        <v>1452</v>
      </c>
      <c r="M552" s="2">
        <v>109691712.01899999</v>
      </c>
      <c r="N552" s="2">
        <v>125263155.63600001</v>
      </c>
      <c r="O552" s="2">
        <v>109715843.40800001</v>
      </c>
      <c r="P552" s="2">
        <v>38118139.372499697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>
        <v>552</v>
      </c>
      <c r="B553" s="2" t="s">
        <v>1819</v>
      </c>
      <c r="C553" s="2" t="s">
        <v>1819</v>
      </c>
      <c r="D553" s="2" t="s">
        <v>1054</v>
      </c>
      <c r="E553" s="2" t="s">
        <v>1548</v>
      </c>
      <c r="F553" s="2" t="s">
        <v>1540</v>
      </c>
      <c r="G553" s="2" t="s">
        <v>72</v>
      </c>
      <c r="H553" s="2" t="s">
        <v>244</v>
      </c>
      <c r="I553" s="1">
        <v>845.662961469999</v>
      </c>
      <c r="J553" s="1">
        <v>845.66203700000005</v>
      </c>
      <c r="K553" s="1">
        <v>11.585000000000001</v>
      </c>
      <c r="L553" s="2" t="s">
        <v>1820</v>
      </c>
      <c r="M553" s="2">
        <v>84554362.115999997</v>
      </c>
      <c r="N553" s="2">
        <v>102980589.014</v>
      </c>
      <c r="O553" s="2">
        <v>106401361.11399999</v>
      </c>
      <c r="P553" s="2">
        <v>83291356.513999999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>
        <v>553</v>
      </c>
      <c r="B554" s="2" t="s">
        <v>1519</v>
      </c>
      <c r="C554" s="2" t="s">
        <v>1519</v>
      </c>
      <c r="D554" s="2" t="s">
        <v>1054</v>
      </c>
      <c r="E554" s="2" t="s">
        <v>1821</v>
      </c>
      <c r="F554" s="2" t="s">
        <v>1821</v>
      </c>
      <c r="G554" s="2"/>
      <c r="H554" s="2"/>
      <c r="I554" s="1">
        <v>821.66536646999998</v>
      </c>
      <c r="J554" s="1">
        <v>821.66134</v>
      </c>
      <c r="K554" s="1">
        <v>11.8255</v>
      </c>
      <c r="L554" s="2" t="s">
        <v>1521</v>
      </c>
      <c r="M554" s="2">
        <v>7313316.9939999999</v>
      </c>
      <c r="N554" s="2">
        <v>6892768.5039999997</v>
      </c>
      <c r="O554" s="2">
        <v>7580326.2089999998</v>
      </c>
      <c r="P554" s="2">
        <v>6150760.4550000001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>
        <v>554</v>
      </c>
      <c r="B555" s="2" t="s">
        <v>1523</v>
      </c>
      <c r="C555" s="2" t="s">
        <v>1523</v>
      </c>
      <c r="D555" s="2" t="s">
        <v>1054</v>
      </c>
      <c r="E555" s="2" t="s">
        <v>1821</v>
      </c>
      <c r="F555" s="2" t="s">
        <v>1821</v>
      </c>
      <c r="G555" s="2"/>
      <c r="H555" s="2"/>
      <c r="I555" s="1">
        <v>838.69191547000003</v>
      </c>
      <c r="J555" s="1">
        <v>838.69132950000005</v>
      </c>
      <c r="K555" s="1">
        <v>11.218</v>
      </c>
      <c r="L555" s="2" t="s">
        <v>1524</v>
      </c>
      <c r="M555" s="2">
        <v>23077334.475000001</v>
      </c>
      <c r="N555" s="2">
        <v>9120305.4603000097</v>
      </c>
      <c r="O555" s="2">
        <v>21406333.215</v>
      </c>
      <c r="P555" s="2">
        <v>14617636.457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>
        <v>555</v>
      </c>
      <c r="B556" s="2" t="s">
        <v>1822</v>
      </c>
      <c r="C556" s="2" t="s">
        <v>1822</v>
      </c>
      <c r="D556" s="2" t="s">
        <v>1054</v>
      </c>
      <c r="E556" s="2" t="s">
        <v>1332</v>
      </c>
      <c r="F556" s="2" t="s">
        <v>454</v>
      </c>
      <c r="G556" s="2" t="s">
        <v>244</v>
      </c>
      <c r="H556" s="2" t="s">
        <v>161</v>
      </c>
      <c r="I556" s="1">
        <v>836.67626546999998</v>
      </c>
      <c r="J556" s="1">
        <v>836.676197</v>
      </c>
      <c r="K556" s="1">
        <v>10.9015</v>
      </c>
      <c r="L556" s="2" t="s">
        <v>1823</v>
      </c>
      <c r="M556" s="2">
        <v>27624637.681000002</v>
      </c>
      <c r="N556" s="2">
        <v>22049818.943999998</v>
      </c>
      <c r="O556" s="2">
        <v>23439477.701000001</v>
      </c>
      <c r="P556" s="2">
        <v>18469439.967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>
        <v>556</v>
      </c>
      <c r="B557" s="2" t="s">
        <v>1824</v>
      </c>
      <c r="C557" s="2" t="s">
        <v>1824</v>
      </c>
      <c r="D557" s="2" t="s">
        <v>1054</v>
      </c>
      <c r="E557" s="2" t="s">
        <v>1825</v>
      </c>
      <c r="F557" s="2" t="s">
        <v>1825</v>
      </c>
      <c r="G557" s="2"/>
      <c r="H557" s="2"/>
      <c r="I557" s="1">
        <v>834.66061546999902</v>
      </c>
      <c r="J557" s="1">
        <v>834.66061999999999</v>
      </c>
      <c r="K557" s="1">
        <v>10.581</v>
      </c>
      <c r="L557" s="2" t="s">
        <v>1826</v>
      </c>
      <c r="M557" s="2">
        <v>28512561.576000001</v>
      </c>
      <c r="N557" s="2">
        <v>24188878.114999998</v>
      </c>
      <c r="O557" s="2">
        <v>31653513.324000001</v>
      </c>
      <c r="P557" s="2">
        <v>23776908.84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>
        <v>557</v>
      </c>
      <c r="B558" s="2" t="s">
        <v>1827</v>
      </c>
      <c r="C558" s="2" t="s">
        <v>1827</v>
      </c>
      <c r="D558" s="2" t="s">
        <v>1054</v>
      </c>
      <c r="E558" s="2" t="s">
        <v>1828</v>
      </c>
      <c r="F558" s="2" t="s">
        <v>1828</v>
      </c>
      <c r="G558" s="2"/>
      <c r="H558" s="2"/>
      <c r="I558" s="1">
        <v>864.80146546999902</v>
      </c>
      <c r="J558" s="1">
        <v>864.80146999999999</v>
      </c>
      <c r="K558" s="1">
        <v>11.0105</v>
      </c>
      <c r="L558" s="2" t="s">
        <v>1829</v>
      </c>
      <c r="M558" s="2">
        <v>11526672.955</v>
      </c>
      <c r="N558" s="2">
        <v>57083.988600001197</v>
      </c>
      <c r="O558" s="2">
        <v>13673473.302999999</v>
      </c>
      <c r="P558" s="2">
        <v>303063.52169999701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>
        <v>558</v>
      </c>
      <c r="B559" s="2" t="s">
        <v>1830</v>
      </c>
      <c r="C559" s="2" t="s">
        <v>1830</v>
      </c>
      <c r="D559" s="2" t="s">
        <v>1054</v>
      </c>
      <c r="E559" s="2" t="s">
        <v>1831</v>
      </c>
      <c r="F559" s="2" t="s">
        <v>1831</v>
      </c>
      <c r="G559" s="2"/>
      <c r="H559" s="2"/>
      <c r="I559" s="1">
        <v>862.78581546999897</v>
      </c>
      <c r="J559" s="1">
        <v>862.78581999999994</v>
      </c>
      <c r="K559" s="1">
        <v>13.2835</v>
      </c>
      <c r="L559" s="2" t="s">
        <v>1832</v>
      </c>
      <c r="M559" s="2">
        <v>8174487.5329999998</v>
      </c>
      <c r="N559" s="2">
        <v>8517100.5979999993</v>
      </c>
      <c r="O559" s="2">
        <v>26786684.778000001</v>
      </c>
      <c r="P559" s="2">
        <v>23947193.815000001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>
        <v>559</v>
      </c>
      <c r="B560" s="2" t="s">
        <v>1833</v>
      </c>
      <c r="C560" s="2" t="s">
        <v>1833</v>
      </c>
      <c r="D560" s="2" t="s">
        <v>1054</v>
      </c>
      <c r="E560" s="2" t="s">
        <v>1834</v>
      </c>
      <c r="F560" s="2" t="s">
        <v>1834</v>
      </c>
      <c r="G560" s="2"/>
      <c r="H560" s="2"/>
      <c r="I560" s="1">
        <v>841.72796646999996</v>
      </c>
      <c r="J560" s="1">
        <v>841.72797000000003</v>
      </c>
      <c r="K560" s="1">
        <v>13.330500000000001</v>
      </c>
      <c r="L560" s="2" t="s">
        <v>1835</v>
      </c>
      <c r="M560" s="2">
        <v>4579469.4722999902</v>
      </c>
      <c r="N560" s="2">
        <v>9237191.7410000004</v>
      </c>
      <c r="O560" s="2">
        <v>8777286.3200000003</v>
      </c>
      <c r="P560" s="2">
        <v>10340300.196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>
        <v>560</v>
      </c>
      <c r="B561" s="2" t="s">
        <v>1836</v>
      </c>
      <c r="C561" s="2" t="s">
        <v>1836</v>
      </c>
      <c r="D561" s="2" t="s">
        <v>1054</v>
      </c>
      <c r="E561" s="2" t="s">
        <v>1837</v>
      </c>
      <c r="F561" s="2" t="s">
        <v>1837</v>
      </c>
      <c r="G561" s="2"/>
      <c r="H561" s="2"/>
      <c r="I561" s="1">
        <v>839.65239646999999</v>
      </c>
      <c r="J561" s="1">
        <v>839.65239999999994</v>
      </c>
      <c r="K561" s="1">
        <v>12.32</v>
      </c>
      <c r="L561" s="2" t="s">
        <v>1838</v>
      </c>
      <c r="M561" s="2">
        <v>8494593.4169999994</v>
      </c>
      <c r="N561" s="2">
        <v>8522048.8139999993</v>
      </c>
      <c r="O561" s="2">
        <v>9089760.1150000002</v>
      </c>
      <c r="P561" s="2">
        <v>8846699.0789999999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>
        <v>561</v>
      </c>
      <c r="B562" s="2" t="s">
        <v>1335</v>
      </c>
      <c r="C562" s="2" t="s">
        <v>1335</v>
      </c>
      <c r="D562" s="2" t="s">
        <v>1054</v>
      </c>
      <c r="E562" s="2" t="s">
        <v>1839</v>
      </c>
      <c r="F562" s="2" t="s">
        <v>1839</v>
      </c>
      <c r="G562" s="2"/>
      <c r="H562" s="2"/>
      <c r="I562" s="1">
        <v>881.75686146999999</v>
      </c>
      <c r="J562" s="1">
        <v>881.75685999999996</v>
      </c>
      <c r="K562" s="1">
        <v>10.5015</v>
      </c>
      <c r="L562" s="2" t="s">
        <v>1337</v>
      </c>
      <c r="M562" s="2">
        <v>3405984.6360000102</v>
      </c>
      <c r="N562" s="2">
        <v>48277273.638999999</v>
      </c>
      <c r="O562" s="2">
        <v>60295428</v>
      </c>
      <c r="P562" s="2">
        <v>600156.83880000201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>
        <v>562</v>
      </c>
      <c r="B563" s="2" t="s">
        <v>1840</v>
      </c>
      <c r="C563" s="2" t="s">
        <v>1840</v>
      </c>
      <c r="D563" s="2" t="s">
        <v>1054</v>
      </c>
      <c r="E563" s="2" t="s">
        <v>1302</v>
      </c>
      <c r="F563" s="2" t="s">
        <v>178</v>
      </c>
      <c r="G563" s="2" t="s">
        <v>615</v>
      </c>
      <c r="H563" s="2" t="s">
        <v>239</v>
      </c>
      <c r="I563" s="1">
        <v>879.74121146999903</v>
      </c>
      <c r="J563" s="1">
        <v>879.74121000000002</v>
      </c>
      <c r="K563" s="1">
        <v>13.202500000000001</v>
      </c>
      <c r="L563" s="2" t="s">
        <v>1841</v>
      </c>
      <c r="M563" s="2">
        <v>154263056.09099999</v>
      </c>
      <c r="N563" s="2">
        <v>160267164.06200001</v>
      </c>
      <c r="O563" s="2">
        <v>144267309.64399999</v>
      </c>
      <c r="P563" s="2">
        <v>147064455.18200001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>
        <v>563</v>
      </c>
      <c r="B564" s="2" t="s">
        <v>1842</v>
      </c>
      <c r="C564" s="2" t="s">
        <v>1842</v>
      </c>
      <c r="D564" s="2" t="s">
        <v>1054</v>
      </c>
      <c r="E564" s="2" t="s">
        <v>1843</v>
      </c>
      <c r="F564" s="2" t="s">
        <v>1843</v>
      </c>
      <c r="G564" s="2"/>
      <c r="H564" s="2"/>
      <c r="I564" s="1">
        <v>875.70991146999995</v>
      </c>
      <c r="J564" s="1">
        <v>875.70991000000004</v>
      </c>
      <c r="K564" s="1">
        <v>12.279500000000001</v>
      </c>
      <c r="L564" s="2" t="s">
        <v>1844</v>
      </c>
      <c r="M564" s="2">
        <v>244423672.62599999</v>
      </c>
      <c r="N564" s="2">
        <v>300087874.34500003</v>
      </c>
      <c r="O564" s="2">
        <v>292411376.78299999</v>
      </c>
      <c r="P564" s="2">
        <v>236135145.493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>
        <v>564</v>
      </c>
      <c r="B565" s="2" t="s">
        <v>1219</v>
      </c>
      <c r="C565" s="2" t="s">
        <v>1219</v>
      </c>
      <c r="D565" s="2" t="s">
        <v>1054</v>
      </c>
      <c r="E565" s="2" t="s">
        <v>1571</v>
      </c>
      <c r="F565" s="2" t="s">
        <v>1540</v>
      </c>
      <c r="G565" s="2" t="s">
        <v>244</v>
      </c>
      <c r="H565" s="2" t="s">
        <v>610</v>
      </c>
      <c r="I565" s="1">
        <v>868.73886546999995</v>
      </c>
      <c r="J565" s="1">
        <v>868.73829599999999</v>
      </c>
      <c r="K565" s="1">
        <v>12.2615</v>
      </c>
      <c r="L565" s="2" t="s">
        <v>1221</v>
      </c>
      <c r="M565" s="2">
        <v>6879618.8550000004</v>
      </c>
      <c r="N565" s="2">
        <v>5902708.9239999996</v>
      </c>
      <c r="O565" s="2">
        <v>5784035.2470000004</v>
      </c>
      <c r="P565" s="2">
        <v>1272076.3874999899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>
        <v>565</v>
      </c>
      <c r="B566" s="2" t="s">
        <v>1480</v>
      </c>
      <c r="C566" s="2" t="s">
        <v>1480</v>
      </c>
      <c r="D566" s="2" t="s">
        <v>1054</v>
      </c>
      <c r="E566" s="2" t="s">
        <v>1845</v>
      </c>
      <c r="F566" s="2" t="s">
        <v>1845</v>
      </c>
      <c r="G566" s="2"/>
      <c r="H566" s="2"/>
      <c r="I566" s="1">
        <v>849.69666646999997</v>
      </c>
      <c r="J566" s="1">
        <v>849.69425999999999</v>
      </c>
      <c r="K566" s="1">
        <v>12.608000000000001</v>
      </c>
      <c r="L566" s="2" t="s">
        <v>1482</v>
      </c>
      <c r="M566" s="2">
        <v>1558973.2220999801</v>
      </c>
      <c r="N566" s="2">
        <v>1683351.39450004</v>
      </c>
      <c r="O566" s="2">
        <v>1099425.86099999</v>
      </c>
      <c r="P566" s="2">
        <v>1176245.24849998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>
        <v>566</v>
      </c>
      <c r="B567" s="2" t="s">
        <v>1846</v>
      </c>
      <c r="C567" s="2" t="s">
        <v>1846</v>
      </c>
      <c r="D567" s="2" t="s">
        <v>1054</v>
      </c>
      <c r="E567" s="2" t="s">
        <v>1847</v>
      </c>
      <c r="F567" s="2" t="s">
        <v>1847</v>
      </c>
      <c r="G567" s="2"/>
      <c r="H567" s="2"/>
      <c r="I567" s="1">
        <v>862.69191547000003</v>
      </c>
      <c r="J567" s="1">
        <v>862.68955000000005</v>
      </c>
      <c r="K567" s="1">
        <v>10.95</v>
      </c>
      <c r="L567" s="2" t="s">
        <v>1848</v>
      </c>
      <c r="M567" s="2">
        <v>28421805.451000001</v>
      </c>
      <c r="N567" s="2">
        <v>23198994.760000002</v>
      </c>
      <c r="O567" s="2">
        <v>31072110.995999999</v>
      </c>
      <c r="P567" s="2">
        <v>25687100.453000002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>
        <v>567</v>
      </c>
      <c r="B568" s="2" t="s">
        <v>1849</v>
      </c>
      <c r="C568" s="2" t="s">
        <v>1849</v>
      </c>
      <c r="D568" s="2" t="s">
        <v>1054</v>
      </c>
      <c r="E568" s="2" t="s">
        <v>1850</v>
      </c>
      <c r="F568" s="2" t="s">
        <v>1850</v>
      </c>
      <c r="G568" s="2"/>
      <c r="H568" s="2"/>
      <c r="I568" s="1">
        <v>865.66804646999901</v>
      </c>
      <c r="J568" s="1">
        <v>865.66804999999999</v>
      </c>
      <c r="K568" s="1">
        <v>12.255000000000001</v>
      </c>
      <c r="L568" s="2" t="s">
        <v>1851</v>
      </c>
      <c r="M568" s="2">
        <v>22804796.675000001</v>
      </c>
      <c r="N568" s="2">
        <v>5824734.8060999596</v>
      </c>
      <c r="O568" s="2">
        <v>9286326.2039999999</v>
      </c>
      <c r="P568" s="2">
        <v>21175082.521000002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>
        <v>568</v>
      </c>
      <c r="B569" s="2" t="s">
        <v>1852</v>
      </c>
      <c r="C569" s="2" t="s">
        <v>1852</v>
      </c>
      <c r="D569" s="2" t="s">
        <v>1054</v>
      </c>
      <c r="E569" s="2" t="s">
        <v>1853</v>
      </c>
      <c r="F569" s="2" t="s">
        <v>1853</v>
      </c>
      <c r="G569" s="2"/>
      <c r="H569" s="2"/>
      <c r="I569" s="1">
        <v>863.65239646999999</v>
      </c>
      <c r="J569" s="1">
        <v>863.65185299999996</v>
      </c>
      <c r="K569" s="1">
        <v>11.91</v>
      </c>
      <c r="L569" s="2" t="s">
        <v>1854</v>
      </c>
      <c r="M569" s="2">
        <v>32119316.074000001</v>
      </c>
      <c r="N569" s="2">
        <v>33440475.732000001</v>
      </c>
      <c r="O569" s="2">
        <v>31630280.127</v>
      </c>
      <c r="P569" s="2">
        <v>27996493.940000001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>
        <v>569</v>
      </c>
      <c r="B570" s="2" t="s">
        <v>1491</v>
      </c>
      <c r="C570" s="2" t="s">
        <v>1491</v>
      </c>
      <c r="D570" s="2" t="s">
        <v>1054</v>
      </c>
      <c r="E570" s="2" t="s">
        <v>1855</v>
      </c>
      <c r="F570" s="2" t="s">
        <v>1855</v>
      </c>
      <c r="G570" s="2"/>
      <c r="H570" s="2"/>
      <c r="I570" s="1">
        <v>890.81711546999998</v>
      </c>
      <c r="J570" s="1">
        <v>890.81712000000005</v>
      </c>
      <c r="K570" s="1">
        <v>10.9975</v>
      </c>
      <c r="L570" s="2" t="s">
        <v>1494</v>
      </c>
      <c r="M570" s="2">
        <v>297803.76420000201</v>
      </c>
      <c r="N570" s="2">
        <v>248925.53999999899</v>
      </c>
      <c r="O570" s="2">
        <v>518904.08999999898</v>
      </c>
      <c r="P570" s="2">
        <v>13403331.135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>
        <v>570</v>
      </c>
      <c r="B571" s="2" t="s">
        <v>1856</v>
      </c>
      <c r="C571" s="2" t="s">
        <v>1856</v>
      </c>
      <c r="D571" s="2" t="s">
        <v>1054</v>
      </c>
      <c r="E571" s="2" t="s">
        <v>1857</v>
      </c>
      <c r="F571" s="2" t="s">
        <v>1857</v>
      </c>
      <c r="G571" s="2"/>
      <c r="H571" s="2"/>
      <c r="I571" s="1">
        <v>893.75686146999999</v>
      </c>
      <c r="J571" s="1">
        <v>893.75685999999996</v>
      </c>
      <c r="K571" s="1">
        <v>13.332000000000001</v>
      </c>
      <c r="L571" s="2" t="s">
        <v>1858</v>
      </c>
      <c r="M571" s="2">
        <v>3324347.6359999999</v>
      </c>
      <c r="N571" s="2">
        <v>3014866.1039999998</v>
      </c>
      <c r="O571" s="2">
        <v>2782395.5630000001</v>
      </c>
      <c r="P571" s="2">
        <v>3155194.06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>
        <v>571</v>
      </c>
      <c r="B572" s="2" t="s">
        <v>1859</v>
      </c>
      <c r="C572" s="2" t="s">
        <v>1859</v>
      </c>
      <c r="D572" s="2" t="s">
        <v>1054</v>
      </c>
      <c r="E572" s="2" t="s">
        <v>1527</v>
      </c>
      <c r="F572" s="2" t="s">
        <v>466</v>
      </c>
      <c r="G572" s="2" t="s">
        <v>244</v>
      </c>
      <c r="H572" s="2" t="s">
        <v>519</v>
      </c>
      <c r="I572" s="1">
        <v>891.74121146999903</v>
      </c>
      <c r="J572" s="1">
        <v>891.74121000000002</v>
      </c>
      <c r="K572" s="1">
        <v>12.936500000000001</v>
      </c>
      <c r="L572" s="2" t="s">
        <v>1860</v>
      </c>
      <c r="M572" s="2">
        <v>17246355.370000001</v>
      </c>
      <c r="N572" s="2">
        <v>18709951.388</v>
      </c>
      <c r="O572" s="2">
        <v>16672512.723999999</v>
      </c>
      <c r="P572" s="2">
        <v>18209339.693999998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>
        <v>572</v>
      </c>
      <c r="B573" s="2" t="s">
        <v>1861</v>
      </c>
      <c r="C573" s="2" t="s">
        <v>1861</v>
      </c>
      <c r="D573" s="2" t="s">
        <v>1054</v>
      </c>
      <c r="E573" s="2" t="s">
        <v>1862</v>
      </c>
      <c r="F573" s="2" t="s">
        <v>1862</v>
      </c>
      <c r="G573" s="2"/>
      <c r="H573" s="2"/>
      <c r="I573" s="1">
        <v>871.71499646999996</v>
      </c>
      <c r="J573" s="1">
        <v>871.71500000000003</v>
      </c>
      <c r="K573" s="1">
        <v>10.529</v>
      </c>
      <c r="L573" s="2" t="s">
        <v>1863</v>
      </c>
      <c r="M573" s="2">
        <v>1354883.2938000001</v>
      </c>
      <c r="N573" s="2">
        <v>4399662.3830000004</v>
      </c>
      <c r="O573" s="2">
        <v>628323.37600000005</v>
      </c>
      <c r="P573" s="2">
        <v>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>
        <v>573</v>
      </c>
      <c r="B574" s="2" t="s">
        <v>1864</v>
      </c>
      <c r="C574" s="2" t="s">
        <v>1864</v>
      </c>
      <c r="D574" s="2" t="s">
        <v>1054</v>
      </c>
      <c r="E574" s="2" t="s">
        <v>1865</v>
      </c>
      <c r="F574" s="2" t="s">
        <v>1865</v>
      </c>
      <c r="G574" s="2"/>
      <c r="H574" s="2"/>
      <c r="I574" s="1">
        <v>869.69934647000002</v>
      </c>
      <c r="J574" s="1">
        <v>869.69934999999998</v>
      </c>
      <c r="K574" s="1">
        <v>13.206</v>
      </c>
      <c r="L574" s="2" t="s">
        <v>1866</v>
      </c>
      <c r="M574" s="2">
        <v>111919397.823</v>
      </c>
      <c r="N574" s="2">
        <v>34861753.567499697</v>
      </c>
      <c r="O574" s="2">
        <v>98873144.984999999</v>
      </c>
      <c r="P574" s="2">
        <v>93149671.802000001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>
        <v>574</v>
      </c>
      <c r="B575" s="2" t="s">
        <v>1867</v>
      </c>
      <c r="C575" s="2" t="s">
        <v>1867</v>
      </c>
      <c r="D575" s="2" t="s">
        <v>1054</v>
      </c>
      <c r="E575" s="2" t="s">
        <v>1868</v>
      </c>
      <c r="F575" s="2" t="s">
        <v>1868</v>
      </c>
      <c r="G575" s="2"/>
      <c r="H575" s="2"/>
      <c r="I575" s="1">
        <v>867.68369646999997</v>
      </c>
      <c r="J575" s="1">
        <v>867.68370000000004</v>
      </c>
      <c r="K575" s="1">
        <v>12.7715</v>
      </c>
      <c r="L575" s="2" t="s">
        <v>1869</v>
      </c>
      <c r="M575" s="2">
        <v>45281601.406999998</v>
      </c>
      <c r="N575" s="2">
        <v>55342584.726000004</v>
      </c>
      <c r="O575" s="2">
        <v>50000990.678999998</v>
      </c>
      <c r="P575" s="2">
        <v>46628915.773000002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>
        <v>575</v>
      </c>
      <c r="B576" s="2" t="s">
        <v>1870</v>
      </c>
      <c r="C576" s="2" t="s">
        <v>1870</v>
      </c>
      <c r="D576" s="2" t="s">
        <v>1054</v>
      </c>
      <c r="E576" s="2" t="s">
        <v>1871</v>
      </c>
      <c r="F576" s="2" t="s">
        <v>1871</v>
      </c>
      <c r="G576" s="2"/>
      <c r="H576" s="2"/>
      <c r="I576" s="1">
        <v>908.86406546999899</v>
      </c>
      <c r="J576" s="1">
        <v>908.86406999999997</v>
      </c>
      <c r="K576" s="1">
        <v>10.698499999999999</v>
      </c>
      <c r="L576" s="2" t="s">
        <v>1872</v>
      </c>
      <c r="M576" s="2">
        <v>98847.408000001</v>
      </c>
      <c r="N576" s="2">
        <v>24463517.423</v>
      </c>
      <c r="O576" s="2">
        <v>15496.6944000001</v>
      </c>
      <c r="P576" s="2">
        <v>23208.741600000201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>
        <v>576</v>
      </c>
      <c r="B577" s="2" t="s">
        <v>1873</v>
      </c>
      <c r="C577" s="2" t="s">
        <v>1873</v>
      </c>
      <c r="D577" s="2" t="s">
        <v>1054</v>
      </c>
      <c r="E577" s="2" t="s">
        <v>1575</v>
      </c>
      <c r="F577" s="2" t="s">
        <v>1540</v>
      </c>
      <c r="G577" s="2" t="s">
        <v>244</v>
      </c>
      <c r="H577" s="2" t="s">
        <v>160</v>
      </c>
      <c r="I577" s="1">
        <v>909.78816146999998</v>
      </c>
      <c r="J577" s="1">
        <v>909.78815999999995</v>
      </c>
      <c r="K577" s="1">
        <v>11.5375</v>
      </c>
      <c r="L577" s="2" t="s">
        <v>1874</v>
      </c>
      <c r="M577" s="2">
        <v>24794938.510000002</v>
      </c>
      <c r="N577" s="2">
        <v>330244.44239999901</v>
      </c>
      <c r="O577" s="2">
        <v>21818750.495000001</v>
      </c>
      <c r="P577" s="2">
        <v>10127056.77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>
        <v>577</v>
      </c>
      <c r="B578" s="2" t="s">
        <v>1530</v>
      </c>
      <c r="C578" s="2" t="s">
        <v>1530</v>
      </c>
      <c r="D578" s="2" t="s">
        <v>1054</v>
      </c>
      <c r="E578" s="2" t="s">
        <v>1579</v>
      </c>
      <c r="F578" s="2" t="s">
        <v>1540</v>
      </c>
      <c r="G578" s="2" t="s">
        <v>244</v>
      </c>
      <c r="H578" s="2" t="s">
        <v>519</v>
      </c>
      <c r="I578" s="1">
        <v>907.77251147000004</v>
      </c>
      <c r="J578" s="1">
        <v>907.77251000000001</v>
      </c>
      <c r="K578" s="1">
        <v>10.3405</v>
      </c>
      <c r="L578" s="2" t="s">
        <v>1532</v>
      </c>
      <c r="M578" s="2">
        <v>1096106.6680000001</v>
      </c>
      <c r="N578" s="2">
        <v>35584868.381999999</v>
      </c>
      <c r="O578" s="2">
        <v>36682995.144000001</v>
      </c>
      <c r="P578" s="2">
        <v>254779.333499998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>
        <v>578</v>
      </c>
      <c r="B579" s="2" t="s">
        <v>1351</v>
      </c>
      <c r="C579" s="2" t="s">
        <v>1351</v>
      </c>
      <c r="D579" s="2" t="s">
        <v>1054</v>
      </c>
      <c r="E579" s="2" t="s">
        <v>1388</v>
      </c>
      <c r="F579" s="2" t="s">
        <v>485</v>
      </c>
      <c r="G579" s="2" t="s">
        <v>244</v>
      </c>
      <c r="H579" s="2" t="s">
        <v>239</v>
      </c>
      <c r="I579" s="1">
        <v>901.72556147</v>
      </c>
      <c r="J579" s="1">
        <v>901.72555999999997</v>
      </c>
      <c r="K579" s="1">
        <v>12.257999999999999</v>
      </c>
      <c r="L579" s="2" t="s">
        <v>1353</v>
      </c>
      <c r="M579" s="2">
        <v>40601129.441</v>
      </c>
      <c r="N579" s="2">
        <v>47863304.818000004</v>
      </c>
      <c r="O579" s="2">
        <v>48250252.401000001</v>
      </c>
      <c r="P579" s="2">
        <v>24396246.536699999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>
        <v>579</v>
      </c>
      <c r="B580" s="2" t="s">
        <v>1875</v>
      </c>
      <c r="C580" s="2" t="s">
        <v>1875</v>
      </c>
      <c r="D580" s="2" t="s">
        <v>1054</v>
      </c>
      <c r="E580" s="2" t="s">
        <v>1876</v>
      </c>
      <c r="F580" s="2" t="s">
        <v>1876</v>
      </c>
      <c r="G580" s="2"/>
      <c r="H580" s="2"/>
      <c r="I580" s="1">
        <v>890.72321546999899</v>
      </c>
      <c r="J580" s="1">
        <v>890.72321999999997</v>
      </c>
      <c r="K580" s="1">
        <v>11.276999999999999</v>
      </c>
      <c r="L580" s="2" t="s">
        <v>1877</v>
      </c>
      <c r="M580" s="2">
        <v>7558645.4170000004</v>
      </c>
      <c r="N580" s="2">
        <v>6721470.2000000002</v>
      </c>
      <c r="O580" s="2">
        <v>7950951.6500000004</v>
      </c>
      <c r="P580" s="2">
        <v>6122157.25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>
        <v>580</v>
      </c>
      <c r="B581" s="2" t="s">
        <v>1878</v>
      </c>
      <c r="C581" s="2" t="s">
        <v>1878</v>
      </c>
      <c r="D581" s="2" t="s">
        <v>1054</v>
      </c>
      <c r="E581" s="2" t="s">
        <v>1879</v>
      </c>
      <c r="F581" s="2" t="s">
        <v>1879</v>
      </c>
      <c r="G581" s="2"/>
      <c r="H581" s="2"/>
      <c r="I581" s="1">
        <v>926.81711546999998</v>
      </c>
      <c r="J581" s="1">
        <v>926.81712000000005</v>
      </c>
      <c r="K581" s="1">
        <v>13.2225</v>
      </c>
      <c r="L581" s="2" t="s">
        <v>1880</v>
      </c>
      <c r="M581" s="2">
        <v>2749557.1131000002</v>
      </c>
      <c r="N581" s="2">
        <v>5929554.5060000001</v>
      </c>
      <c r="O581" s="2">
        <v>5539836.2570000002</v>
      </c>
      <c r="P581" s="2">
        <v>5272421.9550000001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>
        <v>581</v>
      </c>
      <c r="B582" s="2" t="s">
        <v>1881</v>
      </c>
      <c r="C582" s="2" t="s">
        <v>1881</v>
      </c>
      <c r="D582" s="2" t="s">
        <v>1054</v>
      </c>
      <c r="E582" s="2" t="s">
        <v>1882</v>
      </c>
      <c r="F582" s="2" t="s">
        <v>1882</v>
      </c>
      <c r="G582" s="2"/>
      <c r="H582" s="2"/>
      <c r="I582" s="1">
        <v>907.77491646999999</v>
      </c>
      <c r="J582" s="1">
        <v>907.77251000000001</v>
      </c>
      <c r="K582" s="1">
        <v>10.513</v>
      </c>
      <c r="L582" s="2" t="s">
        <v>1883</v>
      </c>
      <c r="M582" s="2">
        <v>34303728.399999999</v>
      </c>
      <c r="N582" s="2">
        <v>224497.085999998</v>
      </c>
      <c r="O582" s="2">
        <v>1473890.7446999999</v>
      </c>
      <c r="P582" s="2">
        <v>23865665.995000001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>
        <v>582</v>
      </c>
      <c r="B583" s="2" t="s">
        <v>1884</v>
      </c>
      <c r="C583" s="2" t="s">
        <v>1884</v>
      </c>
      <c r="D583" s="2" t="s">
        <v>1054</v>
      </c>
      <c r="E583" s="2" t="s">
        <v>1882</v>
      </c>
      <c r="F583" s="2" t="s">
        <v>1882</v>
      </c>
      <c r="G583" s="2"/>
      <c r="H583" s="2"/>
      <c r="I583" s="1">
        <v>924.80146546999902</v>
      </c>
      <c r="J583" s="1">
        <v>924.80146999999999</v>
      </c>
      <c r="K583" s="1">
        <v>12.773999999999999</v>
      </c>
      <c r="L583" s="2" t="s">
        <v>1885</v>
      </c>
      <c r="M583" s="2">
        <v>8547849.4810000006</v>
      </c>
      <c r="N583" s="2">
        <v>9462813.0730000008</v>
      </c>
      <c r="O583" s="2">
        <v>7836595.7520000003</v>
      </c>
      <c r="P583" s="2">
        <v>8368389.0449999999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>
        <v>583</v>
      </c>
      <c r="B584" s="2" t="s">
        <v>1886</v>
      </c>
      <c r="C584" s="2" t="s">
        <v>1062</v>
      </c>
      <c r="D584" s="2" t="s">
        <v>1054</v>
      </c>
      <c r="E584" s="2" t="s">
        <v>1887</v>
      </c>
      <c r="F584" s="2" t="s">
        <v>63</v>
      </c>
      <c r="G584" s="2" t="s">
        <v>380</v>
      </c>
      <c r="H584" s="2" t="s">
        <v>178</v>
      </c>
      <c r="I584" s="1">
        <v>629.47516146999999</v>
      </c>
      <c r="J584" s="1">
        <v>629.47515999999996</v>
      </c>
      <c r="K584" s="1">
        <v>7.8574999999999999</v>
      </c>
      <c r="L584" s="2" t="s">
        <v>1063</v>
      </c>
      <c r="M584" s="2">
        <v>5504881.7999999998</v>
      </c>
      <c r="N584" s="2">
        <v>3211675.6639999999</v>
      </c>
      <c r="O584" s="2">
        <v>3753361.594</v>
      </c>
      <c r="P584" s="2">
        <v>3427861.8739999998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>
        <v>584</v>
      </c>
      <c r="B585" s="2" t="s">
        <v>1888</v>
      </c>
      <c r="C585" s="2" t="s">
        <v>1889</v>
      </c>
      <c r="D585" s="2" t="s">
        <v>1054</v>
      </c>
      <c r="E585" s="2" t="s">
        <v>1890</v>
      </c>
      <c r="F585" s="2" t="s">
        <v>63</v>
      </c>
      <c r="G585" s="2" t="s">
        <v>668</v>
      </c>
      <c r="H585" s="2" t="s">
        <v>72</v>
      </c>
      <c r="I585" s="1">
        <v>502.31631546999898</v>
      </c>
      <c r="J585" s="1">
        <v>502.31677000000002</v>
      </c>
      <c r="K585" s="1">
        <v>2.9180000000000001</v>
      </c>
      <c r="L585" s="2" t="s">
        <v>1891</v>
      </c>
      <c r="M585" s="2">
        <v>44920385.103</v>
      </c>
      <c r="N585" s="2">
        <v>37773991.917999998</v>
      </c>
      <c r="O585" s="2">
        <v>49511709.414999999</v>
      </c>
      <c r="P585" s="2">
        <v>37774474.284999996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>
        <v>585</v>
      </c>
      <c r="B586" s="2" t="s">
        <v>1892</v>
      </c>
      <c r="C586" s="2" t="s">
        <v>1893</v>
      </c>
      <c r="D586" s="2" t="s">
        <v>1054</v>
      </c>
      <c r="E586" s="2" t="s">
        <v>1894</v>
      </c>
      <c r="F586" s="2" t="s">
        <v>63</v>
      </c>
      <c r="G586" s="2" t="s">
        <v>72</v>
      </c>
      <c r="H586" s="2" t="s">
        <v>244</v>
      </c>
      <c r="I586" s="1">
        <v>518.34761547000005</v>
      </c>
      <c r="J586" s="1">
        <v>518.34762000000001</v>
      </c>
      <c r="K586" s="1">
        <v>1.79</v>
      </c>
      <c r="L586" s="2" t="s">
        <v>1895</v>
      </c>
      <c r="M586" s="2">
        <v>124708321.348</v>
      </c>
      <c r="N586" s="2">
        <v>132295841.412</v>
      </c>
      <c r="O586" s="2">
        <v>177949148.35699999</v>
      </c>
      <c r="P586" s="2">
        <v>181880162.71900001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>
        <v>586</v>
      </c>
      <c r="B587" s="2" t="s">
        <v>1896</v>
      </c>
      <c r="C587" s="2" t="s">
        <v>1679</v>
      </c>
      <c r="D587" s="2" t="s">
        <v>1054</v>
      </c>
      <c r="E587" s="2" t="s">
        <v>1897</v>
      </c>
      <c r="F587" s="2" t="s">
        <v>63</v>
      </c>
      <c r="G587" s="2" t="s">
        <v>86</v>
      </c>
      <c r="H587" s="2" t="s">
        <v>244</v>
      </c>
      <c r="I587" s="1">
        <v>498.37891546999998</v>
      </c>
      <c r="J587" s="1">
        <v>498.37891999999999</v>
      </c>
      <c r="K587" s="1">
        <v>2.7414999999999998</v>
      </c>
      <c r="L587" s="2" t="s">
        <v>1681</v>
      </c>
      <c r="M587" s="2">
        <v>4023176.2104000002</v>
      </c>
      <c r="N587" s="2">
        <v>4356747.3363000099</v>
      </c>
      <c r="O587" s="2">
        <v>5761898.6855999799</v>
      </c>
      <c r="P587" s="2">
        <v>6127139.2641000003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>
        <v>587</v>
      </c>
      <c r="B588" s="2" t="s">
        <v>1898</v>
      </c>
      <c r="C588" s="2" t="s">
        <v>1644</v>
      </c>
      <c r="D588" s="2" t="s">
        <v>1054</v>
      </c>
      <c r="E588" s="2" t="s">
        <v>1899</v>
      </c>
      <c r="F588" s="2" t="s">
        <v>86</v>
      </c>
      <c r="G588" s="2" t="s">
        <v>380</v>
      </c>
      <c r="H588" s="2" t="s">
        <v>178</v>
      </c>
      <c r="I588" s="1">
        <v>657.50646146999998</v>
      </c>
      <c r="J588" s="1">
        <v>657.50645999999995</v>
      </c>
      <c r="K588" s="1">
        <v>9.7439999999999998</v>
      </c>
      <c r="L588" s="2" t="s">
        <v>1646</v>
      </c>
      <c r="M588" s="2">
        <v>6450534.4699999997</v>
      </c>
      <c r="N588" s="2">
        <v>12542989.802999999</v>
      </c>
      <c r="O588" s="2">
        <v>9741032.7339999992</v>
      </c>
      <c r="P588" s="2">
        <v>183794.53700000001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>
        <v>588</v>
      </c>
      <c r="B589" s="2" t="s">
        <v>1900</v>
      </c>
      <c r="C589" s="2" t="s">
        <v>1901</v>
      </c>
      <c r="D589" s="2" t="s">
        <v>1054</v>
      </c>
      <c r="E589" s="2" t="s">
        <v>1902</v>
      </c>
      <c r="F589" s="2" t="s">
        <v>86</v>
      </c>
      <c r="G589" s="2" t="s">
        <v>244</v>
      </c>
      <c r="H589" s="2" t="s">
        <v>103</v>
      </c>
      <c r="I589" s="1">
        <v>750.66061546999902</v>
      </c>
      <c r="J589" s="1">
        <v>750.66061999999999</v>
      </c>
      <c r="K589" s="1">
        <v>11.095000000000001</v>
      </c>
      <c r="L589" s="2" t="s">
        <v>1903</v>
      </c>
      <c r="M589" s="2">
        <v>20083963.875999998</v>
      </c>
      <c r="N589" s="2">
        <v>18142333.638999999</v>
      </c>
      <c r="O589" s="2">
        <v>10852508.559</v>
      </c>
      <c r="P589" s="2">
        <v>8519967.4920000006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>
        <v>589</v>
      </c>
      <c r="B590" s="2" t="s">
        <v>1904</v>
      </c>
      <c r="C590" s="2" t="s">
        <v>1905</v>
      </c>
      <c r="D590" s="2" t="s">
        <v>1054</v>
      </c>
      <c r="E590" s="2" t="s">
        <v>1906</v>
      </c>
      <c r="F590" s="2" t="s">
        <v>86</v>
      </c>
      <c r="G590" s="2" t="s">
        <v>639</v>
      </c>
      <c r="H590" s="2" t="s">
        <v>519</v>
      </c>
      <c r="I590" s="1">
        <v>627.45951146999903</v>
      </c>
      <c r="J590" s="1">
        <v>627.45951000000002</v>
      </c>
      <c r="K590" s="1">
        <v>7.085</v>
      </c>
      <c r="L590" s="2" t="s">
        <v>1907</v>
      </c>
      <c r="M590" s="2">
        <v>8985892.898</v>
      </c>
      <c r="N590" s="2">
        <v>6466734.8490000004</v>
      </c>
      <c r="O590" s="2">
        <v>6226351.2170000002</v>
      </c>
      <c r="P590" s="2">
        <v>4689805.4929999998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>
        <v>590</v>
      </c>
      <c r="B591" s="2" t="s">
        <v>1908</v>
      </c>
      <c r="C591" s="2" t="s">
        <v>1909</v>
      </c>
      <c r="D591" s="2" t="s">
        <v>1054</v>
      </c>
      <c r="E591" s="2" t="s">
        <v>1910</v>
      </c>
      <c r="F591" s="2" t="s">
        <v>1109</v>
      </c>
      <c r="G591" s="2" t="s">
        <v>244</v>
      </c>
      <c r="H591" s="2" t="s">
        <v>244</v>
      </c>
      <c r="I591" s="1">
        <v>561.41496646999997</v>
      </c>
      <c r="J591" s="1">
        <v>561.41545550000001</v>
      </c>
      <c r="K591" s="1">
        <v>5.3765000000000001</v>
      </c>
      <c r="L591" s="2" t="s">
        <v>1911</v>
      </c>
      <c r="M591" s="2">
        <v>1965183.0930000001</v>
      </c>
      <c r="N591" s="2">
        <v>2130133.2480000001</v>
      </c>
      <c r="O591" s="2">
        <v>1995570.051</v>
      </c>
      <c r="P591" s="2">
        <v>1843545.66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>
        <v>591</v>
      </c>
      <c r="B592" s="2" t="s">
        <v>1912</v>
      </c>
      <c r="C592" s="2" t="s">
        <v>1913</v>
      </c>
      <c r="D592" s="2" t="s">
        <v>1054</v>
      </c>
      <c r="E592" s="2" t="s">
        <v>1914</v>
      </c>
      <c r="F592" s="2" t="s">
        <v>1109</v>
      </c>
      <c r="G592" s="2" t="s">
        <v>559</v>
      </c>
      <c r="H592" s="2" t="s">
        <v>559</v>
      </c>
      <c r="I592" s="1">
        <v>663.45951146999903</v>
      </c>
      <c r="J592" s="1">
        <v>663.45951000000002</v>
      </c>
      <c r="K592" s="1">
        <v>7.0895000000000001</v>
      </c>
      <c r="L592" s="2" t="s">
        <v>1915</v>
      </c>
      <c r="M592" s="2">
        <v>333912.1692</v>
      </c>
      <c r="N592" s="2">
        <v>863385.37139999995</v>
      </c>
      <c r="O592" s="2">
        <v>681652.23420000204</v>
      </c>
      <c r="P592" s="2">
        <v>183299.54339999799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>
        <v>592</v>
      </c>
      <c r="B593" s="2" t="s">
        <v>1916</v>
      </c>
      <c r="C593" s="2" t="s">
        <v>1917</v>
      </c>
      <c r="D593" s="2" t="s">
        <v>1054</v>
      </c>
      <c r="E593" s="2" t="s">
        <v>1918</v>
      </c>
      <c r="F593" s="2" t="s">
        <v>1109</v>
      </c>
      <c r="G593" s="2" t="s">
        <v>1109</v>
      </c>
      <c r="H593" s="2" t="s">
        <v>72</v>
      </c>
      <c r="I593" s="1">
        <v>519.36801647000004</v>
      </c>
      <c r="J593" s="1">
        <v>519.36802</v>
      </c>
      <c r="K593" s="1">
        <v>5.5389999999999997</v>
      </c>
      <c r="L593" s="2" t="s">
        <v>1919</v>
      </c>
      <c r="M593" s="2">
        <v>3722943.3530000001</v>
      </c>
      <c r="N593" s="2">
        <v>2745707.844</v>
      </c>
      <c r="O593" s="2">
        <v>1314737.584</v>
      </c>
      <c r="P593" s="2">
        <v>1208906.3529999999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>
        <v>593</v>
      </c>
      <c r="B594" s="2" t="s">
        <v>1920</v>
      </c>
      <c r="C594" s="2" t="s">
        <v>1921</v>
      </c>
      <c r="D594" s="2" t="s">
        <v>1922</v>
      </c>
      <c r="E594" s="2" t="s">
        <v>1923</v>
      </c>
      <c r="F594" s="2" t="s">
        <v>1924</v>
      </c>
      <c r="G594" s="2" t="s">
        <v>1925</v>
      </c>
      <c r="H594" s="2"/>
      <c r="I594" s="1">
        <v>646.55575547000001</v>
      </c>
      <c r="J594" s="1">
        <v>646.55488800000001</v>
      </c>
      <c r="K594" s="1">
        <v>10.811999999999999</v>
      </c>
      <c r="L594" s="2" t="s">
        <v>1926</v>
      </c>
      <c r="M594" s="2">
        <v>3105966.5049999999</v>
      </c>
      <c r="N594" s="2">
        <v>3622350.898</v>
      </c>
      <c r="O594" s="2">
        <v>3725548.389</v>
      </c>
      <c r="P594" s="2">
        <v>3020826.8420000002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>
        <v>594</v>
      </c>
      <c r="B595" s="2" t="s">
        <v>1927</v>
      </c>
      <c r="C595" s="2" t="s">
        <v>1927</v>
      </c>
      <c r="D595" s="2" t="s">
        <v>1928</v>
      </c>
      <c r="E595" s="2" t="s">
        <v>1929</v>
      </c>
      <c r="F595" s="2" t="s">
        <v>1929</v>
      </c>
      <c r="G595" s="2"/>
      <c r="H595" s="2"/>
      <c r="I595" s="1">
        <v>607.54485647000001</v>
      </c>
      <c r="J595" s="1">
        <v>607.54485999999997</v>
      </c>
      <c r="K595" s="1">
        <v>9.2554999999999996</v>
      </c>
      <c r="L595" s="2" t="s">
        <v>1930</v>
      </c>
      <c r="M595" s="2">
        <v>473622.723</v>
      </c>
      <c r="N595" s="2">
        <v>128837.80899999999</v>
      </c>
      <c r="O595" s="2">
        <v>1036460.162</v>
      </c>
      <c r="P595" s="2">
        <v>2012333.9240000001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2"/>
      <c r="G596" s="2"/>
      <c r="H596" s="2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2"/>
      <c r="G597" s="2"/>
      <c r="H597" s="2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2"/>
      <c r="G598" s="2"/>
      <c r="H598" s="2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2"/>
      <c r="G599" s="2"/>
      <c r="H599" s="2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2"/>
      <c r="G600" s="2"/>
      <c r="H600" s="2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2"/>
      <c r="G601" s="2"/>
      <c r="H601" s="2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2"/>
      <c r="G602" s="2"/>
      <c r="H602" s="2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2"/>
      <c r="G603" s="2"/>
      <c r="H603" s="2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2"/>
      <c r="G604" s="2"/>
      <c r="H604" s="2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2"/>
      <c r="G605" s="2"/>
      <c r="H605" s="2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2"/>
      <c r="G606" s="2"/>
      <c r="H606" s="2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2"/>
      <c r="G607" s="2"/>
      <c r="H607" s="2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2"/>
      <c r="G608" s="2"/>
      <c r="H608" s="2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2"/>
      <c r="G609" s="2"/>
      <c r="H609" s="2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2"/>
      <c r="G610" s="2"/>
      <c r="H610" s="2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2"/>
      <c r="G611" s="2"/>
      <c r="H611" s="2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2"/>
      <c r="G612" s="2"/>
      <c r="H612" s="2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2"/>
      <c r="G613" s="2"/>
      <c r="H613" s="2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2"/>
      <c r="G614" s="2"/>
      <c r="H614" s="2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2"/>
      <c r="G615" s="2"/>
      <c r="H615" s="2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2"/>
      <c r="G616" s="2"/>
      <c r="H616" s="2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2"/>
      <c r="G617" s="2"/>
      <c r="H617" s="2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2"/>
      <c r="G618" s="2"/>
      <c r="H618" s="2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2"/>
      <c r="G619" s="2"/>
      <c r="H619" s="2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2"/>
      <c r="G620" s="2"/>
      <c r="H620" s="2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2"/>
      <c r="G621" s="2"/>
      <c r="H621" s="2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2"/>
      <c r="G622" s="2"/>
      <c r="H622" s="2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2"/>
      <c r="G623" s="2"/>
      <c r="H623" s="2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2"/>
      <c r="G624" s="2"/>
      <c r="H624" s="2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2"/>
      <c r="G625" s="2"/>
      <c r="H625" s="2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2"/>
      <c r="G626" s="2"/>
      <c r="H626" s="2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2"/>
      <c r="G627" s="2"/>
      <c r="H627" s="2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2"/>
      <c r="G628" s="2"/>
      <c r="H628" s="2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2"/>
      <c r="G629" s="2"/>
      <c r="H629" s="2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2"/>
      <c r="G630" s="2"/>
      <c r="H630" s="2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2"/>
      <c r="G631" s="2"/>
      <c r="H631" s="2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2"/>
      <c r="G632" s="2"/>
      <c r="H632" s="2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2"/>
      <c r="G633" s="2"/>
      <c r="H633" s="2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2"/>
      <c r="G634" s="2"/>
      <c r="H634" s="2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2"/>
      <c r="G635" s="2"/>
      <c r="H635" s="2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2"/>
      <c r="G636" s="2"/>
      <c r="H636" s="2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2"/>
      <c r="G637" s="2"/>
      <c r="H637" s="2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2"/>
      <c r="G638" s="2"/>
      <c r="H638" s="2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2"/>
      <c r="G639" s="2"/>
      <c r="H639" s="2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2"/>
      <c r="G640" s="2"/>
      <c r="H640" s="2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2"/>
      <c r="G641" s="2"/>
      <c r="H641" s="2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2"/>
      <c r="G642" s="2"/>
      <c r="H642" s="2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2"/>
      <c r="G643" s="2"/>
      <c r="H643" s="2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2"/>
      <c r="G644" s="2"/>
      <c r="H644" s="2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2"/>
      <c r="G645" s="2"/>
      <c r="H645" s="2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2"/>
      <c r="G646" s="2"/>
      <c r="H646" s="2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2"/>
      <c r="G647" s="2"/>
      <c r="H647" s="2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2"/>
      <c r="G648" s="2"/>
      <c r="H648" s="2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2"/>
      <c r="G649" s="2"/>
      <c r="H649" s="2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2"/>
      <c r="G650" s="2"/>
      <c r="H650" s="2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2"/>
      <c r="G651" s="2"/>
      <c r="H651" s="2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2"/>
      <c r="G652" s="2"/>
      <c r="H652" s="2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2"/>
      <c r="G653" s="2"/>
      <c r="H653" s="2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2"/>
      <c r="G654" s="2"/>
      <c r="H654" s="2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2"/>
      <c r="G655" s="2"/>
      <c r="H655" s="2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2"/>
      <c r="G656" s="2"/>
      <c r="H656" s="2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2"/>
      <c r="G657" s="2"/>
      <c r="H657" s="2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2"/>
      <c r="G658" s="2"/>
      <c r="H658" s="2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2"/>
      <c r="G659" s="2"/>
      <c r="H659" s="2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2"/>
      <c r="G660" s="2"/>
      <c r="H660" s="2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2"/>
      <c r="G661" s="2"/>
      <c r="H661" s="2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2"/>
      <c r="G662" s="2"/>
      <c r="H662" s="2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2"/>
      <c r="G663" s="2"/>
      <c r="H663" s="2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2"/>
      <c r="G664" s="2"/>
      <c r="H664" s="2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2"/>
      <c r="G665" s="2"/>
      <c r="H665" s="2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2"/>
      <c r="G666" s="2"/>
      <c r="H666" s="2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2"/>
      <c r="G667" s="2"/>
      <c r="H667" s="2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2"/>
      <c r="G668" s="2"/>
      <c r="H668" s="2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2"/>
      <c r="G669" s="2"/>
      <c r="H669" s="2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2"/>
      <c r="G670" s="2"/>
      <c r="H670" s="2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2"/>
      <c r="G671" s="2"/>
      <c r="H671" s="2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2"/>
      <c r="G672" s="2"/>
      <c r="H672" s="2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2"/>
      <c r="G673" s="2"/>
      <c r="H673" s="2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2"/>
      <c r="G674" s="2"/>
      <c r="H674" s="2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2"/>
      <c r="G675" s="2"/>
      <c r="H675" s="2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2"/>
      <c r="G676" s="2"/>
      <c r="H676" s="2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2"/>
      <c r="G677" s="2"/>
      <c r="H677" s="2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2"/>
      <c r="G678" s="2"/>
      <c r="H678" s="2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2"/>
      <c r="G679" s="2"/>
      <c r="H679" s="2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2"/>
      <c r="G680" s="2"/>
      <c r="H680" s="2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2"/>
      <c r="G681" s="2"/>
      <c r="H681" s="2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2"/>
      <c r="G682" s="2"/>
      <c r="H682" s="2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2"/>
      <c r="G683" s="2"/>
      <c r="H683" s="2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2"/>
      <c r="G684" s="2"/>
      <c r="H684" s="2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2"/>
      <c r="G685" s="2"/>
      <c r="H685" s="2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2"/>
      <c r="G686" s="2"/>
      <c r="H686" s="2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2"/>
      <c r="G687" s="2"/>
      <c r="H687" s="2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2"/>
      <c r="G688" s="2"/>
      <c r="H688" s="2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2"/>
      <c r="G689" s="2"/>
      <c r="H689" s="2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2"/>
      <c r="G690" s="2"/>
      <c r="H690" s="2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2"/>
      <c r="G691" s="2"/>
      <c r="H691" s="2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2"/>
      <c r="G692" s="2"/>
      <c r="H692" s="2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2"/>
      <c r="G693" s="2"/>
      <c r="H693" s="2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2"/>
      <c r="G694" s="2"/>
      <c r="H694" s="2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2"/>
      <c r="G695" s="2"/>
      <c r="H695" s="2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2"/>
      <c r="G696" s="2"/>
      <c r="H696" s="2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2"/>
      <c r="G697" s="2"/>
      <c r="H697" s="2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2"/>
      <c r="G698" s="2"/>
      <c r="H698" s="2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2"/>
      <c r="G699" s="2"/>
      <c r="H699" s="2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2"/>
      <c r="G700" s="2"/>
      <c r="H700" s="2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2"/>
      <c r="G701" s="2"/>
      <c r="H701" s="2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2"/>
      <c r="G702" s="2"/>
      <c r="H702" s="2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2"/>
      <c r="G703" s="2"/>
      <c r="H703" s="2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2"/>
      <c r="G704" s="2"/>
      <c r="H704" s="2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2"/>
      <c r="G705" s="2"/>
      <c r="H705" s="2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2"/>
      <c r="G706" s="2"/>
      <c r="H706" s="2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2"/>
      <c r="G707" s="2"/>
      <c r="H707" s="2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2"/>
      <c r="G708" s="2"/>
      <c r="H708" s="2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2"/>
      <c r="G709" s="2"/>
      <c r="H709" s="2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2"/>
      <c r="G710" s="2"/>
      <c r="H710" s="2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2"/>
      <c r="G711" s="2"/>
      <c r="H711" s="2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2"/>
      <c r="G712" s="2"/>
      <c r="H712" s="2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2"/>
      <c r="G713" s="2"/>
      <c r="H713" s="2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2"/>
      <c r="G714" s="2"/>
      <c r="H714" s="2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2"/>
      <c r="G715" s="2"/>
      <c r="H715" s="2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2"/>
      <c r="G716" s="2"/>
      <c r="H716" s="2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2"/>
      <c r="G717" s="2"/>
      <c r="H717" s="2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2"/>
      <c r="G718" s="2"/>
      <c r="H718" s="2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2"/>
      <c r="G719" s="2"/>
      <c r="H719" s="2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2"/>
      <c r="G720" s="2"/>
      <c r="H720" s="2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2"/>
      <c r="G721" s="2"/>
      <c r="H721" s="2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2"/>
      <c r="G722" s="2"/>
      <c r="H722" s="2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2"/>
      <c r="G723" s="2"/>
      <c r="H723" s="2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2"/>
      <c r="G724" s="2"/>
      <c r="H724" s="2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2"/>
      <c r="G725" s="2"/>
      <c r="H725" s="2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2"/>
      <c r="G726" s="2"/>
      <c r="H726" s="2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2"/>
      <c r="G727" s="2"/>
      <c r="H727" s="2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2"/>
      <c r="G728" s="2"/>
      <c r="H728" s="2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2"/>
      <c r="G729" s="2"/>
      <c r="H729" s="2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2"/>
      <c r="G730" s="2"/>
      <c r="H730" s="2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2"/>
      <c r="G731" s="2"/>
      <c r="H731" s="2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2"/>
      <c r="G732" s="2"/>
      <c r="H732" s="2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2"/>
      <c r="G733" s="2"/>
      <c r="H733" s="2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2"/>
      <c r="G734" s="2"/>
      <c r="H734" s="2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2"/>
      <c r="G735" s="2"/>
      <c r="H735" s="2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2"/>
      <c r="G736" s="2"/>
      <c r="H736" s="2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2"/>
      <c r="G737" s="2"/>
      <c r="H737" s="2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2"/>
      <c r="G738" s="2"/>
      <c r="H738" s="2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2"/>
      <c r="G739" s="2"/>
      <c r="H739" s="2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2"/>
      <c r="G740" s="2"/>
      <c r="H740" s="2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2"/>
      <c r="G741" s="2"/>
      <c r="H741" s="2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2"/>
      <c r="G742" s="2"/>
      <c r="H742" s="2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2"/>
      <c r="G743" s="2"/>
      <c r="H743" s="2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2"/>
      <c r="G744" s="2"/>
      <c r="H744" s="2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2"/>
      <c r="G745" s="2"/>
      <c r="H745" s="2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2"/>
      <c r="G746" s="2"/>
      <c r="H746" s="2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2"/>
      <c r="G747" s="2"/>
      <c r="H747" s="2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2"/>
      <c r="G748" s="2"/>
      <c r="H748" s="2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2"/>
      <c r="G749" s="2"/>
      <c r="H749" s="2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2"/>
      <c r="G750" s="2"/>
      <c r="H750" s="2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2"/>
      <c r="G751" s="2"/>
      <c r="H751" s="2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2"/>
      <c r="G752" s="2"/>
      <c r="H752" s="2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2"/>
      <c r="G753" s="2"/>
      <c r="H753" s="2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2"/>
      <c r="G754" s="2"/>
      <c r="H754" s="2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2"/>
      <c r="G755" s="2"/>
      <c r="H755" s="2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2"/>
      <c r="G756" s="2"/>
      <c r="H756" s="2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2"/>
      <c r="G757" s="2"/>
      <c r="H757" s="2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2"/>
      <c r="G758" s="2"/>
      <c r="H758" s="2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2"/>
      <c r="G759" s="2"/>
      <c r="H759" s="2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2"/>
      <c r="G760" s="2"/>
      <c r="H760" s="2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2"/>
      <c r="G761" s="2"/>
      <c r="H761" s="2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2"/>
      <c r="G762" s="2"/>
      <c r="H762" s="2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2"/>
      <c r="G763" s="2"/>
      <c r="H763" s="2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2"/>
      <c r="G764" s="2"/>
      <c r="H764" s="2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2"/>
      <c r="G765" s="2"/>
      <c r="H765" s="2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2"/>
      <c r="G766" s="2"/>
      <c r="H766" s="2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2"/>
      <c r="G767" s="2"/>
      <c r="H767" s="2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2"/>
      <c r="G768" s="2"/>
      <c r="H768" s="2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2"/>
      <c r="G769" s="2"/>
      <c r="H769" s="2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2"/>
      <c r="G770" s="2"/>
      <c r="H770" s="2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2"/>
      <c r="G771" s="2"/>
      <c r="H771" s="2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2"/>
      <c r="G772" s="2"/>
      <c r="H772" s="2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2"/>
      <c r="G773" s="2"/>
      <c r="H773" s="2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2"/>
      <c r="G774" s="2"/>
      <c r="H774" s="2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2"/>
      <c r="G775" s="2"/>
      <c r="H775" s="2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2"/>
      <c r="G776" s="2"/>
      <c r="H776" s="2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2"/>
      <c r="G777" s="2"/>
      <c r="H777" s="2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2"/>
      <c r="G778" s="2"/>
      <c r="H778" s="2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2"/>
      <c r="G779" s="2"/>
      <c r="H779" s="2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2"/>
      <c r="G780" s="2"/>
      <c r="H780" s="2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2"/>
      <c r="G781" s="2"/>
      <c r="H781" s="2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2"/>
      <c r="G782" s="2"/>
      <c r="H782" s="2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2"/>
      <c r="G783" s="2"/>
      <c r="H783" s="2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2"/>
      <c r="G784" s="2"/>
      <c r="H784" s="2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2"/>
      <c r="G785" s="2"/>
      <c r="H785" s="2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2"/>
      <c r="G786" s="2"/>
      <c r="H786" s="2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2"/>
      <c r="G787" s="2"/>
      <c r="H787" s="2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2"/>
      <c r="G788" s="2"/>
      <c r="H788" s="2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2"/>
      <c r="G789" s="2"/>
      <c r="H789" s="2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2"/>
      <c r="G790" s="2"/>
      <c r="H790" s="2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2"/>
      <c r="G791" s="2"/>
      <c r="H791" s="2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2"/>
      <c r="G792" s="2"/>
      <c r="H792" s="2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2"/>
      <c r="G793" s="2"/>
      <c r="H793" s="2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2"/>
      <c r="G794" s="2"/>
      <c r="H794" s="2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2"/>
      <c r="G795" s="2"/>
      <c r="H795" s="2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2"/>
      <c r="G796" s="2"/>
      <c r="H796" s="2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2"/>
      <c r="G797" s="2"/>
      <c r="H797" s="2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2"/>
      <c r="G798" s="2"/>
      <c r="H798" s="2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2"/>
      <c r="G799" s="2"/>
      <c r="H799" s="2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2"/>
      <c r="G800" s="2"/>
      <c r="H800" s="2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2"/>
      <c r="G801" s="2"/>
      <c r="H801" s="2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2"/>
      <c r="G802" s="2"/>
      <c r="H802" s="2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2"/>
      <c r="G803" s="2"/>
      <c r="H803" s="2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2"/>
      <c r="G804" s="2"/>
      <c r="H804" s="2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2"/>
      <c r="G805" s="2"/>
      <c r="H805" s="2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2"/>
      <c r="G806" s="2"/>
      <c r="H806" s="2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2"/>
      <c r="G807" s="2"/>
      <c r="H807" s="2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2"/>
      <c r="G808" s="2"/>
      <c r="H808" s="2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2"/>
      <c r="G809" s="2"/>
      <c r="H809" s="2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2"/>
      <c r="G810" s="2"/>
      <c r="H810" s="2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2"/>
      <c r="G811" s="2"/>
      <c r="H811" s="2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2"/>
      <c r="G812" s="2"/>
      <c r="H812" s="2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2"/>
      <c r="G813" s="2"/>
      <c r="H813" s="2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2"/>
      <c r="G814" s="2"/>
      <c r="H814" s="2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2"/>
      <c r="G815" s="2"/>
      <c r="H815" s="2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2"/>
      <c r="G816" s="2"/>
      <c r="H816" s="2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2"/>
      <c r="G817" s="2"/>
      <c r="H817" s="2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2"/>
      <c r="G818" s="2"/>
      <c r="H818" s="2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2"/>
      <c r="G819" s="2"/>
      <c r="H819" s="2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2"/>
      <c r="G820" s="2"/>
      <c r="H820" s="2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2"/>
      <c r="G821" s="2"/>
      <c r="H821" s="2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2"/>
      <c r="G822" s="2"/>
      <c r="H822" s="2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2"/>
      <c r="G823" s="2"/>
      <c r="H823" s="2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2"/>
      <c r="G824" s="2"/>
      <c r="H824" s="2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2"/>
      <c r="G825" s="2"/>
      <c r="H825" s="2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2"/>
      <c r="G826" s="2"/>
      <c r="H826" s="2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2"/>
      <c r="G827" s="2"/>
      <c r="H827" s="2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2"/>
      <c r="G828" s="2"/>
      <c r="H828" s="2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2"/>
      <c r="G829" s="2"/>
      <c r="H829" s="2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2"/>
      <c r="G830" s="2"/>
      <c r="H830" s="2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2"/>
      <c r="G831" s="2"/>
      <c r="H831" s="2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2"/>
      <c r="G832" s="2"/>
      <c r="H832" s="2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2"/>
      <c r="G833" s="2"/>
      <c r="H833" s="2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2"/>
      <c r="G834" s="2"/>
      <c r="H834" s="2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2"/>
      <c r="G835" s="2"/>
      <c r="H835" s="2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2"/>
      <c r="G836" s="2"/>
      <c r="H836" s="2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2"/>
      <c r="G837" s="2"/>
      <c r="H837" s="2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2"/>
      <c r="G838" s="2"/>
      <c r="H838" s="2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2"/>
      <c r="G839" s="2"/>
      <c r="H839" s="2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2"/>
      <c r="G840" s="2"/>
      <c r="H840" s="2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2"/>
      <c r="G841" s="2"/>
      <c r="H841" s="2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2"/>
      <c r="G842" s="2"/>
      <c r="H842" s="2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2"/>
      <c r="G843" s="2"/>
      <c r="H843" s="2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2"/>
      <c r="G844" s="2"/>
      <c r="H844" s="2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2"/>
      <c r="G845" s="2"/>
      <c r="H845" s="2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2"/>
      <c r="G846" s="2"/>
      <c r="H846" s="2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2"/>
      <c r="G847" s="2"/>
      <c r="H847" s="2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2"/>
      <c r="G848" s="2"/>
      <c r="H848" s="2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2"/>
      <c r="G849" s="2"/>
      <c r="H849" s="2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2"/>
      <c r="G850" s="2"/>
      <c r="H850" s="2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2"/>
      <c r="G851" s="2"/>
      <c r="H851" s="2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2"/>
      <c r="G852" s="2"/>
      <c r="H852" s="2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2"/>
      <c r="G853" s="2"/>
      <c r="H853" s="2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2"/>
      <c r="G854" s="2"/>
      <c r="H854" s="2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2"/>
      <c r="G855" s="2"/>
      <c r="H855" s="2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2"/>
      <c r="G856" s="2"/>
      <c r="H856" s="2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2"/>
      <c r="G857" s="2"/>
      <c r="H857" s="2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2"/>
      <c r="G858" s="2"/>
      <c r="H858" s="2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2"/>
      <c r="G859" s="2"/>
      <c r="H859" s="2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2"/>
      <c r="G860" s="2"/>
      <c r="H860" s="2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2"/>
      <c r="G861" s="2"/>
      <c r="H861" s="2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2"/>
      <c r="G862" s="2"/>
      <c r="H862" s="2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2"/>
      <c r="G863" s="2"/>
      <c r="H863" s="2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2"/>
      <c r="G864" s="2"/>
      <c r="H864" s="2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2"/>
      <c r="G865" s="2"/>
      <c r="H865" s="2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2"/>
      <c r="G866" s="2"/>
      <c r="H866" s="2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2"/>
      <c r="G867" s="2"/>
      <c r="H867" s="2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2"/>
      <c r="G868" s="2"/>
      <c r="H868" s="2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2"/>
      <c r="G869" s="2"/>
      <c r="H869" s="2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2"/>
      <c r="G870" s="2"/>
      <c r="H870" s="2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2"/>
      <c r="G871" s="2"/>
      <c r="H871" s="2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2"/>
      <c r="G872" s="2"/>
      <c r="H872" s="2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2"/>
      <c r="G873" s="2"/>
      <c r="H873" s="2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2"/>
      <c r="G874" s="2"/>
      <c r="H874" s="2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2"/>
      <c r="G875" s="2"/>
      <c r="H875" s="2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2"/>
      <c r="G876" s="2"/>
      <c r="H876" s="2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2"/>
      <c r="G877" s="2"/>
      <c r="H877" s="2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2"/>
      <c r="G878" s="2"/>
      <c r="H878" s="2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2"/>
      <c r="G879" s="2"/>
      <c r="H879" s="2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2"/>
      <c r="G880" s="2"/>
      <c r="H880" s="2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2"/>
      <c r="G881" s="2"/>
      <c r="H881" s="2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2"/>
      <c r="G882" s="2"/>
      <c r="H882" s="2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2"/>
      <c r="G883" s="2"/>
      <c r="H883" s="2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2"/>
      <c r="G884" s="2"/>
      <c r="H884" s="2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2"/>
      <c r="G885" s="2"/>
      <c r="H885" s="2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2"/>
      <c r="G886" s="2"/>
      <c r="H886" s="2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2"/>
      <c r="G887" s="2"/>
      <c r="H887" s="2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2"/>
      <c r="G888" s="2"/>
      <c r="H888" s="2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2"/>
      <c r="G889" s="2"/>
      <c r="H889" s="2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2"/>
      <c r="G890" s="2"/>
      <c r="H890" s="2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2"/>
      <c r="G891" s="2"/>
      <c r="H891" s="2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2"/>
      <c r="G892" s="2"/>
      <c r="H892" s="2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2"/>
      <c r="G893" s="2"/>
      <c r="H893" s="2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2"/>
      <c r="G894" s="2"/>
      <c r="H894" s="2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2"/>
      <c r="G895" s="2"/>
      <c r="H895" s="2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2"/>
      <c r="G896" s="2"/>
      <c r="H896" s="2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2"/>
      <c r="G897" s="2"/>
      <c r="H897" s="2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2"/>
      <c r="G898" s="2"/>
      <c r="H898" s="2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2"/>
      <c r="G899" s="2"/>
      <c r="H899" s="2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2"/>
      <c r="G900" s="2"/>
      <c r="H900" s="2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2"/>
      <c r="G901" s="2"/>
      <c r="H901" s="2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2"/>
      <c r="G902" s="2"/>
      <c r="H902" s="2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2"/>
      <c r="G903" s="2"/>
      <c r="H903" s="2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2"/>
      <c r="G904" s="2"/>
      <c r="H904" s="2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2"/>
      <c r="G905" s="2"/>
      <c r="H905" s="2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2"/>
      <c r="G906" s="2"/>
      <c r="H906" s="2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2"/>
      <c r="G907" s="2"/>
      <c r="H907" s="2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2"/>
      <c r="G908" s="2"/>
      <c r="H908" s="2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2"/>
      <c r="G909" s="2"/>
      <c r="H909" s="2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2"/>
      <c r="G910" s="2"/>
      <c r="H910" s="2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2"/>
      <c r="G911" s="2"/>
      <c r="H911" s="2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2"/>
      <c r="G912" s="2"/>
      <c r="H912" s="2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2"/>
      <c r="G913" s="2"/>
      <c r="H913" s="2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2"/>
      <c r="G914" s="2"/>
      <c r="H914" s="2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2"/>
      <c r="G915" s="2"/>
      <c r="H915" s="2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2"/>
      <c r="G916" s="2"/>
      <c r="H916" s="2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2"/>
      <c r="G917" s="2"/>
      <c r="H917" s="2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2"/>
      <c r="G918" s="2"/>
      <c r="H918" s="2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2"/>
      <c r="G919" s="2"/>
      <c r="H919" s="2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2"/>
      <c r="G920" s="2"/>
      <c r="H920" s="2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2"/>
      <c r="G921" s="2"/>
      <c r="H921" s="2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2"/>
      <c r="G922" s="2"/>
      <c r="H922" s="2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2"/>
      <c r="G923" s="2"/>
      <c r="H923" s="2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2"/>
      <c r="G924" s="2"/>
      <c r="H924" s="2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2"/>
      <c r="G925" s="2"/>
      <c r="H925" s="2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2"/>
      <c r="G926" s="2"/>
      <c r="H926" s="2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2"/>
      <c r="G927" s="2"/>
      <c r="H927" s="2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2"/>
      <c r="G928" s="2"/>
      <c r="H928" s="2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2"/>
      <c r="G929" s="2"/>
      <c r="H929" s="2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2"/>
      <c r="G930" s="2"/>
      <c r="H930" s="2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2"/>
      <c r="G931" s="2"/>
      <c r="H931" s="2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2"/>
      <c r="G932" s="2"/>
      <c r="H932" s="2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2"/>
      <c r="G933" s="2"/>
      <c r="H933" s="2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2"/>
      <c r="G934" s="2"/>
      <c r="H934" s="2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2"/>
      <c r="G935" s="2"/>
      <c r="H935" s="2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2"/>
      <c r="G936" s="2"/>
      <c r="H936" s="2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2"/>
      <c r="G937" s="2"/>
      <c r="H937" s="2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2"/>
      <c r="G938" s="2"/>
      <c r="H938" s="2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2"/>
      <c r="G939" s="2"/>
      <c r="H939" s="2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2"/>
      <c r="G940" s="2"/>
      <c r="H940" s="2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2"/>
      <c r="G941" s="2"/>
      <c r="H941" s="2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2"/>
      <c r="G942" s="2"/>
      <c r="H942" s="2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2"/>
      <c r="G943" s="2"/>
      <c r="H943" s="2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2"/>
      <c r="G944" s="2"/>
      <c r="H944" s="2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2"/>
      <c r="G945" s="2"/>
      <c r="H945" s="2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2"/>
      <c r="G946" s="2"/>
      <c r="H946" s="2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2"/>
      <c r="G947" s="2"/>
      <c r="H947" s="2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2"/>
      <c r="G948" s="2"/>
      <c r="H948" s="2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2"/>
      <c r="G949" s="2"/>
      <c r="H949" s="2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2"/>
      <c r="G950" s="2"/>
      <c r="H950" s="2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2"/>
      <c r="G951" s="2"/>
      <c r="H951" s="2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2"/>
      <c r="G952" s="2"/>
      <c r="H952" s="2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2"/>
      <c r="G953" s="2"/>
      <c r="H953" s="2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2"/>
      <c r="G954" s="2"/>
      <c r="H954" s="2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2"/>
      <c r="G955" s="2"/>
      <c r="H955" s="2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2"/>
      <c r="G956" s="2"/>
      <c r="H956" s="2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2"/>
      <c r="G957" s="2"/>
      <c r="H957" s="2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2"/>
      <c r="G958" s="2"/>
      <c r="H958" s="2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2"/>
      <c r="G959" s="2"/>
      <c r="H959" s="2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2"/>
      <c r="G960" s="2"/>
      <c r="H960" s="2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2"/>
      <c r="G961" s="2"/>
      <c r="H961" s="2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2"/>
      <c r="G962" s="2"/>
      <c r="H962" s="2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2"/>
      <c r="G963" s="2"/>
      <c r="H963" s="2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2"/>
      <c r="G964" s="2"/>
      <c r="H964" s="2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2"/>
      <c r="G965" s="2"/>
      <c r="H965" s="2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2"/>
      <c r="G966" s="2"/>
      <c r="H966" s="2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2"/>
      <c r="G967" s="2"/>
      <c r="H967" s="2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2"/>
      <c r="G968" s="2"/>
      <c r="H968" s="2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2"/>
      <c r="G969" s="2"/>
      <c r="H969" s="2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2"/>
      <c r="G970" s="2"/>
      <c r="H970" s="2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2"/>
      <c r="G971" s="2"/>
      <c r="H971" s="2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2"/>
      <c r="G972" s="2"/>
      <c r="H972" s="2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2"/>
      <c r="G973" s="2"/>
      <c r="H973" s="2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2"/>
      <c r="G974" s="2"/>
      <c r="H974" s="2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2"/>
      <c r="G975" s="2"/>
      <c r="H975" s="2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2"/>
      <c r="G976" s="2"/>
      <c r="H976" s="2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2"/>
      <c r="G977" s="2"/>
      <c r="H977" s="2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2"/>
      <c r="G978" s="2"/>
      <c r="H978" s="2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2"/>
      <c r="G979" s="2"/>
      <c r="H979" s="2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2"/>
      <c r="G980" s="2"/>
      <c r="H980" s="2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2"/>
      <c r="G981" s="2"/>
      <c r="H981" s="2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2"/>
      <c r="G982" s="2"/>
      <c r="H982" s="2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2"/>
      <c r="G983" s="2"/>
      <c r="H983" s="2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2"/>
      <c r="G984" s="2"/>
      <c r="H984" s="2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2"/>
      <c r="G985" s="2"/>
      <c r="H985" s="2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2"/>
      <c r="G986" s="2"/>
      <c r="H986" s="2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2"/>
      <c r="G987" s="2"/>
      <c r="H987" s="2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2"/>
      <c r="G988" s="2"/>
      <c r="H988" s="2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2"/>
      <c r="G989" s="2"/>
      <c r="H989" s="2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2"/>
      <c r="G990" s="2"/>
      <c r="H990" s="2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2"/>
      <c r="G991" s="2"/>
      <c r="H991" s="2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2"/>
      <c r="G992" s="2"/>
      <c r="H992" s="2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2"/>
      <c r="G993" s="2"/>
      <c r="H993" s="2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2"/>
      <c r="G994" s="2"/>
      <c r="H994" s="2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2"/>
      <c r="G995" s="2"/>
      <c r="H995" s="2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2"/>
      <c r="G996" s="2"/>
      <c r="H996" s="2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2"/>
      <c r="G997" s="2"/>
      <c r="H997" s="2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2"/>
      <c r="G998" s="2"/>
      <c r="H998" s="2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2"/>
      <c r="G999" s="2"/>
      <c r="H999" s="2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2"/>
      <c r="G1000" s="2"/>
      <c r="H1000" s="2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0"/>
  <sheetViews>
    <sheetView workbookViewId="0"/>
  </sheetViews>
  <sheetFormatPr defaultColWidth="14.453125" defaultRowHeight="15" customHeight="1"/>
  <cols>
    <col min="1" max="1" width="6.453125" customWidth="1"/>
    <col min="2" max="2" width="37.81640625" customWidth="1"/>
    <col min="3" max="7" width="9" customWidth="1"/>
    <col min="8" max="10" width="9.08984375" customWidth="1"/>
    <col min="11" max="11" width="9" customWidth="1"/>
    <col min="12" max="15" width="11.7265625" customWidth="1"/>
    <col min="16" max="26" width="9" customWidth="1"/>
  </cols>
  <sheetData>
    <row r="1" spans="1:26" ht="13.5" customHeigh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>
        <v>1</v>
      </c>
      <c r="B2" s="2" t="s">
        <v>1931</v>
      </c>
      <c r="C2" s="2" t="s">
        <v>1931</v>
      </c>
      <c r="D2" s="2" t="s">
        <v>40</v>
      </c>
      <c r="E2" s="2" t="s">
        <v>1932</v>
      </c>
      <c r="F2" s="2" t="s">
        <v>1932</v>
      </c>
      <c r="G2" s="2"/>
      <c r="H2" s="2">
        <v>904.49163052999995</v>
      </c>
      <c r="I2" s="2">
        <v>904.49162999999999</v>
      </c>
      <c r="J2" s="2">
        <v>2.0354999999999999</v>
      </c>
      <c r="K2" s="2" t="s">
        <v>1933</v>
      </c>
      <c r="L2" s="2">
        <v>4280773.6880000001</v>
      </c>
      <c r="M2" s="2">
        <v>5029558.0520000001</v>
      </c>
      <c r="N2" s="2">
        <v>4702418.6629999997</v>
      </c>
      <c r="O2" s="2">
        <v>5086431.0539999995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>
        <v>2</v>
      </c>
      <c r="B3" s="2" t="s">
        <v>1934</v>
      </c>
      <c r="C3" s="2" t="s">
        <v>1934</v>
      </c>
      <c r="D3" s="2" t="s">
        <v>91</v>
      </c>
      <c r="E3" s="2" t="s">
        <v>1935</v>
      </c>
      <c r="F3" s="2" t="s">
        <v>1935</v>
      </c>
      <c r="G3" s="2"/>
      <c r="H3" s="2">
        <v>740.67736252999896</v>
      </c>
      <c r="I3" s="2">
        <v>740.67736000000002</v>
      </c>
      <c r="J3" s="2">
        <v>11.4655</v>
      </c>
      <c r="K3" s="2" t="s">
        <v>1936</v>
      </c>
      <c r="L3" s="2">
        <v>52154170.935000002</v>
      </c>
      <c r="M3" s="2">
        <v>54021538.777999997</v>
      </c>
      <c r="N3" s="2">
        <v>50109623.876000002</v>
      </c>
      <c r="O3" s="2">
        <v>43969041.964000002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>
        <v>3</v>
      </c>
      <c r="B4" s="2" t="s">
        <v>1937</v>
      </c>
      <c r="C4" s="2" t="s">
        <v>1938</v>
      </c>
      <c r="D4" s="2" t="s">
        <v>91</v>
      </c>
      <c r="E4" s="2" t="s">
        <v>1939</v>
      </c>
      <c r="F4" s="2" t="s">
        <v>1050</v>
      </c>
      <c r="G4" s="2" t="s">
        <v>48</v>
      </c>
      <c r="H4" s="2">
        <v>600.52086253000004</v>
      </c>
      <c r="I4" s="2">
        <v>600.51881600000002</v>
      </c>
      <c r="J4" s="2">
        <v>8.9504999999999999</v>
      </c>
      <c r="K4" s="2" t="s">
        <v>1940</v>
      </c>
      <c r="L4" s="2">
        <v>10909178.823999999</v>
      </c>
      <c r="M4" s="2">
        <v>7854666.693</v>
      </c>
      <c r="N4" s="2">
        <v>5970455.6320000002</v>
      </c>
      <c r="O4" s="2">
        <v>4516793.7659999998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>
        <v>4</v>
      </c>
      <c r="B5" s="2" t="s">
        <v>1941</v>
      </c>
      <c r="C5" s="2" t="s">
        <v>1942</v>
      </c>
      <c r="D5" s="2" t="s">
        <v>91</v>
      </c>
      <c r="E5" s="2" t="s">
        <v>1943</v>
      </c>
      <c r="F5" s="2" t="s">
        <v>1944</v>
      </c>
      <c r="G5" s="2" t="s">
        <v>1945</v>
      </c>
      <c r="H5" s="2">
        <v>728.64097752999896</v>
      </c>
      <c r="I5" s="2">
        <v>728.63888150000002</v>
      </c>
      <c r="J5" s="2">
        <v>10.955</v>
      </c>
      <c r="K5" s="2" t="s">
        <v>1946</v>
      </c>
      <c r="L5" s="2">
        <v>76759701.368000001</v>
      </c>
      <c r="M5" s="2">
        <v>101541061.271</v>
      </c>
      <c r="N5" s="2">
        <v>113697489.178</v>
      </c>
      <c r="O5" s="2">
        <v>78049277.703999996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>
        <v>5</v>
      </c>
      <c r="B6" s="2" t="s">
        <v>1947</v>
      </c>
      <c r="C6" s="2" t="s">
        <v>1948</v>
      </c>
      <c r="D6" s="2" t="s">
        <v>91</v>
      </c>
      <c r="E6" s="2" t="s">
        <v>1949</v>
      </c>
      <c r="F6" s="2" t="s">
        <v>133</v>
      </c>
      <c r="G6" s="2" t="s">
        <v>103</v>
      </c>
      <c r="H6" s="2">
        <v>712.64606252999897</v>
      </c>
      <c r="I6" s="2">
        <v>712.64366900000005</v>
      </c>
      <c r="J6" s="2">
        <v>11.086</v>
      </c>
      <c r="K6" s="2" t="s">
        <v>1950</v>
      </c>
      <c r="L6" s="2">
        <v>54172723.493000001</v>
      </c>
      <c r="M6" s="2">
        <v>51613728.494999997</v>
      </c>
      <c r="N6" s="2">
        <v>52038379.310999997</v>
      </c>
      <c r="O6" s="2">
        <v>44334452.307999998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>
        <v>6</v>
      </c>
      <c r="B7" s="2" t="s">
        <v>1951</v>
      </c>
      <c r="C7" s="2" t="s">
        <v>1952</v>
      </c>
      <c r="D7" s="2" t="s">
        <v>91</v>
      </c>
      <c r="E7" s="2" t="s">
        <v>132</v>
      </c>
      <c r="F7" s="2" t="s">
        <v>133</v>
      </c>
      <c r="G7" s="2" t="s">
        <v>134</v>
      </c>
      <c r="H7" s="2">
        <v>740.67736252999896</v>
      </c>
      <c r="I7" s="2">
        <v>740.67586700000004</v>
      </c>
      <c r="J7" s="2">
        <v>11.465</v>
      </c>
      <c r="K7" s="2" t="s">
        <v>1936</v>
      </c>
      <c r="L7" s="2">
        <v>52206865.943999998</v>
      </c>
      <c r="M7" s="2">
        <v>54040296.461999997</v>
      </c>
      <c r="N7" s="2">
        <v>50143838.299000002</v>
      </c>
      <c r="O7" s="2">
        <v>43994888.549999997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>
        <v>7</v>
      </c>
      <c r="B8" s="2" t="s">
        <v>1953</v>
      </c>
      <c r="C8" s="2" t="s">
        <v>1953</v>
      </c>
      <c r="D8" s="2" t="s">
        <v>91</v>
      </c>
      <c r="E8" s="2" t="s">
        <v>1954</v>
      </c>
      <c r="F8" s="2" t="s">
        <v>1954</v>
      </c>
      <c r="G8" s="2"/>
      <c r="H8" s="2">
        <v>756.67227752999895</v>
      </c>
      <c r="I8" s="2">
        <v>756.67228</v>
      </c>
      <c r="J8" s="2">
        <v>11.353</v>
      </c>
      <c r="K8" s="2" t="s">
        <v>1955</v>
      </c>
      <c r="L8" s="2">
        <v>45992241.178999998</v>
      </c>
      <c r="M8" s="2">
        <v>81012406.517000005</v>
      </c>
      <c r="N8" s="2">
        <v>85108326.247999996</v>
      </c>
      <c r="O8" s="2">
        <v>62619179.098999999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>
        <v>8</v>
      </c>
      <c r="B9" s="2" t="s">
        <v>1956</v>
      </c>
      <c r="C9" s="2" t="s">
        <v>1956</v>
      </c>
      <c r="D9" s="2" t="s">
        <v>1957</v>
      </c>
      <c r="E9" s="2" t="s">
        <v>34</v>
      </c>
      <c r="F9" s="2" t="s">
        <v>34</v>
      </c>
      <c r="G9" s="2"/>
      <c r="H9" s="2">
        <v>699.38086352999903</v>
      </c>
      <c r="I9" s="2">
        <v>699.37773100000004</v>
      </c>
      <c r="J9" s="2">
        <v>2.5790000000000002</v>
      </c>
      <c r="K9" s="2" t="s">
        <v>1958</v>
      </c>
      <c r="L9" s="2">
        <v>71395536.150000006</v>
      </c>
      <c r="M9" s="2">
        <v>90235800.177000001</v>
      </c>
      <c r="N9" s="2">
        <v>78376669.436000004</v>
      </c>
      <c r="O9" s="2">
        <v>70218534.400000006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>
        <v>9</v>
      </c>
      <c r="B10" s="2" t="s">
        <v>1959</v>
      </c>
      <c r="C10" s="2" t="s">
        <v>1959</v>
      </c>
      <c r="D10" s="2" t="s">
        <v>1957</v>
      </c>
      <c r="E10" s="2" t="s">
        <v>34</v>
      </c>
      <c r="F10" s="2" t="s">
        <v>34</v>
      </c>
      <c r="G10" s="2"/>
      <c r="H10" s="2">
        <v>653.375383529999</v>
      </c>
      <c r="I10" s="2">
        <v>653.37537999999995</v>
      </c>
      <c r="J10" s="2">
        <v>2.58</v>
      </c>
      <c r="K10" s="2" t="s">
        <v>1960</v>
      </c>
      <c r="L10" s="2">
        <v>7261282.7249999996</v>
      </c>
      <c r="M10" s="2">
        <v>8569596.1439999994</v>
      </c>
      <c r="N10" s="2">
        <v>7292003.0310000004</v>
      </c>
      <c r="O10" s="2">
        <v>6823901.6179999998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">
        <v>10</v>
      </c>
      <c r="B11" s="2" t="s">
        <v>1961</v>
      </c>
      <c r="C11" s="2" t="s">
        <v>1961</v>
      </c>
      <c r="D11" s="2" t="s">
        <v>1957</v>
      </c>
      <c r="E11" s="2" t="s">
        <v>1962</v>
      </c>
      <c r="F11" s="2" t="s">
        <v>1962</v>
      </c>
      <c r="G11" s="2"/>
      <c r="H11" s="2">
        <v>693.33391353000002</v>
      </c>
      <c r="I11" s="2">
        <v>693.33390999999995</v>
      </c>
      <c r="J11" s="2">
        <v>1.1575</v>
      </c>
      <c r="K11" s="2" t="s">
        <v>1963</v>
      </c>
      <c r="L11" s="2">
        <v>15928059.476</v>
      </c>
      <c r="M11" s="2">
        <v>25086125.572999999</v>
      </c>
      <c r="N11" s="2">
        <v>22868613.888</v>
      </c>
      <c r="O11" s="2">
        <v>21965727.535999998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">
        <v>11</v>
      </c>
      <c r="B12" s="2" t="s">
        <v>1964</v>
      </c>
      <c r="C12" s="2" t="s">
        <v>1964</v>
      </c>
      <c r="D12" s="2" t="s">
        <v>1957</v>
      </c>
      <c r="E12" s="2" t="s">
        <v>178</v>
      </c>
      <c r="F12" s="2" t="s">
        <v>178</v>
      </c>
      <c r="G12" s="2"/>
      <c r="H12" s="2">
        <v>723.38086352999903</v>
      </c>
      <c r="I12" s="2">
        <v>723.38085999999998</v>
      </c>
      <c r="J12" s="2">
        <v>2.0125000000000002</v>
      </c>
      <c r="K12" s="2" t="s">
        <v>1965</v>
      </c>
      <c r="L12" s="2">
        <v>9991678.0610000007</v>
      </c>
      <c r="M12" s="2">
        <v>7012138.6780000003</v>
      </c>
      <c r="N12" s="2">
        <v>8182407.0659999996</v>
      </c>
      <c r="O12" s="2">
        <v>9216783.1089999992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">
        <v>12</v>
      </c>
      <c r="B13" s="2" t="s">
        <v>1966</v>
      </c>
      <c r="C13" s="2" t="s">
        <v>1966</v>
      </c>
      <c r="D13" s="2" t="s">
        <v>1957</v>
      </c>
      <c r="E13" s="2" t="s">
        <v>186</v>
      </c>
      <c r="F13" s="2" t="s">
        <v>186</v>
      </c>
      <c r="G13" s="2"/>
      <c r="H13" s="2">
        <v>721.36521352999898</v>
      </c>
      <c r="I13" s="2">
        <v>721.36254299999996</v>
      </c>
      <c r="J13" s="2">
        <v>1.542</v>
      </c>
      <c r="K13" s="2" t="s">
        <v>1967</v>
      </c>
      <c r="L13" s="2">
        <v>9988128.6932999995</v>
      </c>
      <c r="M13" s="2">
        <v>18081339.27</v>
      </c>
      <c r="N13" s="2">
        <v>9256177.6520999894</v>
      </c>
      <c r="O13" s="2">
        <v>15984420.063999999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>
        <v>13</v>
      </c>
      <c r="B14" s="2" t="s">
        <v>1968</v>
      </c>
      <c r="C14" s="2" t="s">
        <v>1969</v>
      </c>
      <c r="D14" s="2" t="s">
        <v>1970</v>
      </c>
      <c r="E14" s="2" t="s">
        <v>1971</v>
      </c>
      <c r="F14" s="2" t="s">
        <v>454</v>
      </c>
      <c r="G14" s="2" t="s">
        <v>160</v>
      </c>
      <c r="H14" s="2">
        <v>887.50562452999895</v>
      </c>
      <c r="I14" s="2">
        <v>887.50562000000002</v>
      </c>
      <c r="J14" s="2">
        <v>7.944</v>
      </c>
      <c r="K14" s="2" t="s">
        <v>1972</v>
      </c>
      <c r="L14" s="2">
        <v>18694813.916000001</v>
      </c>
      <c r="M14" s="2">
        <v>21491475.671</v>
      </c>
      <c r="N14" s="2">
        <v>22529859.116999999</v>
      </c>
      <c r="O14" s="2">
        <v>20008693.124000002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>
        <v>14</v>
      </c>
      <c r="B15" s="2" t="s">
        <v>1973</v>
      </c>
      <c r="C15" s="2" t="s">
        <v>1973</v>
      </c>
      <c r="D15" s="2" t="s">
        <v>1970</v>
      </c>
      <c r="E15" s="2" t="s">
        <v>1974</v>
      </c>
      <c r="F15" s="2" t="s">
        <v>1974</v>
      </c>
      <c r="G15" s="2"/>
      <c r="H15" s="2">
        <v>965.55257452999899</v>
      </c>
      <c r="I15" s="2">
        <v>965.55256999999995</v>
      </c>
      <c r="J15" s="2">
        <v>6.0460000000000003</v>
      </c>
      <c r="K15" s="2" t="s">
        <v>1975</v>
      </c>
      <c r="L15" s="2">
        <v>2792300.07</v>
      </c>
      <c r="M15" s="2">
        <v>2267316.6540000001</v>
      </c>
      <c r="N15" s="2">
        <v>2037887.939</v>
      </c>
      <c r="O15" s="2">
        <v>1454817.746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>
        <v>15</v>
      </c>
      <c r="B16" s="2" t="s">
        <v>1976</v>
      </c>
      <c r="C16" s="2" t="s">
        <v>1976</v>
      </c>
      <c r="D16" s="2" t="s">
        <v>1970</v>
      </c>
      <c r="E16" s="2" t="s">
        <v>1762</v>
      </c>
      <c r="F16" s="2" t="s">
        <v>1762</v>
      </c>
      <c r="G16" s="2"/>
      <c r="H16" s="2">
        <v>997.61517452999999</v>
      </c>
      <c r="I16" s="2">
        <v>997.61517000000003</v>
      </c>
      <c r="J16" s="2">
        <v>8.2720000000000002</v>
      </c>
      <c r="K16" s="2" t="s">
        <v>1977</v>
      </c>
      <c r="L16" s="2">
        <v>1883596.844</v>
      </c>
      <c r="M16" s="2">
        <v>1281452.074</v>
      </c>
      <c r="N16" s="2">
        <v>1647428.324</v>
      </c>
      <c r="O16" s="2">
        <v>1657337.202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>
        <v>16</v>
      </c>
      <c r="B17" s="2" t="s">
        <v>1978</v>
      </c>
      <c r="C17" s="2" t="s">
        <v>1979</v>
      </c>
      <c r="D17" s="2" t="s">
        <v>1980</v>
      </c>
      <c r="E17" s="2" t="s">
        <v>177</v>
      </c>
      <c r="F17" s="2" t="s">
        <v>34</v>
      </c>
      <c r="G17" s="2" t="s">
        <v>178</v>
      </c>
      <c r="H17" s="2">
        <v>742.53923052999903</v>
      </c>
      <c r="I17" s="2">
        <v>742.53772649999996</v>
      </c>
      <c r="J17" s="2">
        <v>8.8119999999999994</v>
      </c>
      <c r="K17" s="2" t="s">
        <v>640</v>
      </c>
      <c r="L17" s="2">
        <v>7272435.8119999999</v>
      </c>
      <c r="M17" s="2">
        <v>6872170.1726999898</v>
      </c>
      <c r="N17" s="2">
        <v>6901840.9119999995</v>
      </c>
      <c r="O17" s="2">
        <v>4324997.4630000005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1">
        <v>17</v>
      </c>
      <c r="B18" s="2" t="s">
        <v>1981</v>
      </c>
      <c r="C18" s="2" t="s">
        <v>1982</v>
      </c>
      <c r="D18" s="2" t="s">
        <v>1980</v>
      </c>
      <c r="E18" s="2" t="s">
        <v>185</v>
      </c>
      <c r="F18" s="2" t="s">
        <v>34</v>
      </c>
      <c r="G18" s="2" t="s">
        <v>186</v>
      </c>
      <c r="H18" s="2">
        <v>740.52358052999898</v>
      </c>
      <c r="I18" s="2">
        <v>740.52294700000004</v>
      </c>
      <c r="J18" s="2">
        <v>8.3175000000000008</v>
      </c>
      <c r="K18" s="2" t="s">
        <v>1983</v>
      </c>
      <c r="L18" s="2">
        <v>2706965.2310000001</v>
      </c>
      <c r="M18" s="2">
        <v>3055356.932</v>
      </c>
      <c r="N18" s="2">
        <v>2354571.1170000001</v>
      </c>
      <c r="O18" s="2">
        <v>1844258.298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>
        <v>18</v>
      </c>
      <c r="B19" s="2" t="s">
        <v>1984</v>
      </c>
      <c r="C19" s="2" t="s">
        <v>1985</v>
      </c>
      <c r="D19" s="2" t="s">
        <v>1980</v>
      </c>
      <c r="E19" s="2" t="s">
        <v>233</v>
      </c>
      <c r="F19" s="2" t="s">
        <v>186</v>
      </c>
      <c r="G19" s="2" t="s">
        <v>186</v>
      </c>
      <c r="H19" s="2">
        <v>762.50793052999995</v>
      </c>
      <c r="I19" s="2">
        <v>762.50792999999999</v>
      </c>
      <c r="J19" s="2">
        <v>7.1405000000000003</v>
      </c>
      <c r="K19" s="2" t="s">
        <v>1986</v>
      </c>
      <c r="L19" s="2">
        <v>1030107.384</v>
      </c>
      <c r="M19" s="2">
        <v>1551173.1580000001</v>
      </c>
      <c r="N19" s="2">
        <v>1047082.711</v>
      </c>
      <c r="O19" s="2">
        <v>682109.57299999997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>
        <v>19</v>
      </c>
      <c r="B20" s="2" t="s">
        <v>1987</v>
      </c>
      <c r="C20" s="2" t="s">
        <v>1987</v>
      </c>
      <c r="D20" s="2" t="s">
        <v>1980</v>
      </c>
      <c r="E20" s="2" t="s">
        <v>428</v>
      </c>
      <c r="F20" s="2" t="s">
        <v>428</v>
      </c>
      <c r="G20" s="2"/>
      <c r="H20" s="2">
        <v>730.53923052999903</v>
      </c>
      <c r="I20" s="2">
        <v>730.53922999999998</v>
      </c>
      <c r="J20" s="2">
        <v>9.7874999999999996</v>
      </c>
      <c r="K20" s="2" t="s">
        <v>556</v>
      </c>
      <c r="L20" s="2">
        <v>2556835.66</v>
      </c>
      <c r="M20" s="2">
        <v>2783000.9959999998</v>
      </c>
      <c r="N20" s="2">
        <v>2676461.6189999999</v>
      </c>
      <c r="O20" s="2">
        <v>2551796.6639999999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>
        <v>20</v>
      </c>
      <c r="B21" s="2" t="s">
        <v>1988</v>
      </c>
      <c r="C21" s="2" t="s">
        <v>1988</v>
      </c>
      <c r="D21" s="2" t="s">
        <v>1980</v>
      </c>
      <c r="E21" s="2" t="s">
        <v>298</v>
      </c>
      <c r="F21" s="2" t="s">
        <v>298</v>
      </c>
      <c r="G21" s="2"/>
      <c r="H21" s="2">
        <v>764.52358052999898</v>
      </c>
      <c r="I21" s="2">
        <v>764.52358000000004</v>
      </c>
      <c r="J21" s="2">
        <v>7.7130000000000001</v>
      </c>
      <c r="K21" s="2" t="s">
        <v>717</v>
      </c>
      <c r="L21" s="2">
        <v>2811098.8590000002</v>
      </c>
      <c r="M21" s="2">
        <v>4644815.2609999999</v>
      </c>
      <c r="N21" s="2">
        <v>3378904.6749999998</v>
      </c>
      <c r="O21" s="2">
        <v>2005425.074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>
        <v>21</v>
      </c>
      <c r="B22" s="2" t="s">
        <v>1989</v>
      </c>
      <c r="C22" s="2" t="s">
        <v>1990</v>
      </c>
      <c r="D22" s="2" t="s">
        <v>1980</v>
      </c>
      <c r="E22" s="2" t="s">
        <v>733</v>
      </c>
      <c r="F22" s="2" t="s">
        <v>734</v>
      </c>
      <c r="G22" s="2" t="s">
        <v>668</v>
      </c>
      <c r="H22" s="2">
        <v>502.29391552999999</v>
      </c>
      <c r="I22" s="2">
        <v>502.29392000000001</v>
      </c>
      <c r="J22" s="2">
        <v>1.552</v>
      </c>
      <c r="K22" s="2" t="s">
        <v>1991</v>
      </c>
      <c r="L22" s="2">
        <v>4635095.6321999999</v>
      </c>
      <c r="M22" s="2">
        <v>4976585.3141999999</v>
      </c>
      <c r="N22" s="2">
        <v>8611320.4900000002</v>
      </c>
      <c r="O22" s="2">
        <v>5546471.6432999996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>
        <v>22</v>
      </c>
      <c r="B23" s="2" t="s">
        <v>1992</v>
      </c>
      <c r="C23" s="2" t="s">
        <v>1992</v>
      </c>
      <c r="D23" s="2" t="s">
        <v>1993</v>
      </c>
      <c r="E23" s="2" t="s">
        <v>1994</v>
      </c>
      <c r="F23" s="2" t="s">
        <v>1994</v>
      </c>
      <c r="G23" s="2"/>
      <c r="H23" s="2">
        <v>1027.5806865300001</v>
      </c>
      <c r="I23" s="2">
        <v>1027.5787785</v>
      </c>
      <c r="J23" s="2">
        <v>8.2880000000000003</v>
      </c>
      <c r="K23" s="2" t="s">
        <v>1995</v>
      </c>
      <c r="L23" s="2">
        <v>137154204.47999999</v>
      </c>
      <c r="M23" s="2">
        <v>178583156.43000001</v>
      </c>
      <c r="N23" s="2">
        <v>148418103.252</v>
      </c>
      <c r="O23" s="2">
        <v>141035868.76699999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>
        <v>23</v>
      </c>
      <c r="B24" s="2" t="s">
        <v>1996</v>
      </c>
      <c r="C24" s="2" t="s">
        <v>1996</v>
      </c>
      <c r="D24" s="2" t="s">
        <v>311</v>
      </c>
      <c r="E24" s="2" t="s">
        <v>1997</v>
      </c>
      <c r="F24" s="2" t="s">
        <v>1997</v>
      </c>
      <c r="G24" s="2"/>
      <c r="H24" s="2">
        <v>812.62572252999996</v>
      </c>
      <c r="I24" s="2">
        <v>812.62572</v>
      </c>
      <c r="J24" s="2">
        <v>10.62</v>
      </c>
      <c r="K24" s="2" t="s">
        <v>1998</v>
      </c>
      <c r="L24" s="2">
        <v>16269408.797</v>
      </c>
      <c r="M24" s="2">
        <v>12317780.398</v>
      </c>
      <c r="N24" s="2">
        <v>11166584.275</v>
      </c>
      <c r="O24" s="2">
        <v>8919798.0460000001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>
        <v>24</v>
      </c>
      <c r="B25" s="2" t="s">
        <v>1999</v>
      </c>
      <c r="C25" s="2" t="s">
        <v>1999</v>
      </c>
      <c r="D25" s="2" t="s">
        <v>311</v>
      </c>
      <c r="E25" s="2" t="s">
        <v>2000</v>
      </c>
      <c r="F25" s="2" t="s">
        <v>2000</v>
      </c>
      <c r="G25" s="2"/>
      <c r="H25" s="2">
        <v>762.57368753000003</v>
      </c>
      <c r="I25" s="2">
        <v>762.57369000000006</v>
      </c>
      <c r="J25" s="2">
        <v>8.9849999999999994</v>
      </c>
      <c r="K25" s="2" t="s">
        <v>2001</v>
      </c>
      <c r="L25" s="2">
        <v>15476209.915999999</v>
      </c>
      <c r="M25" s="2">
        <v>18354537.055</v>
      </c>
      <c r="N25" s="2">
        <v>14008904.334000001</v>
      </c>
      <c r="O25" s="2">
        <v>9411943.2809999995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>
        <v>25</v>
      </c>
      <c r="B26" s="2" t="s">
        <v>2002</v>
      </c>
      <c r="C26" s="2" t="s">
        <v>2002</v>
      </c>
      <c r="D26" s="2" t="s">
        <v>2003</v>
      </c>
      <c r="E26" s="2" t="s">
        <v>383</v>
      </c>
      <c r="F26" s="2" t="s">
        <v>383</v>
      </c>
      <c r="G26" s="2"/>
      <c r="H26" s="2">
        <v>424.24696553000001</v>
      </c>
      <c r="I26" s="2">
        <v>424.24621150000002</v>
      </c>
      <c r="J26" s="2">
        <v>1.2364999999999999</v>
      </c>
      <c r="K26" s="2" t="s">
        <v>2004</v>
      </c>
      <c r="L26" s="2">
        <v>30871107.550999999</v>
      </c>
      <c r="M26" s="2">
        <v>26877916.120000001</v>
      </c>
      <c r="N26" s="2">
        <v>32372689.796999998</v>
      </c>
      <c r="O26" s="2">
        <v>27830550.002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>
        <v>26</v>
      </c>
      <c r="B27" s="2" t="s">
        <v>2005</v>
      </c>
      <c r="C27" s="2" t="s">
        <v>2005</v>
      </c>
      <c r="D27" s="2" t="s">
        <v>2003</v>
      </c>
      <c r="E27" s="2" t="s">
        <v>178</v>
      </c>
      <c r="F27" s="2" t="s">
        <v>178</v>
      </c>
      <c r="G27" s="2"/>
      <c r="H27" s="2">
        <v>504.30956552999999</v>
      </c>
      <c r="I27" s="2">
        <v>504.30754100000001</v>
      </c>
      <c r="J27" s="2">
        <v>2.0305</v>
      </c>
      <c r="K27" s="2" t="s">
        <v>2006</v>
      </c>
      <c r="L27" s="2">
        <v>13615668.923</v>
      </c>
      <c r="M27" s="2">
        <v>15334801.523</v>
      </c>
      <c r="N27" s="2">
        <v>14388149.628</v>
      </c>
      <c r="O27" s="2">
        <v>15701217.812000001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>
        <v>27</v>
      </c>
      <c r="B28" s="2" t="s">
        <v>2007</v>
      </c>
      <c r="C28" s="2" t="s">
        <v>2007</v>
      </c>
      <c r="D28" s="2" t="s">
        <v>2003</v>
      </c>
      <c r="E28" s="2" t="s">
        <v>186</v>
      </c>
      <c r="F28" s="2" t="s">
        <v>186</v>
      </c>
      <c r="G28" s="2"/>
      <c r="H28" s="2">
        <v>502.29391552999903</v>
      </c>
      <c r="I28" s="2">
        <v>502.29196150000001</v>
      </c>
      <c r="J28" s="2">
        <v>1.552</v>
      </c>
      <c r="K28" s="2" t="s">
        <v>1991</v>
      </c>
      <c r="L28" s="2">
        <v>4635095.6321999999</v>
      </c>
      <c r="M28" s="2">
        <v>4976585.3141999999</v>
      </c>
      <c r="N28" s="2">
        <v>8611320.4900000002</v>
      </c>
      <c r="O28" s="2">
        <v>5546471.6432999996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>
        <v>28</v>
      </c>
      <c r="B29" s="2" t="s">
        <v>2008</v>
      </c>
      <c r="C29" s="2" t="s">
        <v>2008</v>
      </c>
      <c r="D29" s="2" t="s">
        <v>379</v>
      </c>
      <c r="E29" s="2" t="s">
        <v>383</v>
      </c>
      <c r="F29" s="2" t="s">
        <v>383</v>
      </c>
      <c r="G29" s="2"/>
      <c r="H29" s="2">
        <v>484.26809552999998</v>
      </c>
      <c r="I29" s="2">
        <v>484.26631149999997</v>
      </c>
      <c r="J29" s="2">
        <v>1.2335</v>
      </c>
      <c r="K29" s="2" t="s">
        <v>2009</v>
      </c>
      <c r="L29" s="2">
        <v>372732903.81800002</v>
      </c>
      <c r="M29" s="2">
        <v>370681471.75599998</v>
      </c>
      <c r="N29" s="2">
        <v>377216866.49900001</v>
      </c>
      <c r="O29" s="2">
        <v>406097167.71899998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>
        <v>29</v>
      </c>
      <c r="B30" s="2" t="s">
        <v>2010</v>
      </c>
      <c r="C30" s="2" t="s">
        <v>2010</v>
      </c>
      <c r="D30" s="2" t="s">
        <v>379</v>
      </c>
      <c r="E30" s="2" t="s">
        <v>34</v>
      </c>
      <c r="F30" s="2" t="s">
        <v>34</v>
      </c>
      <c r="G30" s="2"/>
      <c r="H30" s="2">
        <v>540.33069552999996</v>
      </c>
      <c r="I30" s="2">
        <v>540.32870800000001</v>
      </c>
      <c r="J30" s="2">
        <v>2.8435000000000001</v>
      </c>
      <c r="K30" s="2" t="s">
        <v>2011</v>
      </c>
      <c r="L30" s="2">
        <v>85517214.403999999</v>
      </c>
      <c r="M30" s="2">
        <v>140094797.646</v>
      </c>
      <c r="N30" s="2">
        <v>104022988.76899999</v>
      </c>
      <c r="O30" s="2">
        <v>89000586.025999993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>
        <v>30</v>
      </c>
      <c r="B31" s="2" t="s">
        <v>2012</v>
      </c>
      <c r="C31" s="2" t="s">
        <v>2012</v>
      </c>
      <c r="D31" s="2" t="s">
        <v>379</v>
      </c>
      <c r="E31" s="2" t="s">
        <v>173</v>
      </c>
      <c r="F31" s="2" t="s">
        <v>173</v>
      </c>
      <c r="G31" s="2"/>
      <c r="H31" s="2">
        <v>566.34634552999898</v>
      </c>
      <c r="I31" s="2">
        <v>566.34398050000004</v>
      </c>
      <c r="J31" s="2">
        <v>2.79</v>
      </c>
      <c r="K31" s="2" t="s">
        <v>2013</v>
      </c>
      <c r="L31" s="2">
        <v>41180928.626999997</v>
      </c>
      <c r="M31" s="2">
        <v>31403522.395</v>
      </c>
      <c r="N31" s="2">
        <v>40601367.791000001</v>
      </c>
      <c r="O31" s="2">
        <v>44178491.807999998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>
        <v>31</v>
      </c>
      <c r="B32" s="2" t="s">
        <v>2014</v>
      </c>
      <c r="C32" s="2" t="s">
        <v>2014</v>
      </c>
      <c r="D32" s="2" t="s">
        <v>379</v>
      </c>
      <c r="E32" s="2" t="s">
        <v>178</v>
      </c>
      <c r="F32" s="2" t="s">
        <v>178</v>
      </c>
      <c r="G32" s="2"/>
      <c r="H32" s="2">
        <v>564.33069552999996</v>
      </c>
      <c r="I32" s="2">
        <v>564.32813299999998</v>
      </c>
      <c r="J32" s="2">
        <v>2.032</v>
      </c>
      <c r="K32" s="2" t="s">
        <v>2015</v>
      </c>
      <c r="L32" s="2">
        <v>379912830.65200001</v>
      </c>
      <c r="M32" s="2">
        <v>424015650.78899997</v>
      </c>
      <c r="N32" s="2">
        <v>532879082.41000003</v>
      </c>
      <c r="O32" s="2">
        <v>440537103.20300001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>
        <v>32</v>
      </c>
      <c r="B33" s="2" t="s">
        <v>2016</v>
      </c>
      <c r="C33" s="2" t="s">
        <v>2016</v>
      </c>
      <c r="D33" s="2" t="s">
        <v>379</v>
      </c>
      <c r="E33" s="2" t="s">
        <v>186</v>
      </c>
      <c r="F33" s="2" t="s">
        <v>186</v>
      </c>
      <c r="G33" s="2"/>
      <c r="H33" s="2">
        <v>562.315045529999</v>
      </c>
      <c r="I33" s="2">
        <v>562.31268250000005</v>
      </c>
      <c r="J33" s="2">
        <v>1.5525</v>
      </c>
      <c r="K33" s="2" t="s">
        <v>2017</v>
      </c>
      <c r="L33" s="2">
        <v>223161263.57499999</v>
      </c>
      <c r="M33" s="2">
        <v>268968390.17400002</v>
      </c>
      <c r="N33" s="2">
        <v>244588252.752</v>
      </c>
      <c r="O33" s="2">
        <v>257546007.34400001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>
        <v>33</v>
      </c>
      <c r="B34" s="2" t="s">
        <v>2018</v>
      </c>
      <c r="C34" s="2" t="s">
        <v>2018</v>
      </c>
      <c r="D34" s="2" t="s">
        <v>409</v>
      </c>
      <c r="E34" s="2" t="s">
        <v>34</v>
      </c>
      <c r="F34" s="2" t="s">
        <v>34</v>
      </c>
      <c r="G34" s="2"/>
      <c r="H34" s="2">
        <v>483.27284652999998</v>
      </c>
      <c r="I34" s="2">
        <v>483.27285000000001</v>
      </c>
      <c r="J34" s="2">
        <v>2.0605000000000002</v>
      </c>
      <c r="K34" s="2" t="s">
        <v>2019</v>
      </c>
      <c r="L34" s="2">
        <v>3200285.9580000001</v>
      </c>
      <c r="M34" s="2">
        <v>3002220.22</v>
      </c>
      <c r="N34" s="2">
        <v>2720761.3790000002</v>
      </c>
      <c r="O34" s="2">
        <v>1674390.882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>
        <v>34</v>
      </c>
      <c r="B35" s="2" t="s">
        <v>2020</v>
      </c>
      <c r="C35" s="2" t="s">
        <v>2021</v>
      </c>
      <c r="D35" s="2" t="s">
        <v>2022</v>
      </c>
      <c r="E35" s="2" t="s">
        <v>165</v>
      </c>
      <c r="F35" s="2" t="s">
        <v>34</v>
      </c>
      <c r="G35" s="2" t="s">
        <v>34</v>
      </c>
      <c r="H35" s="2">
        <v>775.557703529999</v>
      </c>
      <c r="I35" s="2">
        <v>775.55585250000001</v>
      </c>
      <c r="J35" s="2">
        <v>9.6745000000000001</v>
      </c>
      <c r="K35" s="2" t="s">
        <v>2023</v>
      </c>
      <c r="L35" s="2">
        <v>7998789.1500000004</v>
      </c>
      <c r="M35" s="2">
        <v>10222726.795</v>
      </c>
      <c r="N35" s="2">
        <v>6547007.7769999998</v>
      </c>
      <c r="O35" s="2">
        <v>5149002.5769999996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>
        <v>35</v>
      </c>
      <c r="B36" s="2" t="s">
        <v>2024</v>
      </c>
      <c r="C36" s="2" t="s">
        <v>2025</v>
      </c>
      <c r="D36" s="2" t="s">
        <v>2022</v>
      </c>
      <c r="E36" s="2" t="s">
        <v>2026</v>
      </c>
      <c r="F36" s="2" t="s">
        <v>34</v>
      </c>
      <c r="G36" s="2" t="s">
        <v>2027</v>
      </c>
      <c r="H36" s="2">
        <v>771.52640353000004</v>
      </c>
      <c r="I36" s="2">
        <v>771.52363800000001</v>
      </c>
      <c r="J36" s="2">
        <v>8.6419999999999995</v>
      </c>
      <c r="K36" s="2" t="s">
        <v>2028</v>
      </c>
      <c r="L36" s="2">
        <v>14443295.854</v>
      </c>
      <c r="M36" s="2">
        <v>13811099.272</v>
      </c>
      <c r="N36" s="2">
        <v>8138238.9450000003</v>
      </c>
      <c r="O36" s="2">
        <v>6350474.7520000003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>
        <v>36</v>
      </c>
      <c r="B37" s="2" t="s">
        <v>2029</v>
      </c>
      <c r="C37" s="2" t="s">
        <v>2030</v>
      </c>
      <c r="D37" s="2" t="s">
        <v>2022</v>
      </c>
      <c r="E37" s="2" t="s">
        <v>2031</v>
      </c>
      <c r="F37" s="2" t="s">
        <v>34</v>
      </c>
      <c r="G37" s="2" t="s">
        <v>1962</v>
      </c>
      <c r="H37" s="2">
        <v>769.51075352999999</v>
      </c>
      <c r="I37" s="2">
        <v>769.50747200000001</v>
      </c>
      <c r="J37" s="2">
        <v>8.1344999999999992</v>
      </c>
      <c r="K37" s="2" t="s">
        <v>2032</v>
      </c>
      <c r="L37" s="2">
        <v>16887629.043000001</v>
      </c>
      <c r="M37" s="2">
        <v>18992574.789000001</v>
      </c>
      <c r="N37" s="2">
        <v>15573958.187000001</v>
      </c>
      <c r="O37" s="2">
        <v>10895446.184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>
        <v>37</v>
      </c>
      <c r="B38" s="2" t="s">
        <v>2033</v>
      </c>
      <c r="C38" s="2" t="s">
        <v>2034</v>
      </c>
      <c r="D38" s="2" t="s">
        <v>2022</v>
      </c>
      <c r="E38" s="2" t="s">
        <v>172</v>
      </c>
      <c r="F38" s="2" t="s">
        <v>34</v>
      </c>
      <c r="G38" s="2" t="s">
        <v>173</v>
      </c>
      <c r="H38" s="2">
        <v>801.57335352999996</v>
      </c>
      <c r="I38" s="2">
        <v>801.57049749999999</v>
      </c>
      <c r="J38" s="2">
        <v>9.6944999999999997</v>
      </c>
      <c r="K38" s="2" t="s">
        <v>2035</v>
      </c>
      <c r="L38" s="2">
        <v>90755164.381999999</v>
      </c>
      <c r="M38" s="2">
        <v>111291124.976</v>
      </c>
      <c r="N38" s="2">
        <v>82645226.430000007</v>
      </c>
      <c r="O38" s="2">
        <v>58639421.809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>
        <v>38</v>
      </c>
      <c r="B39" s="2" t="s">
        <v>2036</v>
      </c>
      <c r="C39" s="2" t="s">
        <v>2037</v>
      </c>
      <c r="D39" s="2" t="s">
        <v>2022</v>
      </c>
      <c r="E39" s="2" t="s">
        <v>177</v>
      </c>
      <c r="F39" s="2" t="s">
        <v>34</v>
      </c>
      <c r="G39" s="2" t="s">
        <v>178</v>
      </c>
      <c r="H39" s="2">
        <v>799.557703529999</v>
      </c>
      <c r="I39" s="2">
        <v>799.554486</v>
      </c>
      <c r="J39" s="2">
        <v>9.1989999999999998</v>
      </c>
      <c r="K39" s="2" t="s">
        <v>2038</v>
      </c>
      <c r="L39" s="2">
        <v>261611151.07800001</v>
      </c>
      <c r="M39" s="2">
        <v>306080419.29500002</v>
      </c>
      <c r="N39" s="2">
        <v>230268083.206</v>
      </c>
      <c r="O39" s="2">
        <v>160422145.771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>
        <v>39</v>
      </c>
      <c r="B40" s="2" t="s">
        <v>2039</v>
      </c>
      <c r="C40" s="2" t="s">
        <v>2040</v>
      </c>
      <c r="D40" s="2" t="s">
        <v>2022</v>
      </c>
      <c r="E40" s="2" t="s">
        <v>177</v>
      </c>
      <c r="F40" s="2" t="s">
        <v>34</v>
      </c>
      <c r="G40" s="2" t="s">
        <v>178</v>
      </c>
      <c r="H40" s="2">
        <v>753.55222352999897</v>
      </c>
      <c r="I40" s="2">
        <v>753.55222000000003</v>
      </c>
      <c r="J40" s="2">
        <v>9.1944999999999997</v>
      </c>
      <c r="K40" s="2" t="s">
        <v>2041</v>
      </c>
      <c r="L40" s="2">
        <v>1676340.531</v>
      </c>
      <c r="M40" s="2">
        <v>2162781.0690000001</v>
      </c>
      <c r="N40" s="2">
        <v>1666023.6029999999</v>
      </c>
      <c r="O40" s="2">
        <v>1161542.06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>
        <v>40</v>
      </c>
      <c r="B41" s="2" t="s">
        <v>2042</v>
      </c>
      <c r="C41" s="2" t="s">
        <v>2043</v>
      </c>
      <c r="D41" s="2" t="s">
        <v>2022</v>
      </c>
      <c r="E41" s="2" t="s">
        <v>185</v>
      </c>
      <c r="F41" s="2" t="s">
        <v>34</v>
      </c>
      <c r="G41" s="2" t="s">
        <v>186</v>
      </c>
      <c r="H41" s="2">
        <v>797.54205352999895</v>
      </c>
      <c r="I41" s="2">
        <v>797.53842250000002</v>
      </c>
      <c r="J41" s="2">
        <v>8.7219999999999995</v>
      </c>
      <c r="K41" s="2" t="s">
        <v>2044</v>
      </c>
      <c r="L41" s="2">
        <v>123945766.921</v>
      </c>
      <c r="M41" s="2">
        <v>116918714.94400001</v>
      </c>
      <c r="N41" s="2">
        <v>106782319.78</v>
      </c>
      <c r="O41" s="2">
        <v>77895166.434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>
        <v>41</v>
      </c>
      <c r="B42" s="2" t="s">
        <v>2045</v>
      </c>
      <c r="C42" s="2" t="s">
        <v>2043</v>
      </c>
      <c r="D42" s="2" t="s">
        <v>2022</v>
      </c>
      <c r="E42" s="2" t="s">
        <v>192</v>
      </c>
      <c r="F42" s="2" t="s">
        <v>37</v>
      </c>
      <c r="G42" s="2" t="s">
        <v>178</v>
      </c>
      <c r="H42" s="2">
        <v>797.54205352999895</v>
      </c>
      <c r="I42" s="2">
        <v>797.54205000000002</v>
      </c>
      <c r="J42" s="2">
        <v>8.9535</v>
      </c>
      <c r="K42" s="2" t="s">
        <v>2044</v>
      </c>
      <c r="L42" s="2">
        <v>19805795.579</v>
      </c>
      <c r="M42" s="2">
        <v>27560412.124000002</v>
      </c>
      <c r="N42" s="2">
        <v>21300710.500999998</v>
      </c>
      <c r="O42" s="2">
        <v>14515153.718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>
        <v>42</v>
      </c>
      <c r="B43" s="2" t="s">
        <v>2046</v>
      </c>
      <c r="C43" s="2" t="s">
        <v>2047</v>
      </c>
      <c r="D43" s="2" t="s">
        <v>2022</v>
      </c>
      <c r="E43" s="2" t="s">
        <v>195</v>
      </c>
      <c r="F43" s="2" t="s">
        <v>37</v>
      </c>
      <c r="G43" s="2" t="s">
        <v>186</v>
      </c>
      <c r="H43" s="2">
        <v>795.52640353000004</v>
      </c>
      <c r="I43" s="2">
        <v>795.52295000000004</v>
      </c>
      <c r="J43" s="2">
        <v>8.4655000000000005</v>
      </c>
      <c r="K43" s="2" t="s">
        <v>2048</v>
      </c>
      <c r="L43" s="2">
        <v>19246556.171999998</v>
      </c>
      <c r="M43" s="2">
        <v>31584407.794</v>
      </c>
      <c r="N43" s="2">
        <v>27444429.192000002</v>
      </c>
      <c r="O43" s="2">
        <v>16525211.988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>
        <v>43</v>
      </c>
      <c r="B44" s="2" t="s">
        <v>2049</v>
      </c>
      <c r="C44" s="2" t="s">
        <v>2050</v>
      </c>
      <c r="D44" s="2" t="s">
        <v>2022</v>
      </c>
      <c r="E44" s="2" t="s">
        <v>221</v>
      </c>
      <c r="F44" s="2" t="s">
        <v>173</v>
      </c>
      <c r="G44" s="2" t="s">
        <v>178</v>
      </c>
      <c r="H44" s="2">
        <v>825.57335352999996</v>
      </c>
      <c r="I44" s="2">
        <v>825.56998150000004</v>
      </c>
      <c r="J44" s="2">
        <v>9.2270000000000003</v>
      </c>
      <c r="K44" s="2" t="s">
        <v>2051</v>
      </c>
      <c r="L44" s="2">
        <v>7696589.1940000001</v>
      </c>
      <c r="M44" s="2">
        <v>10685617.164999999</v>
      </c>
      <c r="N44" s="2">
        <v>8671528.0370000005</v>
      </c>
      <c r="O44" s="2">
        <v>6346563.409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>
        <v>44</v>
      </c>
      <c r="B45" s="2" t="s">
        <v>2052</v>
      </c>
      <c r="C45" s="2" t="s">
        <v>2025</v>
      </c>
      <c r="D45" s="2" t="s">
        <v>2022</v>
      </c>
      <c r="E45" s="2" t="s">
        <v>2053</v>
      </c>
      <c r="F45" s="2" t="s">
        <v>178</v>
      </c>
      <c r="G45" s="2" t="s">
        <v>160</v>
      </c>
      <c r="H45" s="2">
        <v>771.52640353000004</v>
      </c>
      <c r="I45" s="2">
        <v>771.52639999999997</v>
      </c>
      <c r="J45" s="2">
        <v>8.5244999999999997</v>
      </c>
      <c r="K45" s="2" t="s">
        <v>2028</v>
      </c>
      <c r="L45" s="2">
        <v>4091038.6206000098</v>
      </c>
      <c r="M45" s="2">
        <v>4270376.7872999804</v>
      </c>
      <c r="N45" s="2">
        <v>3363639.7982999999</v>
      </c>
      <c r="O45" s="2">
        <v>3485559.0240000002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>
        <v>45</v>
      </c>
      <c r="B46" s="2" t="s">
        <v>2054</v>
      </c>
      <c r="C46" s="2" t="s">
        <v>2047</v>
      </c>
      <c r="D46" s="2" t="s">
        <v>2022</v>
      </c>
      <c r="E46" s="2" t="s">
        <v>2055</v>
      </c>
      <c r="F46" s="2" t="s">
        <v>178</v>
      </c>
      <c r="G46" s="2" t="s">
        <v>2027</v>
      </c>
      <c r="H46" s="2">
        <v>795.52640353000004</v>
      </c>
      <c r="I46" s="2">
        <v>795.5227625</v>
      </c>
      <c r="J46" s="2">
        <v>8.0824999999999996</v>
      </c>
      <c r="K46" s="2" t="s">
        <v>2048</v>
      </c>
      <c r="L46" s="2">
        <v>172727138.91600001</v>
      </c>
      <c r="M46" s="2">
        <v>138444391.85100001</v>
      </c>
      <c r="N46" s="2">
        <v>148582178.62200001</v>
      </c>
      <c r="O46" s="2">
        <v>99569479.137999997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>
        <v>46</v>
      </c>
      <c r="B47" s="2" t="s">
        <v>2056</v>
      </c>
      <c r="C47" s="2" t="s">
        <v>2057</v>
      </c>
      <c r="D47" s="2" t="s">
        <v>2022</v>
      </c>
      <c r="E47" s="2" t="s">
        <v>2058</v>
      </c>
      <c r="F47" s="2" t="s">
        <v>178</v>
      </c>
      <c r="G47" s="2" t="s">
        <v>186</v>
      </c>
      <c r="H47" s="2">
        <v>821.54205352999895</v>
      </c>
      <c r="I47" s="2">
        <v>821.53829299999995</v>
      </c>
      <c r="J47" s="2">
        <v>8.1859999999999999</v>
      </c>
      <c r="K47" s="2" t="s">
        <v>2059</v>
      </c>
      <c r="L47" s="2">
        <v>41453719.917999998</v>
      </c>
      <c r="M47" s="2">
        <v>40252101.744000003</v>
      </c>
      <c r="N47" s="2">
        <v>35600734.272</v>
      </c>
      <c r="O47" s="2">
        <v>23854412.892999999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>
        <v>47</v>
      </c>
      <c r="B48" s="2" t="s">
        <v>2060</v>
      </c>
      <c r="C48" s="2" t="s">
        <v>2061</v>
      </c>
      <c r="D48" s="2" t="s">
        <v>2022</v>
      </c>
      <c r="E48" s="2" t="s">
        <v>2062</v>
      </c>
      <c r="F48" s="2" t="s">
        <v>178</v>
      </c>
      <c r="G48" s="2" t="s">
        <v>2063</v>
      </c>
      <c r="H48" s="2">
        <v>975.62030352999898</v>
      </c>
      <c r="I48" s="2">
        <v>975.62085349999995</v>
      </c>
      <c r="J48" s="2">
        <v>9.11</v>
      </c>
      <c r="K48" s="2" t="s">
        <v>2064</v>
      </c>
      <c r="L48" s="2">
        <v>9821652.9480000008</v>
      </c>
      <c r="M48" s="2">
        <v>8720381.3670000006</v>
      </c>
      <c r="N48" s="2">
        <v>10328007.478</v>
      </c>
      <c r="O48" s="2">
        <v>6378407.3909999998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>
        <v>48</v>
      </c>
      <c r="B49" s="2" t="s">
        <v>2065</v>
      </c>
      <c r="C49" s="2" t="s">
        <v>2065</v>
      </c>
      <c r="D49" s="2" t="s">
        <v>2022</v>
      </c>
      <c r="E49" s="2" t="s">
        <v>186</v>
      </c>
      <c r="F49" s="2" t="s">
        <v>186</v>
      </c>
      <c r="G49" s="2"/>
      <c r="H49" s="2">
        <v>573.29165352999996</v>
      </c>
      <c r="I49" s="2">
        <v>573.2900085</v>
      </c>
      <c r="J49" s="2">
        <v>1.351</v>
      </c>
      <c r="K49" s="2" t="s">
        <v>2066</v>
      </c>
      <c r="L49" s="2">
        <v>3745020.5660999999</v>
      </c>
      <c r="M49" s="2">
        <v>6895330.784</v>
      </c>
      <c r="N49" s="2">
        <v>4021009.3119999999</v>
      </c>
      <c r="O49" s="2">
        <v>3954356.9989999998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>
        <v>49</v>
      </c>
      <c r="B50" s="2" t="s">
        <v>2067</v>
      </c>
      <c r="C50" s="2" t="s">
        <v>2068</v>
      </c>
      <c r="D50" s="2" t="s">
        <v>2022</v>
      </c>
      <c r="E50" s="2" t="s">
        <v>2069</v>
      </c>
      <c r="F50" s="2" t="s">
        <v>186</v>
      </c>
      <c r="G50" s="2" t="s">
        <v>2027</v>
      </c>
      <c r="H50" s="2">
        <v>793.51075352999999</v>
      </c>
      <c r="I50" s="2">
        <v>793.50725850000003</v>
      </c>
      <c r="J50" s="2">
        <v>7.52</v>
      </c>
      <c r="K50" s="2" t="s">
        <v>2070</v>
      </c>
      <c r="L50" s="2">
        <v>218024293.172699</v>
      </c>
      <c r="M50" s="2">
        <v>176227739.31999999</v>
      </c>
      <c r="N50" s="2">
        <v>182932007.78999999</v>
      </c>
      <c r="O50" s="2">
        <v>118905469.83400001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>
        <v>50</v>
      </c>
      <c r="B51" s="2" t="s">
        <v>2071</v>
      </c>
      <c r="C51" s="2" t="s">
        <v>2072</v>
      </c>
      <c r="D51" s="2" t="s">
        <v>2022</v>
      </c>
      <c r="E51" s="2" t="s">
        <v>2073</v>
      </c>
      <c r="F51" s="2" t="s">
        <v>186</v>
      </c>
      <c r="G51" s="2" t="s">
        <v>1962</v>
      </c>
      <c r="H51" s="2">
        <v>791.49510352999903</v>
      </c>
      <c r="I51" s="2">
        <v>791.49160800000004</v>
      </c>
      <c r="J51" s="2">
        <v>6.9305000000000003</v>
      </c>
      <c r="K51" s="2" t="s">
        <v>2074</v>
      </c>
      <c r="L51" s="2">
        <v>461278997.51899999</v>
      </c>
      <c r="M51" s="2">
        <v>419282031.73500001</v>
      </c>
      <c r="N51" s="2">
        <v>434784906.58700001</v>
      </c>
      <c r="O51" s="2">
        <v>303872440.912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>
        <v>51</v>
      </c>
      <c r="B52" s="2" t="s">
        <v>2075</v>
      </c>
      <c r="C52" s="2" t="s">
        <v>2076</v>
      </c>
      <c r="D52" s="2" t="s">
        <v>2022</v>
      </c>
      <c r="E52" s="2" t="s">
        <v>2073</v>
      </c>
      <c r="F52" s="2" t="s">
        <v>186</v>
      </c>
      <c r="G52" s="2" t="s">
        <v>1962</v>
      </c>
      <c r="H52" s="2">
        <v>745.48962352999899</v>
      </c>
      <c r="I52" s="2">
        <v>745.48717850000003</v>
      </c>
      <c r="J52" s="2">
        <v>6.9335000000000004</v>
      </c>
      <c r="K52" s="2" t="s">
        <v>2077</v>
      </c>
      <c r="L52" s="2">
        <v>3685865.9989999998</v>
      </c>
      <c r="M52" s="2">
        <v>3069087.196</v>
      </c>
      <c r="N52" s="2">
        <v>3369626.9580000001</v>
      </c>
      <c r="O52" s="2">
        <v>2442931.3530000001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>
        <v>52</v>
      </c>
      <c r="B53" s="2" t="s">
        <v>2078</v>
      </c>
      <c r="C53" s="2" t="s">
        <v>2079</v>
      </c>
      <c r="D53" s="2" t="s">
        <v>2022</v>
      </c>
      <c r="E53" s="2" t="s">
        <v>233</v>
      </c>
      <c r="F53" s="2" t="s">
        <v>186</v>
      </c>
      <c r="G53" s="2" t="s">
        <v>186</v>
      </c>
      <c r="H53" s="2">
        <v>819.52640353000004</v>
      </c>
      <c r="I53" s="2">
        <v>819.5226735</v>
      </c>
      <c r="J53" s="2">
        <v>7.6455000000000002</v>
      </c>
      <c r="K53" s="2" t="s">
        <v>2080</v>
      </c>
      <c r="L53" s="2">
        <v>47787676.318999998</v>
      </c>
      <c r="M53" s="2">
        <v>39779446.402000003</v>
      </c>
      <c r="N53" s="2">
        <v>40645469.299999997</v>
      </c>
      <c r="O53" s="2">
        <v>28682746.280000001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>
        <v>53</v>
      </c>
      <c r="B54" s="2" t="s">
        <v>2081</v>
      </c>
      <c r="C54" s="2" t="s">
        <v>2082</v>
      </c>
      <c r="D54" s="2" t="s">
        <v>2022</v>
      </c>
      <c r="E54" s="2" t="s">
        <v>2083</v>
      </c>
      <c r="F54" s="2" t="s">
        <v>461</v>
      </c>
      <c r="G54" s="2" t="s">
        <v>668</v>
      </c>
      <c r="H54" s="2">
        <v>823.557703529999</v>
      </c>
      <c r="I54" s="2">
        <v>823.55769999999995</v>
      </c>
      <c r="J54" s="2">
        <v>8.7040000000000006</v>
      </c>
      <c r="K54" s="2" t="s">
        <v>2084</v>
      </c>
      <c r="L54" s="2">
        <v>30327856.103999998</v>
      </c>
      <c r="M54" s="2">
        <v>39908809.471000001</v>
      </c>
      <c r="N54" s="2">
        <v>33273300.927999999</v>
      </c>
      <c r="O54" s="2">
        <v>21070624.664999999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>
        <v>54</v>
      </c>
      <c r="B55" s="2" t="s">
        <v>2085</v>
      </c>
      <c r="C55" s="2" t="s">
        <v>2086</v>
      </c>
      <c r="D55" s="2" t="s">
        <v>2022</v>
      </c>
      <c r="E55" s="2" t="s">
        <v>2087</v>
      </c>
      <c r="F55" s="2" t="s">
        <v>1493</v>
      </c>
      <c r="G55" s="2" t="s">
        <v>555</v>
      </c>
      <c r="H55" s="2">
        <v>911.68290352999895</v>
      </c>
      <c r="I55" s="2">
        <v>911.68290000000002</v>
      </c>
      <c r="J55" s="2">
        <v>11.154999999999999</v>
      </c>
      <c r="K55" s="2" t="s">
        <v>2088</v>
      </c>
      <c r="L55" s="2">
        <v>3638076.122</v>
      </c>
      <c r="M55" s="2">
        <v>4118834.4890000001</v>
      </c>
      <c r="N55" s="2">
        <v>3915222.8250000002</v>
      </c>
      <c r="O55" s="2">
        <v>2703109.0529999998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>
        <v>55</v>
      </c>
      <c r="B56" s="2" t="s">
        <v>2072</v>
      </c>
      <c r="C56" s="2" t="s">
        <v>2072</v>
      </c>
      <c r="D56" s="2" t="s">
        <v>2022</v>
      </c>
      <c r="E56" s="2" t="s">
        <v>2089</v>
      </c>
      <c r="F56" s="2" t="s">
        <v>2089</v>
      </c>
      <c r="G56" s="2"/>
      <c r="H56" s="2">
        <v>791.49510352999903</v>
      </c>
      <c r="I56" s="2">
        <v>791.49509999999998</v>
      </c>
      <c r="J56" s="2">
        <v>7.6555</v>
      </c>
      <c r="K56" s="2" t="s">
        <v>2074</v>
      </c>
      <c r="L56" s="2">
        <v>13387974.688999999</v>
      </c>
      <c r="M56" s="2">
        <v>15900972.454</v>
      </c>
      <c r="N56" s="2">
        <v>14235007.213</v>
      </c>
      <c r="O56" s="2">
        <v>11679230.460999999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>
        <v>56</v>
      </c>
      <c r="B57" s="2" t="s">
        <v>2090</v>
      </c>
      <c r="C57" s="2" t="s">
        <v>2090</v>
      </c>
      <c r="D57" s="2" t="s">
        <v>2022</v>
      </c>
      <c r="E57" s="2" t="s">
        <v>2091</v>
      </c>
      <c r="F57" s="2" t="s">
        <v>2091</v>
      </c>
      <c r="G57" s="2"/>
      <c r="H57" s="2">
        <v>937.60465352999904</v>
      </c>
      <c r="I57" s="2">
        <v>937.60644449999995</v>
      </c>
      <c r="J57" s="2">
        <v>9.2944999999999993</v>
      </c>
      <c r="K57" s="2" t="s">
        <v>2092</v>
      </c>
      <c r="L57" s="2">
        <v>106776525.28300001</v>
      </c>
      <c r="M57" s="2">
        <v>117223897.23199999</v>
      </c>
      <c r="N57" s="2">
        <v>98492909.681999996</v>
      </c>
      <c r="O57" s="2">
        <v>60483101.722999997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>
        <v>57</v>
      </c>
      <c r="B58" s="2" t="s">
        <v>2093</v>
      </c>
      <c r="C58" s="2" t="s">
        <v>2093</v>
      </c>
      <c r="D58" s="2" t="s">
        <v>2022</v>
      </c>
      <c r="E58" s="2" t="s">
        <v>2094</v>
      </c>
      <c r="F58" s="2" t="s">
        <v>2094</v>
      </c>
      <c r="G58" s="2"/>
      <c r="H58" s="2">
        <v>935.58900353000001</v>
      </c>
      <c r="I58" s="2">
        <v>935.58900000000006</v>
      </c>
      <c r="J58" s="2">
        <v>8.6690000000000005</v>
      </c>
      <c r="K58" s="2" t="s">
        <v>2095</v>
      </c>
      <c r="L58" s="2">
        <v>11036574.104</v>
      </c>
      <c r="M58" s="2">
        <v>12030245.177999999</v>
      </c>
      <c r="N58" s="2">
        <v>9819606.0649999995</v>
      </c>
      <c r="O58" s="2">
        <v>6864860.1320000002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>
        <v>58</v>
      </c>
      <c r="B59" s="2" t="s">
        <v>2096</v>
      </c>
      <c r="C59" s="2" t="s">
        <v>2096</v>
      </c>
      <c r="D59" s="2" t="s">
        <v>2022</v>
      </c>
      <c r="E59" s="2" t="s">
        <v>2097</v>
      </c>
      <c r="F59" s="2" t="s">
        <v>2097</v>
      </c>
      <c r="G59" s="2"/>
      <c r="H59" s="2">
        <v>933.57335352999996</v>
      </c>
      <c r="I59" s="2">
        <v>933.57335</v>
      </c>
      <c r="J59" s="2">
        <v>8.0660000000000007</v>
      </c>
      <c r="K59" s="2" t="s">
        <v>2098</v>
      </c>
      <c r="L59" s="2">
        <v>39959887.586000003</v>
      </c>
      <c r="M59" s="2">
        <v>49993067.163000003</v>
      </c>
      <c r="N59" s="2">
        <v>42776019.192000002</v>
      </c>
      <c r="O59" s="2">
        <v>29153976.888999999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>
        <v>59</v>
      </c>
      <c r="B60" s="2" t="s">
        <v>2099</v>
      </c>
      <c r="C60" s="2" t="s">
        <v>2099</v>
      </c>
      <c r="D60" s="2" t="s">
        <v>2022</v>
      </c>
      <c r="E60" s="2" t="s">
        <v>2100</v>
      </c>
      <c r="F60" s="2" t="s">
        <v>2100</v>
      </c>
      <c r="G60" s="2"/>
      <c r="H60" s="2">
        <v>931.557703529999</v>
      </c>
      <c r="I60" s="2">
        <v>931.55769999999995</v>
      </c>
      <c r="J60" s="2">
        <v>7.4950000000000001</v>
      </c>
      <c r="K60" s="2" t="s">
        <v>2101</v>
      </c>
      <c r="L60" s="2">
        <v>41533644.387999997</v>
      </c>
      <c r="M60" s="2">
        <v>65994213.267999999</v>
      </c>
      <c r="N60" s="2">
        <v>46840636.251000002</v>
      </c>
      <c r="O60" s="2">
        <v>30981948.079999998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>
        <v>60</v>
      </c>
      <c r="B61" s="2" t="s">
        <v>2102</v>
      </c>
      <c r="C61" s="2" t="s">
        <v>2102</v>
      </c>
      <c r="D61" s="2" t="s">
        <v>2022</v>
      </c>
      <c r="E61" s="2" t="s">
        <v>2103</v>
      </c>
      <c r="F61" s="2" t="s">
        <v>2103</v>
      </c>
      <c r="G61" s="2"/>
      <c r="H61" s="2">
        <v>965.63595352999903</v>
      </c>
      <c r="I61" s="2">
        <v>965.637473</v>
      </c>
      <c r="J61" s="2">
        <v>9.8650000000000002</v>
      </c>
      <c r="K61" s="2" t="s">
        <v>2104</v>
      </c>
      <c r="L61" s="2">
        <v>45288816.012999997</v>
      </c>
      <c r="M61" s="2">
        <v>48040096.612000003</v>
      </c>
      <c r="N61" s="2">
        <v>45600772.347999997</v>
      </c>
      <c r="O61" s="2">
        <v>35056136.976999998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>
        <v>61</v>
      </c>
      <c r="B62" s="2" t="s">
        <v>2105</v>
      </c>
      <c r="C62" s="2" t="s">
        <v>2105</v>
      </c>
      <c r="D62" s="2" t="s">
        <v>2022</v>
      </c>
      <c r="E62" s="2" t="s">
        <v>2106</v>
      </c>
      <c r="F62" s="2" t="s">
        <v>2106</v>
      </c>
      <c r="G62" s="2"/>
      <c r="H62" s="2">
        <v>963.62030352999898</v>
      </c>
      <c r="I62" s="2">
        <v>963.62049549999995</v>
      </c>
      <c r="J62" s="2">
        <v>9.3064999999999998</v>
      </c>
      <c r="K62" s="2" t="s">
        <v>2107</v>
      </c>
      <c r="L62" s="2">
        <v>415906078.37599999</v>
      </c>
      <c r="M62" s="2">
        <v>525949943.14499998</v>
      </c>
      <c r="N62" s="2">
        <v>464666739.43699998</v>
      </c>
      <c r="O62" s="2">
        <v>291442279.11199999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>
        <v>62</v>
      </c>
      <c r="B63" s="2" t="s">
        <v>2108</v>
      </c>
      <c r="C63" s="2" t="s">
        <v>2108</v>
      </c>
      <c r="D63" s="2" t="s">
        <v>2022</v>
      </c>
      <c r="E63" s="2" t="s">
        <v>2106</v>
      </c>
      <c r="F63" s="2" t="s">
        <v>2106</v>
      </c>
      <c r="G63" s="2"/>
      <c r="H63" s="2">
        <v>917.61482352999894</v>
      </c>
      <c r="I63" s="2">
        <v>917.61482000000001</v>
      </c>
      <c r="J63" s="2">
        <v>9.3079999999999998</v>
      </c>
      <c r="K63" s="2" t="s">
        <v>2109</v>
      </c>
      <c r="L63" s="2">
        <v>29102321.125</v>
      </c>
      <c r="M63" s="2">
        <v>37078572.456</v>
      </c>
      <c r="N63" s="2">
        <v>30603219.159000002</v>
      </c>
      <c r="O63" s="2">
        <v>19055786.298999999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>
        <v>63</v>
      </c>
      <c r="B64" s="2" t="s">
        <v>2110</v>
      </c>
      <c r="C64" s="2" t="s">
        <v>2110</v>
      </c>
      <c r="D64" s="2" t="s">
        <v>2022</v>
      </c>
      <c r="E64" s="2" t="s">
        <v>2111</v>
      </c>
      <c r="F64" s="2" t="s">
        <v>2111</v>
      </c>
      <c r="G64" s="2"/>
      <c r="H64" s="2">
        <v>961.60465352999904</v>
      </c>
      <c r="I64" s="2">
        <v>961.60535800000002</v>
      </c>
      <c r="J64" s="2">
        <v>8.7914999999999992</v>
      </c>
      <c r="K64" s="2" t="s">
        <v>2112</v>
      </c>
      <c r="L64" s="2">
        <v>1687993264.119</v>
      </c>
      <c r="M64" s="2">
        <v>1811227873.2160001</v>
      </c>
      <c r="N64" s="2">
        <v>1743523811.0250001</v>
      </c>
      <c r="O64" s="2">
        <v>1223320025.816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>
        <v>64</v>
      </c>
      <c r="B65" s="2" t="s">
        <v>2113</v>
      </c>
      <c r="C65" s="2" t="s">
        <v>2113</v>
      </c>
      <c r="D65" s="2" t="s">
        <v>2022</v>
      </c>
      <c r="E65" s="2" t="s">
        <v>2111</v>
      </c>
      <c r="F65" s="2" t="s">
        <v>2111</v>
      </c>
      <c r="G65" s="2"/>
      <c r="H65" s="2">
        <v>915.59917352999901</v>
      </c>
      <c r="I65" s="2">
        <v>915.59916999999996</v>
      </c>
      <c r="J65" s="2">
        <v>8.7904999999999998</v>
      </c>
      <c r="K65" s="2" t="s">
        <v>2114</v>
      </c>
      <c r="L65" s="2">
        <v>115648640.858</v>
      </c>
      <c r="M65" s="2">
        <v>118184713.13600001</v>
      </c>
      <c r="N65" s="2">
        <v>121942688.26199999</v>
      </c>
      <c r="O65" s="2">
        <v>77311803.856999993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>
        <v>65</v>
      </c>
      <c r="B66" s="2" t="s">
        <v>2115</v>
      </c>
      <c r="C66" s="2" t="s">
        <v>2115</v>
      </c>
      <c r="D66" s="2" t="s">
        <v>2022</v>
      </c>
      <c r="E66" s="2" t="s">
        <v>2116</v>
      </c>
      <c r="F66" s="2" t="s">
        <v>2116</v>
      </c>
      <c r="G66" s="2"/>
      <c r="H66" s="2">
        <v>959.58900353000001</v>
      </c>
      <c r="I66" s="2">
        <v>959.58965650000005</v>
      </c>
      <c r="J66" s="2">
        <v>8.2914999999999992</v>
      </c>
      <c r="K66" s="2" t="s">
        <v>2117</v>
      </c>
      <c r="L66" s="2">
        <v>1124372305.3629999</v>
      </c>
      <c r="M66" s="2">
        <v>1368963412.3710001</v>
      </c>
      <c r="N66" s="2">
        <v>1101514735.677</v>
      </c>
      <c r="O66" s="2">
        <v>860014355.83599997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>
        <v>66</v>
      </c>
      <c r="B67" s="2" t="s">
        <v>2118</v>
      </c>
      <c r="C67" s="2" t="s">
        <v>2118</v>
      </c>
      <c r="D67" s="2" t="s">
        <v>2022</v>
      </c>
      <c r="E67" s="2" t="s">
        <v>2116</v>
      </c>
      <c r="F67" s="2" t="s">
        <v>2116</v>
      </c>
      <c r="G67" s="2"/>
      <c r="H67" s="2">
        <v>913.58352352999998</v>
      </c>
      <c r="I67" s="2">
        <v>913.58352000000002</v>
      </c>
      <c r="J67" s="2">
        <v>8.2955000000000005</v>
      </c>
      <c r="K67" s="2" t="s">
        <v>2119</v>
      </c>
      <c r="L67" s="2">
        <v>76923352.736000001</v>
      </c>
      <c r="M67" s="2">
        <v>97467574.761999995</v>
      </c>
      <c r="N67" s="2">
        <v>76951419.716999993</v>
      </c>
      <c r="O67" s="2">
        <v>61650604.273999996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>
        <v>67</v>
      </c>
      <c r="B68" s="2" t="s">
        <v>2120</v>
      </c>
      <c r="C68" s="2" t="s">
        <v>2120</v>
      </c>
      <c r="D68" s="2" t="s">
        <v>2121</v>
      </c>
      <c r="E68" s="2" t="s">
        <v>160</v>
      </c>
      <c r="F68" s="2" t="s">
        <v>160</v>
      </c>
      <c r="G68" s="2"/>
      <c r="H68" s="2">
        <v>509.29673853000003</v>
      </c>
      <c r="I68" s="2">
        <v>509.29563250000001</v>
      </c>
      <c r="J68" s="2">
        <v>2.0434999999999999</v>
      </c>
      <c r="K68" s="2" t="s">
        <v>2122</v>
      </c>
      <c r="L68" s="2">
        <v>28535678.874000002</v>
      </c>
      <c r="M68" s="2">
        <v>31324650.669</v>
      </c>
      <c r="N68" s="2">
        <v>26746478.502999999</v>
      </c>
      <c r="O68" s="2">
        <v>28834259.188000001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>
        <v>68</v>
      </c>
      <c r="B69" s="2" t="s">
        <v>2123</v>
      </c>
      <c r="C69" s="2" t="s">
        <v>2123</v>
      </c>
      <c r="D69" s="2" t="s">
        <v>2121</v>
      </c>
      <c r="E69" s="2" t="s">
        <v>519</v>
      </c>
      <c r="F69" s="2" t="s">
        <v>519</v>
      </c>
      <c r="G69" s="2"/>
      <c r="H69" s="2">
        <v>507.28108852999998</v>
      </c>
      <c r="I69" s="2">
        <v>507.2789305</v>
      </c>
      <c r="J69" s="2">
        <v>1.5149999999999999</v>
      </c>
      <c r="K69" s="2" t="s">
        <v>2124</v>
      </c>
      <c r="L69" s="2">
        <v>6345360.0149999997</v>
      </c>
      <c r="M69" s="2">
        <v>9421845.5</v>
      </c>
      <c r="N69" s="2">
        <v>5811014.2829999998</v>
      </c>
      <c r="O69" s="2">
        <v>6265410.074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>
        <v>69</v>
      </c>
      <c r="B70" s="2" t="s">
        <v>2125</v>
      </c>
      <c r="C70" s="2" t="s">
        <v>2125</v>
      </c>
      <c r="D70" s="2" t="s">
        <v>2121</v>
      </c>
      <c r="E70" s="2" t="s">
        <v>34</v>
      </c>
      <c r="F70" s="2" t="s">
        <v>34</v>
      </c>
      <c r="G70" s="2"/>
      <c r="H70" s="2">
        <v>537.32803852999996</v>
      </c>
      <c r="I70" s="2">
        <v>537.32620350000002</v>
      </c>
      <c r="J70" s="2">
        <v>3.1844999999999999</v>
      </c>
      <c r="K70" s="2" t="s">
        <v>2126</v>
      </c>
      <c r="L70" s="2">
        <v>511428885.23000002</v>
      </c>
      <c r="M70" s="2">
        <v>657154837.75300002</v>
      </c>
      <c r="N70" s="2">
        <v>478056570.74400002</v>
      </c>
      <c r="O70" s="2">
        <v>459707926.68599999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>
        <v>70</v>
      </c>
      <c r="B71" s="2" t="s">
        <v>2127</v>
      </c>
      <c r="C71" s="2" t="s">
        <v>2127</v>
      </c>
      <c r="D71" s="2" t="s">
        <v>2121</v>
      </c>
      <c r="E71" s="2" t="s">
        <v>34</v>
      </c>
      <c r="F71" s="2" t="s">
        <v>34</v>
      </c>
      <c r="G71" s="2"/>
      <c r="H71" s="2">
        <v>491.32255852999998</v>
      </c>
      <c r="I71" s="2">
        <v>491.32065249999999</v>
      </c>
      <c r="J71" s="2">
        <v>3.1840000000000002</v>
      </c>
      <c r="K71" s="2" t="s">
        <v>2128</v>
      </c>
      <c r="L71" s="2">
        <v>23802352.327</v>
      </c>
      <c r="M71" s="2">
        <v>31727728.940000001</v>
      </c>
      <c r="N71" s="2">
        <v>22511817.653999999</v>
      </c>
      <c r="O71" s="2">
        <v>21046432.008000001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>
        <v>71</v>
      </c>
      <c r="B72" s="2" t="s">
        <v>2129</v>
      </c>
      <c r="C72" s="2" t="s">
        <v>2129</v>
      </c>
      <c r="D72" s="2" t="s">
        <v>2121</v>
      </c>
      <c r="E72" s="2" t="s">
        <v>37</v>
      </c>
      <c r="F72" s="2" t="s">
        <v>37</v>
      </c>
      <c r="G72" s="2"/>
      <c r="H72" s="2">
        <v>535.312388529999</v>
      </c>
      <c r="I72" s="2">
        <v>535.31021499999997</v>
      </c>
      <c r="J72" s="2">
        <v>2.2869999999999999</v>
      </c>
      <c r="K72" s="2" t="s">
        <v>2130</v>
      </c>
      <c r="L72" s="2">
        <v>403342466.92500001</v>
      </c>
      <c r="M72" s="2">
        <v>596142407.45299995</v>
      </c>
      <c r="N72" s="2">
        <v>377887223.07700002</v>
      </c>
      <c r="O72" s="2">
        <v>400412395.89700001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>
        <v>72</v>
      </c>
      <c r="B73" s="2" t="s">
        <v>2131</v>
      </c>
      <c r="C73" s="2" t="s">
        <v>2131</v>
      </c>
      <c r="D73" s="2" t="s">
        <v>2121</v>
      </c>
      <c r="E73" s="2" t="s">
        <v>37</v>
      </c>
      <c r="F73" s="2" t="s">
        <v>37</v>
      </c>
      <c r="G73" s="2"/>
      <c r="H73" s="2">
        <v>489.30690852999999</v>
      </c>
      <c r="I73" s="2">
        <v>489.30539299999998</v>
      </c>
      <c r="J73" s="2">
        <v>2.2925</v>
      </c>
      <c r="K73" s="2" t="s">
        <v>2132</v>
      </c>
      <c r="L73" s="2">
        <v>18192941.094000001</v>
      </c>
      <c r="M73" s="2">
        <v>28012234.664999999</v>
      </c>
      <c r="N73" s="2">
        <v>17174543.936999999</v>
      </c>
      <c r="O73" s="2">
        <v>17758705.43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>
        <v>73</v>
      </c>
      <c r="B74" s="2" t="s">
        <v>2133</v>
      </c>
      <c r="C74" s="2" t="s">
        <v>2133</v>
      </c>
      <c r="D74" s="2" t="s">
        <v>2121</v>
      </c>
      <c r="E74" s="2" t="s">
        <v>2027</v>
      </c>
      <c r="F74" s="2" t="s">
        <v>2027</v>
      </c>
      <c r="G74" s="2"/>
      <c r="H74" s="2">
        <v>533.29673852999997</v>
      </c>
      <c r="I74" s="2">
        <v>533.29440899999997</v>
      </c>
      <c r="J74" s="2">
        <v>1.6930000000000001</v>
      </c>
      <c r="K74" s="2" t="s">
        <v>2134</v>
      </c>
      <c r="L74" s="2">
        <v>1385740171.148</v>
      </c>
      <c r="M74" s="2">
        <v>1261698850.6129999</v>
      </c>
      <c r="N74" s="2">
        <v>1277018487.0280001</v>
      </c>
      <c r="O74" s="2">
        <v>1423471456.427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>
        <v>74</v>
      </c>
      <c r="B75" s="2" t="s">
        <v>2135</v>
      </c>
      <c r="C75" s="2" t="s">
        <v>2135</v>
      </c>
      <c r="D75" s="2" t="s">
        <v>2121</v>
      </c>
      <c r="E75" s="2" t="s">
        <v>2027</v>
      </c>
      <c r="F75" s="2" t="s">
        <v>2027</v>
      </c>
      <c r="G75" s="2"/>
      <c r="H75" s="2">
        <v>487.29125852999999</v>
      </c>
      <c r="I75" s="2">
        <v>487.28919999999999</v>
      </c>
      <c r="J75" s="2">
        <v>1.6964999999999999</v>
      </c>
      <c r="K75" s="2" t="s">
        <v>2136</v>
      </c>
      <c r="L75" s="2">
        <v>111972144.891</v>
      </c>
      <c r="M75" s="2">
        <v>161857647.993</v>
      </c>
      <c r="N75" s="2">
        <v>101605661.05</v>
      </c>
      <c r="O75" s="2">
        <v>103995456.23999999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>
        <v>75</v>
      </c>
      <c r="B76" s="2" t="s">
        <v>2137</v>
      </c>
      <c r="C76" s="2" t="s">
        <v>2137</v>
      </c>
      <c r="D76" s="2" t="s">
        <v>2121</v>
      </c>
      <c r="E76" s="2" t="s">
        <v>1962</v>
      </c>
      <c r="F76" s="2" t="s">
        <v>1962</v>
      </c>
      <c r="G76" s="2"/>
      <c r="H76" s="2">
        <v>531.28108852999901</v>
      </c>
      <c r="I76" s="2">
        <v>531.27943649999997</v>
      </c>
      <c r="J76" s="2">
        <v>1.3380000000000001</v>
      </c>
      <c r="K76" s="2" t="s">
        <v>2138</v>
      </c>
      <c r="L76" s="2">
        <v>2305804851.7729998</v>
      </c>
      <c r="M76" s="2">
        <v>3146788955.2309999</v>
      </c>
      <c r="N76" s="2">
        <v>2771181952.3559999</v>
      </c>
      <c r="O76" s="2">
        <v>3231400157.0619998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>
        <v>76</v>
      </c>
      <c r="B77" s="2" t="s">
        <v>2139</v>
      </c>
      <c r="C77" s="2" t="s">
        <v>2139</v>
      </c>
      <c r="D77" s="2" t="s">
        <v>2121</v>
      </c>
      <c r="E77" s="2" t="s">
        <v>1962</v>
      </c>
      <c r="F77" s="2" t="s">
        <v>1962</v>
      </c>
      <c r="G77" s="2"/>
      <c r="H77" s="2">
        <v>485.27560853</v>
      </c>
      <c r="I77" s="2">
        <v>485.27349900000002</v>
      </c>
      <c r="J77" s="2">
        <v>1.349</v>
      </c>
      <c r="K77" s="2" t="s">
        <v>2140</v>
      </c>
      <c r="L77" s="2">
        <v>185319033.33199999</v>
      </c>
      <c r="M77" s="2">
        <v>266834338.574</v>
      </c>
      <c r="N77" s="2">
        <v>188979050.36700001</v>
      </c>
      <c r="O77" s="2">
        <v>191653528.296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>
        <v>77</v>
      </c>
      <c r="B78" s="2" t="s">
        <v>2141</v>
      </c>
      <c r="C78" s="2" t="s">
        <v>2141</v>
      </c>
      <c r="D78" s="2" t="s">
        <v>2121</v>
      </c>
      <c r="E78" s="2" t="s">
        <v>2142</v>
      </c>
      <c r="F78" s="2" t="s">
        <v>2142</v>
      </c>
      <c r="G78" s="2"/>
      <c r="H78" s="2">
        <v>529.26543852999998</v>
      </c>
      <c r="I78" s="2">
        <v>529.26544000000001</v>
      </c>
      <c r="J78" s="2">
        <v>1.2370000000000001</v>
      </c>
      <c r="K78" s="2" t="s">
        <v>2143</v>
      </c>
      <c r="L78" s="2">
        <v>10937510.275</v>
      </c>
      <c r="M78" s="2">
        <v>8558292.4238999896</v>
      </c>
      <c r="N78" s="2">
        <v>7550412.358</v>
      </c>
      <c r="O78" s="2">
        <v>5419151.6303999899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>
        <v>78</v>
      </c>
      <c r="B79" s="2" t="s">
        <v>2144</v>
      </c>
      <c r="C79" s="2" t="s">
        <v>2144</v>
      </c>
      <c r="D79" s="2" t="s">
        <v>2121</v>
      </c>
      <c r="E79" s="2" t="s">
        <v>173</v>
      </c>
      <c r="F79" s="2" t="s">
        <v>173</v>
      </c>
      <c r="G79" s="2"/>
      <c r="H79" s="2">
        <v>563.34368852999899</v>
      </c>
      <c r="I79" s="2">
        <v>563.34156250000001</v>
      </c>
      <c r="J79" s="2">
        <v>3.3780000000000001</v>
      </c>
      <c r="K79" s="2" t="s">
        <v>2145</v>
      </c>
      <c r="L79" s="2">
        <v>65130898.476999998</v>
      </c>
      <c r="M79" s="2">
        <v>102285372.693</v>
      </c>
      <c r="N79" s="2">
        <v>59417986.538000003</v>
      </c>
      <c r="O79" s="2">
        <v>63231921.642999999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>
        <v>79</v>
      </c>
      <c r="B80" s="2" t="s">
        <v>2146</v>
      </c>
      <c r="C80" s="2" t="s">
        <v>2146</v>
      </c>
      <c r="D80" s="2" t="s">
        <v>2121</v>
      </c>
      <c r="E80" s="2" t="s">
        <v>178</v>
      </c>
      <c r="F80" s="2" t="s">
        <v>178</v>
      </c>
      <c r="G80" s="2"/>
      <c r="H80" s="2">
        <v>561.32803852999996</v>
      </c>
      <c r="I80" s="2">
        <v>561.32591300000001</v>
      </c>
      <c r="J80" s="2">
        <v>2.4940000000000002</v>
      </c>
      <c r="K80" s="2" t="s">
        <v>2147</v>
      </c>
      <c r="L80" s="2">
        <v>555425907.62</v>
      </c>
      <c r="M80" s="2">
        <v>750179754.08200002</v>
      </c>
      <c r="N80" s="2">
        <v>441363004.75400001</v>
      </c>
      <c r="O80" s="2">
        <v>502242111.13099998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>
        <v>80</v>
      </c>
      <c r="B81" s="2" t="s">
        <v>2148</v>
      </c>
      <c r="C81" s="2" t="s">
        <v>2148</v>
      </c>
      <c r="D81" s="2" t="s">
        <v>2121</v>
      </c>
      <c r="E81" s="2" t="s">
        <v>178</v>
      </c>
      <c r="F81" s="2" t="s">
        <v>178</v>
      </c>
      <c r="G81" s="2"/>
      <c r="H81" s="2">
        <v>515.32255852999901</v>
      </c>
      <c r="I81" s="2">
        <v>515.32061899999997</v>
      </c>
      <c r="J81" s="2">
        <v>2.5015000000000001</v>
      </c>
      <c r="K81" s="2" t="s">
        <v>2149</v>
      </c>
      <c r="L81" s="2">
        <v>17963129.013</v>
      </c>
      <c r="M81" s="2">
        <v>31032573.783</v>
      </c>
      <c r="N81" s="2">
        <v>15541517.073999999</v>
      </c>
      <c r="O81" s="2">
        <v>18201591.221999999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>
        <v>81</v>
      </c>
      <c r="B82" s="2" t="s">
        <v>2150</v>
      </c>
      <c r="C82" s="2" t="s">
        <v>2150</v>
      </c>
      <c r="D82" s="2" t="s">
        <v>2121</v>
      </c>
      <c r="E82" s="2" t="s">
        <v>186</v>
      </c>
      <c r="F82" s="2" t="s">
        <v>186</v>
      </c>
      <c r="G82" s="2"/>
      <c r="H82" s="2">
        <v>559.312388529999</v>
      </c>
      <c r="I82" s="2">
        <v>559.31021299999998</v>
      </c>
      <c r="J82" s="2">
        <v>1.8839999999999999</v>
      </c>
      <c r="K82" s="2" t="s">
        <v>2151</v>
      </c>
      <c r="L82" s="2">
        <v>637358365.18499994</v>
      </c>
      <c r="M82" s="2">
        <v>766823112.70200002</v>
      </c>
      <c r="N82" s="2">
        <v>416018061.36299998</v>
      </c>
      <c r="O82" s="2">
        <v>493007448.89200002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>
        <v>82</v>
      </c>
      <c r="B83" s="2" t="s">
        <v>2152</v>
      </c>
      <c r="C83" s="2" t="s">
        <v>2152</v>
      </c>
      <c r="D83" s="2" t="s">
        <v>2121</v>
      </c>
      <c r="E83" s="2" t="s">
        <v>186</v>
      </c>
      <c r="F83" s="2" t="s">
        <v>186</v>
      </c>
      <c r="G83" s="2"/>
      <c r="H83" s="2">
        <v>513.30690852999896</v>
      </c>
      <c r="I83" s="2">
        <v>513.30466750000005</v>
      </c>
      <c r="J83" s="2">
        <v>1.8859999999999999</v>
      </c>
      <c r="K83" s="2" t="s">
        <v>2153</v>
      </c>
      <c r="L83" s="2">
        <v>16919382.758699901</v>
      </c>
      <c r="M83" s="2">
        <v>28263341.734000001</v>
      </c>
      <c r="N83" s="2">
        <v>11060629.9526999</v>
      </c>
      <c r="O83" s="2">
        <v>12574311.705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>
        <v>83</v>
      </c>
      <c r="B84" s="2" t="s">
        <v>2154</v>
      </c>
      <c r="C84" s="2" t="s">
        <v>2154</v>
      </c>
      <c r="D84" s="2" t="s">
        <v>2155</v>
      </c>
      <c r="E84" s="2" t="s">
        <v>2156</v>
      </c>
      <c r="F84" s="2" t="s">
        <v>2156</v>
      </c>
      <c r="G84" s="2"/>
      <c r="H84" s="2">
        <v>1021.57878952999</v>
      </c>
      <c r="I84" s="2">
        <v>1021.57879</v>
      </c>
      <c r="J84" s="2">
        <v>9.3034999999999997</v>
      </c>
      <c r="K84" s="2" t="s">
        <v>2157</v>
      </c>
      <c r="L84" s="2">
        <v>6057431.8619999997</v>
      </c>
      <c r="M84" s="2">
        <v>6091278.9119999995</v>
      </c>
      <c r="N84" s="2">
        <v>6312128.7970000003</v>
      </c>
      <c r="O84" s="2">
        <v>5096788.6040000003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>
        <v>84</v>
      </c>
      <c r="B85" s="2" t="s">
        <v>2158</v>
      </c>
      <c r="C85" s="2" t="s">
        <v>2158</v>
      </c>
      <c r="D85" s="2" t="s">
        <v>2159</v>
      </c>
      <c r="E85" s="2" t="s">
        <v>1650</v>
      </c>
      <c r="F85" s="2" t="s">
        <v>1650</v>
      </c>
      <c r="G85" s="2"/>
      <c r="H85" s="2">
        <v>559.47318352999901</v>
      </c>
      <c r="I85" s="2">
        <v>559.47105250000004</v>
      </c>
      <c r="J85" s="2">
        <v>3.8624999999999998</v>
      </c>
      <c r="K85" s="2" t="s">
        <v>2160</v>
      </c>
      <c r="L85" s="2">
        <v>6941194.4510000004</v>
      </c>
      <c r="M85" s="2">
        <v>9726655.2170000002</v>
      </c>
      <c r="N85" s="2">
        <v>6792809.6150000002</v>
      </c>
      <c r="O85" s="2">
        <v>8789828.4499999993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>
        <v>85</v>
      </c>
      <c r="B86" s="2" t="s">
        <v>2161</v>
      </c>
      <c r="C86" s="2" t="s">
        <v>2162</v>
      </c>
      <c r="D86" s="2" t="s">
        <v>2163</v>
      </c>
      <c r="E86" s="2" t="s">
        <v>2164</v>
      </c>
      <c r="F86" s="2" t="s">
        <v>519</v>
      </c>
      <c r="G86" s="2" t="s">
        <v>668</v>
      </c>
      <c r="H86" s="2">
        <v>527.27793152999902</v>
      </c>
      <c r="I86" s="2">
        <v>527.27792999999997</v>
      </c>
      <c r="J86" s="2">
        <v>2.794</v>
      </c>
      <c r="K86" s="2" t="s">
        <v>2165</v>
      </c>
      <c r="L86" s="2">
        <v>5574532.4450000003</v>
      </c>
      <c r="M86" s="2">
        <v>9642167.9450000003</v>
      </c>
      <c r="N86" s="2">
        <v>5495279.932</v>
      </c>
      <c r="O86" s="2">
        <v>7749839.591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>
        <v>86</v>
      </c>
      <c r="B87" s="2" t="s">
        <v>2166</v>
      </c>
      <c r="C87" s="2" t="s">
        <v>2167</v>
      </c>
      <c r="D87" s="2" t="s">
        <v>483</v>
      </c>
      <c r="E87" s="2" t="s">
        <v>172</v>
      </c>
      <c r="F87" s="2" t="s">
        <v>34</v>
      </c>
      <c r="G87" s="2" t="s">
        <v>173</v>
      </c>
      <c r="H87" s="2">
        <v>804.57601052999996</v>
      </c>
      <c r="I87" s="2">
        <v>804.572767</v>
      </c>
      <c r="J87" s="2">
        <v>9.3260000000000005</v>
      </c>
      <c r="K87" s="2" t="s">
        <v>2168</v>
      </c>
      <c r="L87" s="2">
        <v>149520016.20500001</v>
      </c>
      <c r="M87" s="2">
        <v>146666270.48699999</v>
      </c>
      <c r="N87" s="2">
        <v>137674380.96399999</v>
      </c>
      <c r="O87" s="2">
        <v>95508240.542999998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>
        <v>87</v>
      </c>
      <c r="B88" s="2" t="s">
        <v>2169</v>
      </c>
      <c r="C88" s="2" t="s">
        <v>2170</v>
      </c>
      <c r="D88" s="2" t="s">
        <v>483</v>
      </c>
      <c r="E88" s="2" t="s">
        <v>177</v>
      </c>
      <c r="F88" s="2" t="s">
        <v>34</v>
      </c>
      <c r="G88" s="2" t="s">
        <v>178</v>
      </c>
      <c r="H88" s="2">
        <v>802.560360529999</v>
      </c>
      <c r="I88" s="2">
        <v>802.5585155</v>
      </c>
      <c r="J88" s="2">
        <v>8.8119999999999994</v>
      </c>
      <c r="K88" s="2" t="s">
        <v>2171</v>
      </c>
      <c r="L88" s="2">
        <v>737072239.27999997</v>
      </c>
      <c r="M88" s="2">
        <v>858940440.84000003</v>
      </c>
      <c r="N88" s="2">
        <v>685678740.96500003</v>
      </c>
      <c r="O88" s="2">
        <v>482842063.27399999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>
        <v>88</v>
      </c>
      <c r="B89" s="2" t="s">
        <v>2172</v>
      </c>
      <c r="C89" s="2" t="s">
        <v>2173</v>
      </c>
      <c r="D89" s="2" t="s">
        <v>483</v>
      </c>
      <c r="E89" s="2" t="s">
        <v>185</v>
      </c>
      <c r="F89" s="2" t="s">
        <v>34</v>
      </c>
      <c r="G89" s="2" t="s">
        <v>186</v>
      </c>
      <c r="H89" s="2">
        <v>800.54471052999895</v>
      </c>
      <c r="I89" s="2">
        <v>800.54119000000003</v>
      </c>
      <c r="J89" s="2">
        <v>8.3109999999999999</v>
      </c>
      <c r="K89" s="2" t="s">
        <v>2174</v>
      </c>
      <c r="L89" s="2">
        <v>317451956.61900002</v>
      </c>
      <c r="M89" s="2">
        <v>388642161.14899999</v>
      </c>
      <c r="N89" s="2">
        <v>293474046.43199998</v>
      </c>
      <c r="O89" s="2">
        <v>217851528.37200001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>
        <v>89</v>
      </c>
      <c r="B90" s="2" t="s">
        <v>2175</v>
      </c>
      <c r="C90" s="2" t="s">
        <v>2176</v>
      </c>
      <c r="D90" s="2" t="s">
        <v>483</v>
      </c>
      <c r="E90" s="2" t="s">
        <v>2177</v>
      </c>
      <c r="F90" s="2" t="s">
        <v>1233</v>
      </c>
      <c r="G90" s="2" t="s">
        <v>173</v>
      </c>
      <c r="H90" s="2">
        <v>790.59674553000002</v>
      </c>
      <c r="I90" s="2">
        <v>790.59525250000002</v>
      </c>
      <c r="J90" s="2">
        <v>9.6895000000000007</v>
      </c>
      <c r="K90" s="2" t="s">
        <v>2178</v>
      </c>
      <c r="L90" s="2">
        <v>2027653.942</v>
      </c>
      <c r="M90" s="2">
        <v>2232007.9739999999</v>
      </c>
      <c r="N90" s="2">
        <v>2166515.6889999998</v>
      </c>
      <c r="O90" s="2">
        <v>2367519.105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>
        <v>90</v>
      </c>
      <c r="B91" s="2" t="s">
        <v>2179</v>
      </c>
      <c r="C91" s="2" t="s">
        <v>2180</v>
      </c>
      <c r="D91" s="2" t="s">
        <v>483</v>
      </c>
      <c r="E91" s="2" t="s">
        <v>2181</v>
      </c>
      <c r="F91" s="2" t="s">
        <v>392</v>
      </c>
      <c r="G91" s="2" t="s">
        <v>34</v>
      </c>
      <c r="H91" s="2">
        <v>790.560360529999</v>
      </c>
      <c r="I91" s="2">
        <v>790.55877199999998</v>
      </c>
      <c r="J91" s="2">
        <v>9.0109999999999992</v>
      </c>
      <c r="K91" s="2" t="s">
        <v>2182</v>
      </c>
      <c r="L91" s="2">
        <v>6738133.2029999997</v>
      </c>
      <c r="M91" s="2">
        <v>5586980.8890000004</v>
      </c>
      <c r="N91" s="2">
        <v>5255972.6540000001</v>
      </c>
      <c r="O91" s="2">
        <v>3292588.0830000001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>
        <v>91</v>
      </c>
      <c r="B92" s="2" t="s">
        <v>2183</v>
      </c>
      <c r="C92" s="2" t="s">
        <v>2184</v>
      </c>
      <c r="D92" s="2" t="s">
        <v>483</v>
      </c>
      <c r="E92" s="2" t="s">
        <v>217</v>
      </c>
      <c r="F92" s="2" t="s">
        <v>48</v>
      </c>
      <c r="G92" s="2" t="s">
        <v>178</v>
      </c>
      <c r="H92" s="2">
        <v>830.59166053000001</v>
      </c>
      <c r="I92" s="2">
        <v>830.58779049999998</v>
      </c>
      <c r="J92" s="2">
        <v>9.4350000000000005</v>
      </c>
      <c r="K92" s="2" t="s">
        <v>2185</v>
      </c>
      <c r="L92" s="2">
        <v>42358124.890000001</v>
      </c>
      <c r="M92" s="2">
        <v>42981415.142999999</v>
      </c>
      <c r="N92" s="2">
        <v>40871976.487000003</v>
      </c>
      <c r="O92" s="2">
        <v>30598414.909000002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>
        <v>92</v>
      </c>
      <c r="B93" s="2" t="s">
        <v>2186</v>
      </c>
      <c r="C93" s="2" t="s">
        <v>2187</v>
      </c>
      <c r="D93" s="2" t="s">
        <v>483</v>
      </c>
      <c r="E93" s="2" t="s">
        <v>221</v>
      </c>
      <c r="F93" s="2" t="s">
        <v>173</v>
      </c>
      <c r="G93" s="2" t="s">
        <v>178</v>
      </c>
      <c r="H93" s="2">
        <v>828.57601052999996</v>
      </c>
      <c r="I93" s="2">
        <v>828.57232850000003</v>
      </c>
      <c r="J93" s="2">
        <v>8.8264999999999993</v>
      </c>
      <c r="K93" s="2" t="s">
        <v>2188</v>
      </c>
      <c r="L93" s="2">
        <v>52322149.373000003</v>
      </c>
      <c r="M93" s="2">
        <v>62052583.656999998</v>
      </c>
      <c r="N93" s="2">
        <v>55273892.230999999</v>
      </c>
      <c r="O93" s="2">
        <v>39242467.957999997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>
        <v>93</v>
      </c>
      <c r="B94" s="2" t="s">
        <v>2189</v>
      </c>
      <c r="C94" s="2" t="s">
        <v>2190</v>
      </c>
      <c r="D94" s="2" t="s">
        <v>483</v>
      </c>
      <c r="E94" s="2" t="s">
        <v>225</v>
      </c>
      <c r="F94" s="2" t="s">
        <v>178</v>
      </c>
      <c r="G94" s="2" t="s">
        <v>178</v>
      </c>
      <c r="H94" s="2">
        <v>826.560360529999</v>
      </c>
      <c r="I94" s="2">
        <v>826.55849899999998</v>
      </c>
      <c r="J94" s="2">
        <v>8.2569999999999997</v>
      </c>
      <c r="K94" s="2" t="s">
        <v>2191</v>
      </c>
      <c r="L94" s="2">
        <v>177628438.02900001</v>
      </c>
      <c r="M94" s="2">
        <v>133826400.946798</v>
      </c>
      <c r="N94" s="2">
        <v>195803437.044</v>
      </c>
      <c r="O94" s="2">
        <v>142770425.079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>
        <v>94</v>
      </c>
      <c r="B95" s="2" t="s">
        <v>2192</v>
      </c>
      <c r="C95" s="2" t="s">
        <v>2193</v>
      </c>
      <c r="D95" s="2" t="s">
        <v>483</v>
      </c>
      <c r="E95" s="2" t="s">
        <v>229</v>
      </c>
      <c r="F95" s="2" t="s">
        <v>186</v>
      </c>
      <c r="G95" s="2" t="s">
        <v>178</v>
      </c>
      <c r="H95" s="2">
        <v>824.54471052999895</v>
      </c>
      <c r="I95" s="2">
        <v>824.54083900000001</v>
      </c>
      <c r="J95" s="2">
        <v>7.7275</v>
      </c>
      <c r="K95" s="2" t="s">
        <v>2194</v>
      </c>
      <c r="L95" s="2">
        <v>385177246.96700001</v>
      </c>
      <c r="M95" s="2">
        <v>556030528.34200001</v>
      </c>
      <c r="N95" s="2">
        <v>415379568.77600002</v>
      </c>
      <c r="O95" s="2">
        <v>287783114.89200002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>
        <v>95</v>
      </c>
      <c r="B96" s="2" t="s">
        <v>2195</v>
      </c>
      <c r="C96" s="2" t="s">
        <v>2196</v>
      </c>
      <c r="D96" s="2" t="s">
        <v>483</v>
      </c>
      <c r="E96" s="2" t="s">
        <v>233</v>
      </c>
      <c r="F96" s="2" t="s">
        <v>186</v>
      </c>
      <c r="G96" s="2" t="s">
        <v>186</v>
      </c>
      <c r="H96" s="2">
        <v>822.52906053000004</v>
      </c>
      <c r="I96" s="2">
        <v>822.52526950000004</v>
      </c>
      <c r="J96" s="2">
        <v>7.1429999999999998</v>
      </c>
      <c r="K96" s="2" t="s">
        <v>2197</v>
      </c>
      <c r="L96" s="2">
        <v>159124117.76100001</v>
      </c>
      <c r="M96" s="2">
        <v>243420208.697</v>
      </c>
      <c r="N96" s="2">
        <v>175637833.058</v>
      </c>
      <c r="O96" s="2">
        <v>121751867.919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>
        <v>96</v>
      </c>
      <c r="B97" s="2" t="s">
        <v>2198</v>
      </c>
      <c r="C97" s="2" t="s">
        <v>2199</v>
      </c>
      <c r="D97" s="2" t="s">
        <v>750</v>
      </c>
      <c r="E97" s="2" t="s">
        <v>172</v>
      </c>
      <c r="F97" s="2" t="s">
        <v>34</v>
      </c>
      <c r="G97" s="2" t="s">
        <v>173</v>
      </c>
      <c r="H97" s="2">
        <v>716.52358052999898</v>
      </c>
      <c r="I97" s="2">
        <v>716.52227949999997</v>
      </c>
      <c r="J97" s="2">
        <v>9.4755000000000003</v>
      </c>
      <c r="K97" s="2" t="s">
        <v>2200</v>
      </c>
      <c r="L97" s="2">
        <v>4296973.6119999997</v>
      </c>
      <c r="M97" s="2">
        <v>4589631.8140000002</v>
      </c>
      <c r="N97" s="2">
        <v>4633508.7740000002</v>
      </c>
      <c r="O97" s="2">
        <v>4656474.0760000004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>
        <v>97</v>
      </c>
      <c r="B98" s="2" t="s">
        <v>2201</v>
      </c>
      <c r="C98" s="2" t="s">
        <v>2202</v>
      </c>
      <c r="D98" s="2" t="s">
        <v>750</v>
      </c>
      <c r="E98" s="2" t="s">
        <v>177</v>
      </c>
      <c r="F98" s="2" t="s">
        <v>34</v>
      </c>
      <c r="G98" s="2" t="s">
        <v>178</v>
      </c>
      <c r="H98" s="2">
        <v>714.50793052999995</v>
      </c>
      <c r="I98" s="2">
        <v>714.50495350000006</v>
      </c>
      <c r="J98" s="2">
        <v>8.9760000000000009</v>
      </c>
      <c r="K98" s="2" t="s">
        <v>628</v>
      </c>
      <c r="L98" s="2">
        <v>4321692.4790000003</v>
      </c>
      <c r="M98" s="2">
        <v>4439395.1490000002</v>
      </c>
      <c r="N98" s="2">
        <v>3711257.65</v>
      </c>
      <c r="O98" s="2">
        <v>3361330.5610000002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>
        <v>98</v>
      </c>
      <c r="B99" s="2" t="s">
        <v>2203</v>
      </c>
      <c r="C99" s="2" t="s">
        <v>2204</v>
      </c>
      <c r="D99" s="2" t="s">
        <v>750</v>
      </c>
      <c r="E99" s="2" t="s">
        <v>213</v>
      </c>
      <c r="F99" s="2" t="s">
        <v>48</v>
      </c>
      <c r="G99" s="2" t="s">
        <v>173</v>
      </c>
      <c r="H99" s="2">
        <v>744.55488052999999</v>
      </c>
      <c r="I99" s="2">
        <v>744.55314599999997</v>
      </c>
      <c r="J99" s="2">
        <v>10.042999999999999</v>
      </c>
      <c r="K99" s="2" t="s">
        <v>495</v>
      </c>
      <c r="L99" s="2">
        <v>9622821.6710000001</v>
      </c>
      <c r="M99" s="2">
        <v>10466673.209000001</v>
      </c>
      <c r="N99" s="2">
        <v>10535866.594000001</v>
      </c>
      <c r="O99" s="2">
        <v>10320444.384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>
        <v>99</v>
      </c>
      <c r="B100" s="2" t="s">
        <v>2205</v>
      </c>
      <c r="C100" s="2" t="s">
        <v>2206</v>
      </c>
      <c r="D100" s="2" t="s">
        <v>750</v>
      </c>
      <c r="E100" s="2" t="s">
        <v>217</v>
      </c>
      <c r="F100" s="2" t="s">
        <v>48</v>
      </c>
      <c r="G100" s="2" t="s">
        <v>178</v>
      </c>
      <c r="H100" s="2">
        <v>742.53923052999903</v>
      </c>
      <c r="I100" s="2">
        <v>742.53741000000002</v>
      </c>
      <c r="J100" s="2">
        <v>9.5839999999999996</v>
      </c>
      <c r="K100" s="2" t="s">
        <v>640</v>
      </c>
      <c r="L100" s="2">
        <v>16963251.822999999</v>
      </c>
      <c r="M100" s="2">
        <v>19656606.989</v>
      </c>
      <c r="N100" s="2">
        <v>16491069.631999999</v>
      </c>
      <c r="O100" s="2">
        <v>19371101.653999999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>
        <v>100</v>
      </c>
      <c r="B101" s="2" t="s">
        <v>2207</v>
      </c>
      <c r="C101" s="2" t="s">
        <v>2208</v>
      </c>
      <c r="D101" s="2" t="s">
        <v>750</v>
      </c>
      <c r="E101" s="2" t="s">
        <v>2209</v>
      </c>
      <c r="F101" s="2" t="s">
        <v>1493</v>
      </c>
      <c r="G101" s="2" t="s">
        <v>668</v>
      </c>
      <c r="H101" s="2">
        <v>768.55488052999897</v>
      </c>
      <c r="I101" s="2">
        <v>768.55488000000003</v>
      </c>
      <c r="J101" s="2">
        <v>8.6</v>
      </c>
      <c r="K101" s="2" t="s">
        <v>665</v>
      </c>
      <c r="L101" s="2">
        <v>4532105.83</v>
      </c>
      <c r="M101" s="2">
        <v>5059997.284</v>
      </c>
      <c r="N101" s="2">
        <v>5107955.233</v>
      </c>
      <c r="O101" s="2">
        <v>3352677.5189999999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>
        <v>101</v>
      </c>
      <c r="B102" s="2" t="s">
        <v>2210</v>
      </c>
      <c r="C102" s="2" t="s">
        <v>2211</v>
      </c>
      <c r="D102" s="2" t="s">
        <v>876</v>
      </c>
      <c r="E102" s="2" t="s">
        <v>165</v>
      </c>
      <c r="F102" s="2" t="s">
        <v>34</v>
      </c>
      <c r="G102" s="2" t="s">
        <v>34</v>
      </c>
      <c r="H102" s="2">
        <v>721.50251152999897</v>
      </c>
      <c r="I102" s="2">
        <v>721.49923650000005</v>
      </c>
      <c r="J102" s="2">
        <v>8.0995000000000008</v>
      </c>
      <c r="K102" s="2" t="s">
        <v>912</v>
      </c>
      <c r="L102" s="2">
        <v>127565028.395</v>
      </c>
      <c r="M102" s="2">
        <v>152775763.85800001</v>
      </c>
      <c r="N102" s="2">
        <v>118767011.073</v>
      </c>
      <c r="O102" s="2">
        <v>70021622.775000006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>
        <v>102</v>
      </c>
      <c r="B103" s="2" t="s">
        <v>2212</v>
      </c>
      <c r="C103" s="2" t="s">
        <v>2213</v>
      </c>
      <c r="D103" s="2" t="s">
        <v>876</v>
      </c>
      <c r="E103" s="2" t="s">
        <v>523</v>
      </c>
      <c r="F103" s="2" t="s">
        <v>34</v>
      </c>
      <c r="G103" s="2" t="s">
        <v>37</v>
      </c>
      <c r="H103" s="2">
        <v>719.48686152999903</v>
      </c>
      <c r="I103" s="2">
        <v>719.48376350000001</v>
      </c>
      <c r="J103" s="2">
        <v>7.8544999999999998</v>
      </c>
      <c r="K103" s="2" t="s">
        <v>2214</v>
      </c>
      <c r="L103" s="2">
        <v>74483501.672000006</v>
      </c>
      <c r="M103" s="2">
        <v>89104167.562999994</v>
      </c>
      <c r="N103" s="2">
        <v>61938694.254000001</v>
      </c>
      <c r="O103" s="2">
        <v>48840179.288999997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>
        <v>103</v>
      </c>
      <c r="B104" s="2" t="s">
        <v>2215</v>
      </c>
      <c r="C104" s="2" t="s">
        <v>2216</v>
      </c>
      <c r="D104" s="2" t="s">
        <v>876</v>
      </c>
      <c r="E104" s="2" t="s">
        <v>172</v>
      </c>
      <c r="F104" s="2" t="s">
        <v>34</v>
      </c>
      <c r="G104" s="2" t="s">
        <v>173</v>
      </c>
      <c r="H104" s="2">
        <v>747.51816152999902</v>
      </c>
      <c r="I104" s="2">
        <v>747.51545699999997</v>
      </c>
      <c r="J104" s="2">
        <v>8.1265000000000001</v>
      </c>
      <c r="K104" s="2" t="s">
        <v>2217</v>
      </c>
      <c r="L104" s="2">
        <v>43794220.822999999</v>
      </c>
      <c r="M104" s="2">
        <v>66018657.526000001</v>
      </c>
      <c r="N104" s="2">
        <v>36916584.564999998</v>
      </c>
      <c r="O104" s="2">
        <v>21797594.118999999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>
        <v>104</v>
      </c>
      <c r="B105" s="2" t="s">
        <v>2218</v>
      </c>
      <c r="C105" s="2" t="s">
        <v>2219</v>
      </c>
      <c r="D105" s="2" t="s">
        <v>876</v>
      </c>
      <c r="E105" s="2" t="s">
        <v>177</v>
      </c>
      <c r="F105" s="2" t="s">
        <v>34</v>
      </c>
      <c r="G105" s="2" t="s">
        <v>178</v>
      </c>
      <c r="H105" s="2">
        <v>745.50251152999897</v>
      </c>
      <c r="I105" s="2">
        <v>745.501036</v>
      </c>
      <c r="J105" s="2">
        <v>7.6245000000000003</v>
      </c>
      <c r="K105" s="2" t="s">
        <v>2220</v>
      </c>
      <c r="L105" s="2">
        <v>32951837.657000002</v>
      </c>
      <c r="M105" s="2">
        <v>41254920.791000001</v>
      </c>
      <c r="N105" s="2">
        <v>26954385.306000002</v>
      </c>
      <c r="O105" s="2">
        <v>18143287.173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>
        <v>105</v>
      </c>
      <c r="B106" s="2" t="s">
        <v>2221</v>
      </c>
      <c r="C106" s="2" t="s">
        <v>2222</v>
      </c>
      <c r="D106" s="2" t="s">
        <v>876</v>
      </c>
      <c r="E106" s="2" t="s">
        <v>185</v>
      </c>
      <c r="F106" s="2" t="s">
        <v>34</v>
      </c>
      <c r="G106" s="2" t="s">
        <v>186</v>
      </c>
      <c r="H106" s="2">
        <v>743.48686152999903</v>
      </c>
      <c r="I106" s="2">
        <v>743.48405000000002</v>
      </c>
      <c r="J106" s="2">
        <v>7.1459999999999999</v>
      </c>
      <c r="K106" s="2" t="s">
        <v>2223</v>
      </c>
      <c r="L106" s="2">
        <v>5347241.3739999998</v>
      </c>
      <c r="M106" s="2">
        <v>8191239.2259999998</v>
      </c>
      <c r="N106" s="2">
        <v>4434504.6359999999</v>
      </c>
      <c r="O106" s="2">
        <v>3151396.409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>
        <v>106</v>
      </c>
      <c r="B107" s="2" t="s">
        <v>2224</v>
      </c>
      <c r="C107" s="2" t="s">
        <v>2219</v>
      </c>
      <c r="D107" s="2" t="s">
        <v>876</v>
      </c>
      <c r="E107" s="2" t="s">
        <v>2225</v>
      </c>
      <c r="F107" s="2" t="s">
        <v>37</v>
      </c>
      <c r="G107" s="2" t="s">
        <v>173</v>
      </c>
      <c r="H107" s="2">
        <v>745.50251152999897</v>
      </c>
      <c r="I107" s="2">
        <v>745.49959850000005</v>
      </c>
      <c r="J107" s="2">
        <v>7.907</v>
      </c>
      <c r="K107" s="2" t="s">
        <v>2220</v>
      </c>
      <c r="L107" s="2">
        <v>41427056.082000002</v>
      </c>
      <c r="M107" s="2">
        <v>59543491.623000003</v>
      </c>
      <c r="N107" s="2">
        <v>29281994.583999999</v>
      </c>
      <c r="O107" s="2">
        <v>19613792.026999999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>
        <v>107</v>
      </c>
      <c r="B108" s="2" t="s">
        <v>2226</v>
      </c>
      <c r="C108" s="2" t="s">
        <v>2222</v>
      </c>
      <c r="D108" s="2" t="s">
        <v>876</v>
      </c>
      <c r="E108" s="2" t="s">
        <v>192</v>
      </c>
      <c r="F108" s="2" t="s">
        <v>37</v>
      </c>
      <c r="G108" s="2" t="s">
        <v>178</v>
      </c>
      <c r="H108" s="2">
        <v>743.48686152999903</v>
      </c>
      <c r="I108" s="2">
        <v>743.48427449999997</v>
      </c>
      <c r="J108" s="2">
        <v>7.3825000000000003</v>
      </c>
      <c r="K108" s="2" t="s">
        <v>2223</v>
      </c>
      <c r="L108" s="2">
        <v>192683126.669</v>
      </c>
      <c r="M108" s="2">
        <v>233804223.54899999</v>
      </c>
      <c r="N108" s="2">
        <v>139084947.36399999</v>
      </c>
      <c r="O108" s="2">
        <v>85200194.634000003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>
        <v>108</v>
      </c>
      <c r="B109" s="2" t="s">
        <v>2227</v>
      </c>
      <c r="C109" s="2" t="s">
        <v>2228</v>
      </c>
      <c r="D109" s="2" t="s">
        <v>876</v>
      </c>
      <c r="E109" s="2" t="s">
        <v>195</v>
      </c>
      <c r="F109" s="2" t="s">
        <v>37</v>
      </c>
      <c r="G109" s="2" t="s">
        <v>186</v>
      </c>
      <c r="H109" s="2">
        <v>741.47121153000001</v>
      </c>
      <c r="I109" s="2">
        <v>741.46939799999996</v>
      </c>
      <c r="J109" s="2">
        <v>6.8795000000000002</v>
      </c>
      <c r="K109" s="2" t="s">
        <v>2229</v>
      </c>
      <c r="L109" s="2">
        <v>137170685.90099999</v>
      </c>
      <c r="M109" s="2">
        <v>164530375.69600001</v>
      </c>
      <c r="N109" s="2">
        <v>114479415.057</v>
      </c>
      <c r="O109" s="2">
        <v>73468807.951000005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>
        <v>109</v>
      </c>
      <c r="B110" s="2" t="s">
        <v>2230</v>
      </c>
      <c r="C110" s="2" t="s">
        <v>2231</v>
      </c>
      <c r="D110" s="2" t="s">
        <v>876</v>
      </c>
      <c r="E110" s="2" t="s">
        <v>205</v>
      </c>
      <c r="F110" s="2" t="s">
        <v>48</v>
      </c>
      <c r="G110" s="2" t="s">
        <v>34</v>
      </c>
      <c r="H110" s="2">
        <v>749.53381152999998</v>
      </c>
      <c r="I110" s="2">
        <v>749.53273750000005</v>
      </c>
      <c r="J110" s="2">
        <v>8.6705000000000005</v>
      </c>
      <c r="K110" s="2" t="s">
        <v>2232</v>
      </c>
      <c r="L110" s="2">
        <v>4307108.5990000004</v>
      </c>
      <c r="M110" s="2">
        <v>4426267.352</v>
      </c>
      <c r="N110" s="2">
        <v>4046410.7450000001</v>
      </c>
      <c r="O110" s="2">
        <v>3264244.9920000001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>
        <v>110</v>
      </c>
      <c r="B111" s="2" t="s">
        <v>2233</v>
      </c>
      <c r="C111" s="2" t="s">
        <v>2234</v>
      </c>
      <c r="D111" s="2" t="s">
        <v>876</v>
      </c>
      <c r="E111" s="2" t="s">
        <v>229</v>
      </c>
      <c r="F111" s="2" t="s">
        <v>186</v>
      </c>
      <c r="G111" s="2" t="s">
        <v>178</v>
      </c>
      <c r="H111" s="2">
        <v>767.48686152999903</v>
      </c>
      <c r="I111" s="2">
        <v>767.48685999999998</v>
      </c>
      <c r="J111" s="2">
        <v>6.6224999999999996</v>
      </c>
      <c r="K111" s="2" t="s">
        <v>2235</v>
      </c>
      <c r="L111" s="2">
        <v>3997434.7209999999</v>
      </c>
      <c r="M111" s="2">
        <v>6014753.4309999999</v>
      </c>
      <c r="N111" s="2">
        <v>4764172.6009999998</v>
      </c>
      <c r="O111" s="2">
        <v>2492750.5159999998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>
        <v>111</v>
      </c>
      <c r="B112" s="2" t="s">
        <v>2236</v>
      </c>
      <c r="C112" s="2" t="s">
        <v>2237</v>
      </c>
      <c r="D112" s="2" t="s">
        <v>876</v>
      </c>
      <c r="E112" s="2" t="s">
        <v>233</v>
      </c>
      <c r="F112" s="2" t="s">
        <v>186</v>
      </c>
      <c r="G112" s="2" t="s">
        <v>186</v>
      </c>
      <c r="H112" s="2">
        <v>765.47121153000001</v>
      </c>
      <c r="I112" s="2">
        <v>765.46779249999997</v>
      </c>
      <c r="J112" s="2">
        <v>6.0709999999999997</v>
      </c>
      <c r="K112" s="2" t="s">
        <v>2238</v>
      </c>
      <c r="L112" s="2">
        <v>5044050.9570000004</v>
      </c>
      <c r="M112" s="2">
        <v>9558687.648</v>
      </c>
      <c r="N112" s="2">
        <v>6080914.3640000001</v>
      </c>
      <c r="O112" s="2">
        <v>3261147.1749999998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>
        <v>112</v>
      </c>
      <c r="B113" s="2" t="s">
        <v>2239</v>
      </c>
      <c r="C113" s="2" t="s">
        <v>2239</v>
      </c>
      <c r="D113" s="2" t="s">
        <v>876</v>
      </c>
      <c r="E113" s="2" t="s">
        <v>2240</v>
      </c>
      <c r="F113" s="2" t="s">
        <v>2240</v>
      </c>
      <c r="G113" s="2"/>
      <c r="H113" s="2">
        <v>781.50251152999897</v>
      </c>
      <c r="I113" s="2">
        <v>781.50251000000003</v>
      </c>
      <c r="J113" s="2">
        <v>1.4159999999999999</v>
      </c>
      <c r="K113" s="2" t="s">
        <v>2241</v>
      </c>
      <c r="L113" s="2">
        <v>3659251.7050000001</v>
      </c>
      <c r="M113" s="2">
        <v>6074492.7719999999</v>
      </c>
      <c r="N113" s="2">
        <v>2754901.8259999999</v>
      </c>
      <c r="O113" s="2">
        <v>2947216.07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>
        <v>113</v>
      </c>
      <c r="B114" s="2" t="s">
        <v>2242</v>
      </c>
      <c r="C114" s="2" t="s">
        <v>2242</v>
      </c>
      <c r="D114" s="2" t="s">
        <v>876</v>
      </c>
      <c r="E114" s="2" t="s">
        <v>729</v>
      </c>
      <c r="F114" s="2" t="s">
        <v>729</v>
      </c>
      <c r="G114" s="2"/>
      <c r="H114" s="2">
        <v>821.53381152999998</v>
      </c>
      <c r="I114" s="2">
        <v>821.53761899999995</v>
      </c>
      <c r="J114" s="2">
        <v>8.1859999999999999</v>
      </c>
      <c r="K114" s="2" t="s">
        <v>2243</v>
      </c>
      <c r="L114" s="2">
        <v>44003416.07</v>
      </c>
      <c r="M114" s="2">
        <v>43341718.031000003</v>
      </c>
      <c r="N114" s="2">
        <v>38107829.402999997</v>
      </c>
      <c r="O114" s="2">
        <v>25629296.011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>
        <v>114</v>
      </c>
      <c r="B115" s="2" t="s">
        <v>2244</v>
      </c>
      <c r="C115" s="2" t="s">
        <v>2245</v>
      </c>
      <c r="D115" s="2" t="s">
        <v>936</v>
      </c>
      <c r="E115" s="2" t="s">
        <v>165</v>
      </c>
      <c r="F115" s="2" t="s">
        <v>34</v>
      </c>
      <c r="G115" s="2" t="s">
        <v>34</v>
      </c>
      <c r="H115" s="2">
        <v>809.51855652999996</v>
      </c>
      <c r="I115" s="2">
        <v>809.51855999999998</v>
      </c>
      <c r="J115" s="2">
        <v>7.9885000000000002</v>
      </c>
      <c r="K115" s="2" t="s">
        <v>2246</v>
      </c>
      <c r="L115" s="2">
        <v>4679831.057</v>
      </c>
      <c r="M115" s="2">
        <v>6017989.0970000001</v>
      </c>
      <c r="N115" s="2">
        <v>5599151.0080000004</v>
      </c>
      <c r="O115" s="2">
        <v>4593940.5029999996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>
        <v>115</v>
      </c>
      <c r="B116" s="2" t="s">
        <v>2247</v>
      </c>
      <c r="C116" s="2" t="s">
        <v>2248</v>
      </c>
      <c r="D116" s="2" t="s">
        <v>936</v>
      </c>
      <c r="E116" s="2" t="s">
        <v>172</v>
      </c>
      <c r="F116" s="2" t="s">
        <v>34</v>
      </c>
      <c r="G116" s="2" t="s">
        <v>173</v>
      </c>
      <c r="H116" s="2">
        <v>835.53420652999898</v>
      </c>
      <c r="I116" s="2">
        <v>835.53027699999996</v>
      </c>
      <c r="J116" s="2">
        <v>8.0299999999999994</v>
      </c>
      <c r="K116" s="2" t="s">
        <v>940</v>
      </c>
      <c r="L116" s="2">
        <v>34412578.283</v>
      </c>
      <c r="M116" s="2">
        <v>46488453.530000001</v>
      </c>
      <c r="N116" s="2">
        <v>42943368.016000003</v>
      </c>
      <c r="O116" s="2">
        <v>29302764.057999998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>
        <v>116</v>
      </c>
      <c r="B117" s="2" t="s">
        <v>2249</v>
      </c>
      <c r="C117" s="2" t="s">
        <v>2250</v>
      </c>
      <c r="D117" s="2" t="s">
        <v>936</v>
      </c>
      <c r="E117" s="2" t="s">
        <v>177</v>
      </c>
      <c r="F117" s="2" t="s">
        <v>34</v>
      </c>
      <c r="G117" s="2" t="s">
        <v>178</v>
      </c>
      <c r="H117" s="2">
        <v>833.51855652999996</v>
      </c>
      <c r="I117" s="2">
        <v>833.51444149999998</v>
      </c>
      <c r="J117" s="2">
        <v>7.5164999999999997</v>
      </c>
      <c r="K117" s="2" t="s">
        <v>2251</v>
      </c>
      <c r="L117" s="2">
        <v>433709176.83999997</v>
      </c>
      <c r="M117" s="2">
        <v>594759285.11300004</v>
      </c>
      <c r="N117" s="2">
        <v>556406218.69000006</v>
      </c>
      <c r="O117" s="2">
        <v>357701816.17500001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>
        <v>117</v>
      </c>
      <c r="B118" s="2" t="s">
        <v>2252</v>
      </c>
      <c r="C118" s="2" t="s">
        <v>2253</v>
      </c>
      <c r="D118" s="2" t="s">
        <v>936</v>
      </c>
      <c r="E118" s="2" t="s">
        <v>185</v>
      </c>
      <c r="F118" s="2" t="s">
        <v>34</v>
      </c>
      <c r="G118" s="2" t="s">
        <v>186</v>
      </c>
      <c r="H118" s="2">
        <v>831.502906529999</v>
      </c>
      <c r="I118" s="2">
        <v>831.49917800000003</v>
      </c>
      <c r="J118" s="2">
        <v>7.0185000000000004</v>
      </c>
      <c r="K118" s="2" t="s">
        <v>2254</v>
      </c>
      <c r="L118" s="2">
        <v>78948280.515000001</v>
      </c>
      <c r="M118" s="2">
        <v>93551781.778999999</v>
      </c>
      <c r="N118" s="2">
        <v>97608983.798999995</v>
      </c>
      <c r="O118" s="2">
        <v>63841989.109999999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>
        <v>118</v>
      </c>
      <c r="B119" s="2" t="s">
        <v>2255</v>
      </c>
      <c r="C119" s="2" t="s">
        <v>2256</v>
      </c>
      <c r="D119" s="2" t="s">
        <v>936</v>
      </c>
      <c r="E119" s="2" t="s">
        <v>2257</v>
      </c>
      <c r="F119" s="2" t="s">
        <v>173</v>
      </c>
      <c r="G119" s="2" t="s">
        <v>648</v>
      </c>
      <c r="H119" s="2">
        <v>917.61245652999901</v>
      </c>
      <c r="I119" s="2">
        <v>917.61451299999999</v>
      </c>
      <c r="J119" s="2">
        <v>9.3079999999999998</v>
      </c>
      <c r="K119" s="2" t="s">
        <v>2258</v>
      </c>
      <c r="L119" s="2">
        <v>23985528.884</v>
      </c>
      <c r="M119" s="2">
        <v>32228966.02</v>
      </c>
      <c r="N119" s="2">
        <v>25955499.384</v>
      </c>
      <c r="O119" s="2">
        <v>15634361.874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>
        <v>119</v>
      </c>
      <c r="B120" s="2" t="s">
        <v>2259</v>
      </c>
      <c r="C120" s="2" t="s">
        <v>2260</v>
      </c>
      <c r="D120" s="2" t="s">
        <v>936</v>
      </c>
      <c r="E120" s="2" t="s">
        <v>2261</v>
      </c>
      <c r="F120" s="2" t="s">
        <v>186</v>
      </c>
      <c r="G120" s="2" t="s">
        <v>648</v>
      </c>
      <c r="H120" s="2">
        <v>913.58115652999902</v>
      </c>
      <c r="I120" s="2">
        <v>913.58323399999995</v>
      </c>
      <c r="J120" s="2">
        <v>8.2944999999999993</v>
      </c>
      <c r="K120" s="2" t="s">
        <v>2262</v>
      </c>
      <c r="L120" s="2">
        <v>72803528.199000001</v>
      </c>
      <c r="M120" s="2">
        <v>100702622.37</v>
      </c>
      <c r="N120" s="2">
        <v>75801107.599000007</v>
      </c>
      <c r="O120" s="2">
        <v>60832864.493000001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>
        <v>120</v>
      </c>
      <c r="B121" s="2" t="s">
        <v>2263</v>
      </c>
      <c r="C121" s="2" t="s">
        <v>2264</v>
      </c>
      <c r="D121" s="2" t="s">
        <v>936</v>
      </c>
      <c r="E121" s="2" t="s">
        <v>2265</v>
      </c>
      <c r="F121" s="2" t="s">
        <v>186</v>
      </c>
      <c r="G121" s="2" t="s">
        <v>485</v>
      </c>
      <c r="H121" s="2">
        <v>909.54985652999903</v>
      </c>
      <c r="I121" s="2">
        <v>909.54985999999997</v>
      </c>
      <c r="J121" s="2">
        <v>7.0205000000000002</v>
      </c>
      <c r="K121" s="2" t="s">
        <v>2266</v>
      </c>
      <c r="L121" s="2">
        <v>16261638.888</v>
      </c>
      <c r="M121" s="2">
        <v>22390501.419</v>
      </c>
      <c r="N121" s="2">
        <v>17146035.541999999</v>
      </c>
      <c r="O121" s="2">
        <v>10173185.304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>
        <v>121</v>
      </c>
      <c r="B122" s="2" t="s">
        <v>2267</v>
      </c>
      <c r="C122" s="2" t="s">
        <v>2268</v>
      </c>
      <c r="D122" s="2" t="s">
        <v>936</v>
      </c>
      <c r="E122" s="2" t="s">
        <v>2269</v>
      </c>
      <c r="F122" s="2" t="s">
        <v>186</v>
      </c>
      <c r="G122" s="2" t="s">
        <v>346</v>
      </c>
      <c r="H122" s="2">
        <v>907.53420652999898</v>
      </c>
      <c r="I122" s="2">
        <v>907.53794149999999</v>
      </c>
      <c r="J122" s="2">
        <v>6.4050000000000002</v>
      </c>
      <c r="K122" s="2" t="s">
        <v>2270</v>
      </c>
      <c r="L122" s="2">
        <v>35038629.016000003</v>
      </c>
      <c r="M122" s="2">
        <v>45388451.719999999</v>
      </c>
      <c r="N122" s="2">
        <v>40171732.133000001</v>
      </c>
      <c r="O122" s="2">
        <v>26796674.414999999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>
        <v>122</v>
      </c>
      <c r="B123" s="2" t="s">
        <v>2271</v>
      </c>
      <c r="C123" s="2" t="s">
        <v>2271</v>
      </c>
      <c r="D123" s="2" t="s">
        <v>936</v>
      </c>
      <c r="E123" s="2" t="s">
        <v>2272</v>
      </c>
      <c r="F123" s="2" t="s">
        <v>2272</v>
      </c>
      <c r="G123" s="2"/>
      <c r="H123" s="2">
        <v>621.26815653000006</v>
      </c>
      <c r="I123" s="2">
        <v>621.26815999999997</v>
      </c>
      <c r="J123" s="2">
        <v>3.9325000000000001</v>
      </c>
      <c r="K123" s="2" t="s">
        <v>2273</v>
      </c>
      <c r="L123" s="2">
        <v>2788869.1260000002</v>
      </c>
      <c r="M123" s="2">
        <v>2042353.493</v>
      </c>
      <c r="N123" s="2">
        <v>3553995.8909999998</v>
      </c>
      <c r="O123" s="2">
        <v>2466126.074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>
        <v>123</v>
      </c>
      <c r="B124" s="2" t="s">
        <v>2274</v>
      </c>
      <c r="C124" s="2" t="s">
        <v>2275</v>
      </c>
      <c r="D124" s="2" t="s">
        <v>936</v>
      </c>
      <c r="E124" s="2" t="s">
        <v>2276</v>
      </c>
      <c r="F124" s="2" t="s">
        <v>878</v>
      </c>
      <c r="G124" s="2" t="s">
        <v>186</v>
      </c>
      <c r="H124" s="2">
        <v>915.59680652999998</v>
      </c>
      <c r="I124" s="2">
        <v>915.59468949999996</v>
      </c>
      <c r="J124" s="2">
        <v>7.6085000000000003</v>
      </c>
      <c r="K124" s="2" t="s">
        <v>2277</v>
      </c>
      <c r="L124" s="2">
        <v>69045009.423999995</v>
      </c>
      <c r="M124" s="2">
        <v>71739657.349000007</v>
      </c>
      <c r="N124" s="2">
        <v>66642394.953000002</v>
      </c>
      <c r="O124" s="2">
        <v>70912046.445999995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>
        <v>124</v>
      </c>
      <c r="B125" s="2" t="s">
        <v>2278</v>
      </c>
      <c r="C125" s="2" t="s">
        <v>2275</v>
      </c>
      <c r="D125" s="2" t="s">
        <v>936</v>
      </c>
      <c r="E125" s="2" t="s">
        <v>2279</v>
      </c>
      <c r="F125" s="2" t="s">
        <v>648</v>
      </c>
      <c r="G125" s="2" t="s">
        <v>178</v>
      </c>
      <c r="H125" s="2">
        <v>915.59680652999998</v>
      </c>
      <c r="I125" s="2">
        <v>915.60061800000005</v>
      </c>
      <c r="J125" s="2">
        <v>8.7904999999999998</v>
      </c>
      <c r="K125" s="2" t="s">
        <v>2277</v>
      </c>
      <c r="L125" s="2">
        <v>115654011.796</v>
      </c>
      <c r="M125" s="2">
        <v>118465710.59299999</v>
      </c>
      <c r="N125" s="2">
        <v>121942688.26199999</v>
      </c>
      <c r="O125" s="2">
        <v>77311803.856999993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>
        <v>125</v>
      </c>
      <c r="B126" s="2" t="s">
        <v>2280</v>
      </c>
      <c r="C126" s="2" t="s">
        <v>2275</v>
      </c>
      <c r="D126" s="2" t="s">
        <v>936</v>
      </c>
      <c r="E126" s="2" t="s">
        <v>2281</v>
      </c>
      <c r="F126" s="2" t="s">
        <v>1606</v>
      </c>
      <c r="G126" s="2" t="s">
        <v>668</v>
      </c>
      <c r="H126" s="2">
        <v>915.59680652999998</v>
      </c>
      <c r="I126" s="2">
        <v>915.59681</v>
      </c>
      <c r="J126" s="2">
        <v>6.2484999999999999</v>
      </c>
      <c r="K126" s="2" t="s">
        <v>2277</v>
      </c>
      <c r="L126" s="2">
        <v>84520625.184</v>
      </c>
      <c r="M126" s="2">
        <v>80003048.209999993</v>
      </c>
      <c r="N126" s="2">
        <v>91528506.711999997</v>
      </c>
      <c r="O126" s="2">
        <v>83107305.972000003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>
        <v>126</v>
      </c>
      <c r="B127" s="2" t="s">
        <v>2260</v>
      </c>
      <c r="C127" s="2" t="s">
        <v>2260</v>
      </c>
      <c r="D127" s="2" t="s">
        <v>936</v>
      </c>
      <c r="E127" s="2" t="s">
        <v>855</v>
      </c>
      <c r="F127" s="2" t="s">
        <v>855</v>
      </c>
      <c r="G127" s="2"/>
      <c r="H127" s="2">
        <v>913.58115652999902</v>
      </c>
      <c r="I127" s="2">
        <v>913.58115999999995</v>
      </c>
      <c r="J127" s="2">
        <v>6.1689999999999996</v>
      </c>
      <c r="K127" s="2" t="s">
        <v>2262</v>
      </c>
      <c r="L127" s="2">
        <v>12656733.202</v>
      </c>
      <c r="M127" s="2">
        <v>9459531.1319999993</v>
      </c>
      <c r="N127" s="2">
        <v>13131187.084000001</v>
      </c>
      <c r="O127" s="2">
        <v>14469209.771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>
        <v>127</v>
      </c>
      <c r="B128" s="2" t="s">
        <v>2282</v>
      </c>
      <c r="C128" s="2" t="s">
        <v>2282</v>
      </c>
      <c r="D128" s="2" t="s">
        <v>936</v>
      </c>
      <c r="E128" s="2" t="s">
        <v>2283</v>
      </c>
      <c r="F128" s="2" t="s">
        <v>2283</v>
      </c>
      <c r="G128" s="2"/>
      <c r="H128" s="2">
        <v>905.51855652999996</v>
      </c>
      <c r="I128" s="2">
        <v>905.51855999999998</v>
      </c>
      <c r="J128" s="2">
        <v>3.1665000000000001</v>
      </c>
      <c r="K128" s="2" t="s">
        <v>2284</v>
      </c>
      <c r="L128" s="2">
        <v>2189656.696</v>
      </c>
      <c r="M128" s="2">
        <v>2796625.2420000001</v>
      </c>
      <c r="N128" s="2">
        <v>1850380.162</v>
      </c>
      <c r="O128" s="2">
        <v>1872434.156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>
        <v>128</v>
      </c>
      <c r="B129" s="2" t="s">
        <v>2285</v>
      </c>
      <c r="C129" s="2" t="s">
        <v>2286</v>
      </c>
      <c r="D129" s="2" t="s">
        <v>936</v>
      </c>
      <c r="E129" s="2" t="s">
        <v>2287</v>
      </c>
      <c r="F129" s="2" t="s">
        <v>86</v>
      </c>
      <c r="G129" s="2" t="s">
        <v>668</v>
      </c>
      <c r="H129" s="2">
        <v>607.25250653000001</v>
      </c>
      <c r="I129" s="2">
        <v>607.25251000000003</v>
      </c>
      <c r="J129" s="2">
        <v>2.4169999999999998</v>
      </c>
      <c r="K129" s="2" t="s">
        <v>2288</v>
      </c>
      <c r="L129" s="2">
        <v>92848412.814999998</v>
      </c>
      <c r="M129" s="2">
        <v>138470865.831</v>
      </c>
      <c r="N129" s="2">
        <v>119420275.755</v>
      </c>
      <c r="O129" s="2">
        <v>93448827.555000007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>
        <v>129</v>
      </c>
      <c r="B130" s="2" t="s">
        <v>2289</v>
      </c>
      <c r="C130" s="2" t="s">
        <v>2290</v>
      </c>
      <c r="D130" s="2" t="s">
        <v>2291</v>
      </c>
      <c r="E130" s="2" t="s">
        <v>2292</v>
      </c>
      <c r="F130" s="2" t="s">
        <v>1146</v>
      </c>
      <c r="G130" s="2" t="s">
        <v>668</v>
      </c>
      <c r="H130" s="2">
        <v>757.33347452999897</v>
      </c>
      <c r="I130" s="2">
        <v>757.33493050000004</v>
      </c>
      <c r="J130" s="2">
        <v>2.5830000000000002</v>
      </c>
      <c r="K130" s="2" t="s">
        <v>2293</v>
      </c>
      <c r="L130" s="2">
        <v>1718327.798</v>
      </c>
      <c r="M130" s="2">
        <v>1717748.618</v>
      </c>
      <c r="N130" s="2">
        <v>1802671.9820000001</v>
      </c>
      <c r="O130" s="2">
        <v>1760614.568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>
        <v>130</v>
      </c>
      <c r="B131" s="2" t="s">
        <v>2294</v>
      </c>
      <c r="C131" s="2" t="s">
        <v>2295</v>
      </c>
      <c r="D131" s="2" t="s">
        <v>2291</v>
      </c>
      <c r="E131" s="2" t="s">
        <v>2296</v>
      </c>
      <c r="F131" s="2" t="s">
        <v>1307</v>
      </c>
      <c r="G131" s="2" t="s">
        <v>1324</v>
      </c>
      <c r="H131" s="2">
        <v>969.48997452999902</v>
      </c>
      <c r="I131" s="2">
        <v>969.48954300000003</v>
      </c>
      <c r="J131" s="2">
        <v>7.5185000000000004</v>
      </c>
      <c r="K131" s="2" t="s">
        <v>2297</v>
      </c>
      <c r="L131" s="2">
        <v>19198960.114999998</v>
      </c>
      <c r="M131" s="2">
        <v>22737662.434999999</v>
      </c>
      <c r="N131" s="2">
        <v>22832396.256999999</v>
      </c>
      <c r="O131" s="2">
        <v>19557860.164000001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>
        <v>131</v>
      </c>
      <c r="B132" s="2" t="s">
        <v>2298</v>
      </c>
      <c r="C132" s="2" t="s">
        <v>2299</v>
      </c>
      <c r="D132" s="2" t="s">
        <v>2291</v>
      </c>
      <c r="E132" s="2" t="s">
        <v>2300</v>
      </c>
      <c r="F132" s="2" t="s">
        <v>581</v>
      </c>
      <c r="G132" s="2" t="s">
        <v>1324</v>
      </c>
      <c r="H132" s="2">
        <v>1013.51618952999</v>
      </c>
      <c r="I132" s="2">
        <v>1013.5161900000001</v>
      </c>
      <c r="J132" s="2">
        <v>7.0679999999999996</v>
      </c>
      <c r="K132" s="2" t="s">
        <v>2301</v>
      </c>
      <c r="L132" s="2">
        <v>4162937.324</v>
      </c>
      <c r="M132" s="2">
        <v>7009299.4050000003</v>
      </c>
      <c r="N132" s="2">
        <v>7377401.1610000003</v>
      </c>
      <c r="O132" s="2">
        <v>4814287.0549999997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>
        <v>132</v>
      </c>
      <c r="B133" s="2" t="s">
        <v>2302</v>
      </c>
      <c r="C133" s="2" t="s">
        <v>2303</v>
      </c>
      <c r="D133" s="2" t="s">
        <v>2304</v>
      </c>
      <c r="E133" s="2" t="s">
        <v>2305</v>
      </c>
      <c r="F133" s="2" t="s">
        <v>507</v>
      </c>
      <c r="G133" s="2" t="s">
        <v>451</v>
      </c>
      <c r="H133" s="2">
        <v>939.44065752999995</v>
      </c>
      <c r="I133" s="2">
        <v>939.44065999999998</v>
      </c>
      <c r="J133" s="2">
        <v>4.5140000000000002</v>
      </c>
      <c r="K133" s="2" t="s">
        <v>2306</v>
      </c>
      <c r="L133" s="2">
        <v>1442893.675</v>
      </c>
      <c r="M133" s="2">
        <v>2200034.426</v>
      </c>
      <c r="N133" s="2">
        <v>1701802.24</v>
      </c>
      <c r="O133" s="2">
        <v>1632875.0419999999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>
        <v>133</v>
      </c>
      <c r="B134" s="2" t="s">
        <v>2307</v>
      </c>
      <c r="C134" s="2" t="s">
        <v>2308</v>
      </c>
      <c r="D134" s="2" t="s">
        <v>2304</v>
      </c>
      <c r="E134" s="2" t="s">
        <v>233</v>
      </c>
      <c r="F134" s="2" t="s">
        <v>186</v>
      </c>
      <c r="G134" s="2" t="s">
        <v>186</v>
      </c>
      <c r="H134" s="2">
        <v>1013.41992253</v>
      </c>
      <c r="I134" s="2">
        <v>1013.418355</v>
      </c>
      <c r="J134" s="2">
        <v>6.8535000000000004</v>
      </c>
      <c r="K134" s="2" t="s">
        <v>2309</v>
      </c>
      <c r="L134" s="2">
        <v>1550742.956</v>
      </c>
      <c r="M134" s="2">
        <v>1548634.2830000001</v>
      </c>
      <c r="N134" s="2">
        <v>1317274.959</v>
      </c>
      <c r="O134" s="2">
        <v>1471541.233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>
        <v>134</v>
      </c>
      <c r="B135" s="2" t="s">
        <v>2310</v>
      </c>
      <c r="C135" s="2" t="s">
        <v>2311</v>
      </c>
      <c r="D135" s="2" t="s">
        <v>998</v>
      </c>
      <c r="E135" s="2" t="s">
        <v>2312</v>
      </c>
      <c r="F135" s="2" t="s">
        <v>454</v>
      </c>
      <c r="G135" s="2" t="s">
        <v>186</v>
      </c>
      <c r="H135" s="2">
        <v>796.51341052999896</v>
      </c>
      <c r="I135" s="2">
        <v>796.51341000000002</v>
      </c>
      <c r="J135" s="2">
        <v>7.8540000000000001</v>
      </c>
      <c r="K135" s="2" t="s">
        <v>2313</v>
      </c>
      <c r="L135" s="2">
        <v>107781410.95</v>
      </c>
      <c r="M135" s="2">
        <v>133980494.765</v>
      </c>
      <c r="N135" s="2">
        <v>111220190.061</v>
      </c>
      <c r="O135" s="2">
        <v>92871923.338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>
        <v>135</v>
      </c>
      <c r="B136" s="2" t="s">
        <v>2314</v>
      </c>
      <c r="C136" s="2" t="s">
        <v>2315</v>
      </c>
      <c r="D136" s="2" t="s">
        <v>998</v>
      </c>
      <c r="E136" s="2" t="s">
        <v>2316</v>
      </c>
      <c r="F136" s="2" t="s">
        <v>454</v>
      </c>
      <c r="G136" s="2" t="s">
        <v>239</v>
      </c>
      <c r="H136" s="2">
        <v>842.59166052999899</v>
      </c>
      <c r="I136" s="2">
        <v>842.59166000000005</v>
      </c>
      <c r="J136" s="2">
        <v>9.1210000000000004</v>
      </c>
      <c r="K136" s="2" t="s">
        <v>2317</v>
      </c>
      <c r="L136" s="2">
        <v>6590771.9529999997</v>
      </c>
      <c r="M136" s="2">
        <v>8215787.477</v>
      </c>
      <c r="N136" s="2">
        <v>6988833.7309999997</v>
      </c>
      <c r="O136" s="2">
        <v>4366544.2860000003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>
        <v>136</v>
      </c>
      <c r="B137" s="2" t="s">
        <v>2318</v>
      </c>
      <c r="C137" s="2" t="s">
        <v>2318</v>
      </c>
      <c r="D137" s="2" t="s">
        <v>998</v>
      </c>
      <c r="E137" s="2" t="s">
        <v>434</v>
      </c>
      <c r="F137" s="2" t="s">
        <v>434</v>
      </c>
      <c r="G137" s="2"/>
      <c r="H137" s="2">
        <v>774.52906052999901</v>
      </c>
      <c r="I137" s="2">
        <v>774.52905999999996</v>
      </c>
      <c r="J137" s="2">
        <v>8.8539999999999992</v>
      </c>
      <c r="K137" s="2" t="s">
        <v>2319</v>
      </c>
      <c r="L137" s="2">
        <v>345673173.05199999</v>
      </c>
      <c r="M137" s="2">
        <v>525145164.15700001</v>
      </c>
      <c r="N137" s="2">
        <v>287088780.98400003</v>
      </c>
      <c r="O137" s="2">
        <v>178520880.227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>
        <v>137</v>
      </c>
      <c r="B138" s="2" t="s">
        <v>2320</v>
      </c>
      <c r="C138" s="2" t="s">
        <v>2320</v>
      </c>
      <c r="D138" s="2" t="s">
        <v>998</v>
      </c>
      <c r="E138" s="2" t="s">
        <v>2321</v>
      </c>
      <c r="F138" s="2" t="s">
        <v>2321</v>
      </c>
      <c r="G138" s="2"/>
      <c r="H138" s="2">
        <v>798.52906052999901</v>
      </c>
      <c r="I138" s="2">
        <v>798.52766699999995</v>
      </c>
      <c r="J138" s="2">
        <v>7.6020000000000003</v>
      </c>
      <c r="K138" s="2" t="s">
        <v>2322</v>
      </c>
      <c r="L138" s="2">
        <v>27352579.954</v>
      </c>
      <c r="M138" s="2">
        <v>29981268.739999998</v>
      </c>
      <c r="N138" s="2">
        <v>21630522.159000002</v>
      </c>
      <c r="O138" s="2">
        <v>15122595.023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>
        <v>138</v>
      </c>
      <c r="B139" s="2" t="s">
        <v>2323</v>
      </c>
      <c r="C139" s="2" t="s">
        <v>2323</v>
      </c>
      <c r="D139" s="2" t="s">
        <v>998</v>
      </c>
      <c r="E139" s="2" t="s">
        <v>2324</v>
      </c>
      <c r="F139" s="2" t="s">
        <v>2324</v>
      </c>
      <c r="G139" s="2"/>
      <c r="H139" s="2">
        <v>830.59166052999899</v>
      </c>
      <c r="I139" s="2">
        <v>830.58987749999994</v>
      </c>
      <c r="J139" s="2">
        <v>9.4350000000000005</v>
      </c>
      <c r="K139" s="2" t="s">
        <v>2185</v>
      </c>
      <c r="L139" s="2">
        <v>42370838.806000002</v>
      </c>
      <c r="M139" s="2">
        <v>42984735.870999999</v>
      </c>
      <c r="N139" s="2">
        <v>40705744.509999998</v>
      </c>
      <c r="O139" s="2">
        <v>29850762.271000002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1001"/>
  <sheetViews>
    <sheetView zoomScale="55" zoomScaleNormal="55" workbookViewId="0">
      <pane ySplit="1" topLeftCell="A37" activePane="bottomLeft" state="frozen"/>
      <selection pane="bottomLeft" activeCell="J1" sqref="J1:M1"/>
    </sheetView>
  </sheetViews>
  <sheetFormatPr defaultColWidth="14.453125" defaultRowHeight="15" customHeight="1"/>
  <cols>
    <col min="5" max="5" width="42" customWidth="1"/>
  </cols>
  <sheetData>
    <row r="1" spans="1:15" ht="15" customHeight="1">
      <c r="A1" s="4" t="s">
        <v>2333</v>
      </c>
      <c r="B1" s="4" t="s">
        <v>2334</v>
      </c>
      <c r="C1" s="5" t="s">
        <v>2335</v>
      </c>
      <c r="D1" s="5" t="s">
        <v>2336</v>
      </c>
      <c r="E1" s="4" t="s">
        <v>2337</v>
      </c>
      <c r="F1" s="5" t="s">
        <v>2338</v>
      </c>
      <c r="G1" s="5" t="s">
        <v>2339</v>
      </c>
      <c r="H1" s="5" t="s">
        <v>2340</v>
      </c>
      <c r="I1" s="5" t="s">
        <v>2341</v>
      </c>
      <c r="J1" s="6" t="s">
        <v>30</v>
      </c>
      <c r="K1" s="7" t="s">
        <v>31</v>
      </c>
      <c r="L1" s="7" t="s">
        <v>2342</v>
      </c>
      <c r="M1" s="7" t="s">
        <v>2343</v>
      </c>
      <c r="N1" s="3"/>
      <c r="O1" s="3"/>
    </row>
    <row r="2" spans="1:15" ht="15" customHeight="1">
      <c r="A2" s="8">
        <v>630</v>
      </c>
      <c r="B2" s="8">
        <v>11.146000000000001</v>
      </c>
      <c r="C2" s="9">
        <v>250.19300000000001</v>
      </c>
      <c r="D2" s="10">
        <v>249.1858</v>
      </c>
      <c r="E2" s="3" t="s">
        <v>2344</v>
      </c>
      <c r="F2" s="9">
        <v>37075.21</v>
      </c>
      <c r="G2" s="9">
        <v>41109.25</v>
      </c>
      <c r="H2" s="9">
        <v>39837.4</v>
      </c>
      <c r="I2" s="9">
        <v>38469.31</v>
      </c>
      <c r="J2" s="9">
        <f>AVERAGE(F1:I2)</f>
        <v>39122.792499999996</v>
      </c>
      <c r="K2" s="9">
        <f>STDEV(F1:I2)</f>
        <v>1739.3783133134102</v>
      </c>
      <c r="L2" s="9">
        <f>K2*100/J2</f>
        <v>4.4459462174470561</v>
      </c>
      <c r="M2" s="9">
        <f>J2/C2</f>
        <v>156.37045201104743</v>
      </c>
      <c r="N2" s="3"/>
      <c r="O2" s="3"/>
    </row>
    <row r="3" spans="1:15" ht="15" customHeight="1">
      <c r="A3" s="8">
        <v>814</v>
      </c>
      <c r="B3" s="8">
        <v>12.182</v>
      </c>
      <c r="C3" s="9">
        <v>278.22449999999998</v>
      </c>
      <c r="D3" s="10">
        <v>277.2174</v>
      </c>
      <c r="E3" s="3" t="s">
        <v>2345</v>
      </c>
      <c r="F3" s="9">
        <v>30972.82</v>
      </c>
      <c r="G3" s="9">
        <v>37307</v>
      </c>
      <c r="H3" s="9">
        <v>25798.76</v>
      </c>
      <c r="I3" s="9">
        <v>26532.2</v>
      </c>
      <c r="J3" s="9">
        <v>30152.7</v>
      </c>
      <c r="K3" s="9">
        <v>5289.027</v>
      </c>
      <c r="L3" s="9">
        <v>0.17540800000000001</v>
      </c>
      <c r="M3" s="9">
        <v>108.3754</v>
      </c>
      <c r="N3" s="3"/>
      <c r="O3" s="3"/>
    </row>
    <row r="4" spans="1:15" ht="15" customHeight="1">
      <c r="A4" s="8">
        <v>327</v>
      </c>
      <c r="B4" s="8">
        <v>0.90500000000000003</v>
      </c>
      <c r="C4" s="9">
        <v>192.0264</v>
      </c>
      <c r="D4" s="10">
        <v>191.0187</v>
      </c>
      <c r="E4" s="3" t="s">
        <v>2346</v>
      </c>
      <c r="F4" s="9">
        <v>10926.91</v>
      </c>
      <c r="G4" s="9">
        <v>13583.11</v>
      </c>
      <c r="H4" s="9">
        <v>7088.9269999999997</v>
      </c>
      <c r="I4" s="9">
        <v>12812.69</v>
      </c>
      <c r="J4" s="9">
        <v>11102.91</v>
      </c>
      <c r="K4" s="9">
        <v>2899.297</v>
      </c>
      <c r="L4" s="9">
        <v>0.261129</v>
      </c>
      <c r="M4" s="9">
        <v>57.819679999999998</v>
      </c>
      <c r="N4" s="3"/>
      <c r="O4" s="3"/>
    </row>
    <row r="5" spans="1:15" ht="15" customHeight="1">
      <c r="A5" s="8">
        <v>689</v>
      </c>
      <c r="B5" s="8">
        <v>0.88900000000000001</v>
      </c>
      <c r="C5" s="9">
        <v>260.02960000000002</v>
      </c>
      <c r="D5" s="10">
        <v>259.02229999999997</v>
      </c>
      <c r="E5" s="3" t="s">
        <v>2347</v>
      </c>
      <c r="F5" s="9">
        <v>12856.94</v>
      </c>
      <c r="G5" s="9">
        <v>8148.36</v>
      </c>
      <c r="H5" s="9">
        <v>8866.2900000000009</v>
      </c>
      <c r="I5" s="9">
        <v>11943.65</v>
      </c>
      <c r="J5" s="9">
        <v>10453.81</v>
      </c>
      <c r="K5" s="9">
        <v>2297.0970000000002</v>
      </c>
      <c r="L5" s="9">
        <v>0.21973799999999999</v>
      </c>
      <c r="M5" s="9">
        <v>40.202390000000001</v>
      </c>
      <c r="N5" s="3"/>
      <c r="O5" s="3"/>
    </row>
    <row r="6" spans="1:15" ht="15" customHeight="1">
      <c r="A6" s="8">
        <v>350</v>
      </c>
      <c r="B6" s="8">
        <v>0.90800000000000003</v>
      </c>
      <c r="C6" s="9">
        <v>200.00839999999999</v>
      </c>
      <c r="D6" s="10">
        <v>199.00059999999999</v>
      </c>
      <c r="E6" s="3" t="s">
        <v>4</v>
      </c>
      <c r="F6" s="9">
        <v>11388.02</v>
      </c>
      <c r="G6" s="9">
        <v>9999.5110000000004</v>
      </c>
      <c r="H6" s="9">
        <v>9745.4979999999996</v>
      </c>
      <c r="I6" s="9">
        <v>10196.83</v>
      </c>
      <c r="J6" s="9">
        <v>10332.459999999999</v>
      </c>
      <c r="K6" s="9">
        <v>727.54930000000002</v>
      </c>
      <c r="L6" s="9">
        <v>7.0414000000000004E-2</v>
      </c>
      <c r="M6" s="9">
        <v>51.660150000000002</v>
      </c>
      <c r="N6" s="3"/>
      <c r="O6" s="3"/>
    </row>
    <row r="7" spans="1:15" ht="15" customHeight="1">
      <c r="A7" s="8">
        <v>405</v>
      </c>
      <c r="B7" s="8">
        <v>0.88900000000000001</v>
      </c>
      <c r="C7" s="9">
        <v>210.0735</v>
      </c>
      <c r="D7" s="10">
        <v>209.066</v>
      </c>
      <c r="E7" s="3" t="s">
        <v>2348</v>
      </c>
      <c r="F7" s="9">
        <v>10291.19</v>
      </c>
      <c r="G7" s="9">
        <v>10495.35</v>
      </c>
      <c r="H7" s="9">
        <v>10396.459999999999</v>
      </c>
      <c r="I7" s="9">
        <v>4018.5129999999999</v>
      </c>
      <c r="J7" s="9">
        <v>8800.3799999999992</v>
      </c>
      <c r="K7" s="9">
        <v>3189.0010000000002</v>
      </c>
      <c r="L7" s="9">
        <v>0.362371</v>
      </c>
      <c r="M7" s="9">
        <v>41.891910000000003</v>
      </c>
      <c r="N7" s="3"/>
      <c r="O7" s="3"/>
    </row>
    <row r="8" spans="1:15" ht="15" customHeight="1">
      <c r="A8" s="8">
        <v>1693</v>
      </c>
      <c r="B8" s="8">
        <v>7.8330000000000002</v>
      </c>
      <c r="C8" s="9">
        <v>425.25389999999999</v>
      </c>
      <c r="D8" s="10">
        <v>424.24709999999999</v>
      </c>
      <c r="E8" s="3" t="s">
        <v>2349</v>
      </c>
      <c r="F8" s="9">
        <v>7610.4620000000004</v>
      </c>
      <c r="G8" s="9">
        <v>7434.5969999999998</v>
      </c>
      <c r="H8" s="9">
        <v>8630.0339999999997</v>
      </c>
      <c r="I8" s="9">
        <v>6339.2520000000004</v>
      </c>
      <c r="J8" s="9">
        <v>7503.5860000000002</v>
      </c>
      <c r="K8" s="9">
        <v>938.21469999999999</v>
      </c>
      <c r="L8" s="9">
        <v>0.12503600000000001</v>
      </c>
      <c r="M8" s="9">
        <v>17.644960000000001</v>
      </c>
      <c r="N8" s="3"/>
      <c r="O8" s="3"/>
    </row>
    <row r="9" spans="1:15" ht="15" customHeight="1">
      <c r="A9" s="8">
        <v>403</v>
      </c>
      <c r="B9" s="8">
        <v>0.91400000000000003</v>
      </c>
      <c r="C9" s="9">
        <v>210.0367</v>
      </c>
      <c r="D9" s="10">
        <v>209.02979999999999</v>
      </c>
      <c r="E9" s="3" t="s">
        <v>2350</v>
      </c>
      <c r="F9" s="9">
        <v>6007.4880000000003</v>
      </c>
      <c r="G9" s="9">
        <v>1542.3030000000001</v>
      </c>
      <c r="H9" s="9">
        <v>9200.6509999999998</v>
      </c>
      <c r="I9" s="9">
        <v>5518.451</v>
      </c>
      <c r="J9" s="9">
        <v>5567.223</v>
      </c>
      <c r="K9" s="9">
        <v>3141.0189999999998</v>
      </c>
      <c r="L9" s="9">
        <v>0.56419799999999998</v>
      </c>
      <c r="M9" s="9">
        <v>26.505949999999999</v>
      </c>
      <c r="N9" s="3"/>
      <c r="O9" s="3"/>
    </row>
    <row r="10" spans="1:15" ht="15" customHeight="1">
      <c r="A10" s="8">
        <v>603</v>
      </c>
      <c r="B10" s="8">
        <v>1.421</v>
      </c>
      <c r="C10" s="9">
        <v>246.05009999999999</v>
      </c>
      <c r="D10" s="10">
        <v>245.0428</v>
      </c>
      <c r="E10" s="3" t="s">
        <v>2351</v>
      </c>
      <c r="F10" s="9">
        <v>6012.2309999999998</v>
      </c>
      <c r="G10" s="9">
        <v>6723.509</v>
      </c>
      <c r="H10" s="9">
        <v>7091.3329999999996</v>
      </c>
      <c r="I10" s="9">
        <v>2083.3020000000001</v>
      </c>
      <c r="J10" s="9">
        <v>5477.5940000000001</v>
      </c>
      <c r="K10" s="9">
        <v>2306.7669999999998</v>
      </c>
      <c r="L10" s="9">
        <v>0.421128</v>
      </c>
      <c r="M10" s="9">
        <v>22.26211</v>
      </c>
      <c r="N10" s="3"/>
      <c r="O10" s="3"/>
    </row>
    <row r="11" spans="1:15" ht="15" customHeight="1">
      <c r="A11" s="8">
        <v>775</v>
      </c>
      <c r="B11" s="8">
        <v>0.63600000000000001</v>
      </c>
      <c r="C11" s="9">
        <v>273.96629999999999</v>
      </c>
      <c r="D11" s="10">
        <v>272.959</v>
      </c>
      <c r="E11" s="3" t="s">
        <v>2352</v>
      </c>
      <c r="F11" s="9">
        <v>4279.6549999999997</v>
      </c>
      <c r="G11" s="9">
        <v>4233.223</v>
      </c>
      <c r="H11" s="9">
        <v>4577.607</v>
      </c>
      <c r="I11" s="9">
        <v>4573.2439999999997</v>
      </c>
      <c r="J11" s="9">
        <v>4415.9319999999998</v>
      </c>
      <c r="K11" s="9">
        <v>185.14840000000001</v>
      </c>
      <c r="L11" s="9">
        <v>4.1926999999999999E-2</v>
      </c>
      <c r="M11" s="9">
        <v>16.11853</v>
      </c>
      <c r="N11" s="3"/>
      <c r="O11" s="3"/>
    </row>
    <row r="12" spans="1:15" ht="15" customHeight="1">
      <c r="A12" s="8">
        <v>2018</v>
      </c>
      <c r="B12" s="8">
        <v>10.209</v>
      </c>
      <c r="C12" s="9">
        <v>490.31389999999999</v>
      </c>
      <c r="D12" s="10">
        <v>489.30669999999998</v>
      </c>
      <c r="E12" s="3" t="s">
        <v>2353</v>
      </c>
      <c r="F12" s="9">
        <v>4692.8680000000004</v>
      </c>
      <c r="G12" s="9">
        <v>4757.8010000000004</v>
      </c>
      <c r="H12" s="9">
        <v>3711.2080000000001</v>
      </c>
      <c r="I12" s="9">
        <v>3468.9549999999999</v>
      </c>
      <c r="J12" s="9">
        <v>4157.7079999999996</v>
      </c>
      <c r="K12" s="9">
        <v>663.38800000000003</v>
      </c>
      <c r="L12" s="9">
        <v>0.159556</v>
      </c>
      <c r="M12" s="9">
        <v>8.4796870000000002</v>
      </c>
      <c r="N12" s="3"/>
      <c r="O12" s="3"/>
    </row>
    <row r="13" spans="1:15" ht="15" customHeight="1">
      <c r="A13" s="8">
        <v>825</v>
      </c>
      <c r="B13" s="8">
        <v>12.821</v>
      </c>
      <c r="C13" s="9">
        <v>280.24</v>
      </c>
      <c r="D13" s="10">
        <v>279.2328</v>
      </c>
      <c r="E13" s="3" t="s">
        <v>2354</v>
      </c>
      <c r="F13" s="9">
        <v>3939.9740000000002</v>
      </c>
      <c r="G13" s="9">
        <v>4603.9340000000002</v>
      </c>
      <c r="H13" s="9">
        <v>3764.509</v>
      </c>
      <c r="I13" s="9">
        <v>3258.9029999999998</v>
      </c>
      <c r="J13" s="9">
        <v>3891.83</v>
      </c>
      <c r="K13" s="9">
        <v>555.64290000000005</v>
      </c>
      <c r="L13" s="9">
        <v>0.14277200000000001</v>
      </c>
      <c r="M13" s="9">
        <v>13.88749</v>
      </c>
      <c r="N13" s="3"/>
      <c r="O13" s="3"/>
    </row>
    <row r="14" spans="1:15" ht="15" customHeight="1">
      <c r="A14" s="8">
        <v>10</v>
      </c>
      <c r="B14" s="8">
        <v>0.84</v>
      </c>
      <c r="C14" s="9">
        <v>90.030259999999998</v>
      </c>
      <c r="D14" s="10">
        <v>89.022940000000006</v>
      </c>
      <c r="E14" s="3" t="s">
        <v>2355</v>
      </c>
      <c r="F14" s="9">
        <v>3287.326</v>
      </c>
      <c r="G14" s="9">
        <v>3281.585</v>
      </c>
      <c r="H14" s="9">
        <v>4062.1990000000001</v>
      </c>
      <c r="I14" s="9">
        <v>3761.3380000000002</v>
      </c>
      <c r="J14" s="9">
        <v>3598.1120000000001</v>
      </c>
      <c r="K14" s="9">
        <v>382.44690000000003</v>
      </c>
      <c r="L14" s="9">
        <v>0.106291</v>
      </c>
      <c r="M14" s="9">
        <v>39.965589999999999</v>
      </c>
      <c r="N14" s="3"/>
      <c r="O14" s="3"/>
    </row>
    <row r="15" spans="1:15" ht="15" customHeight="1">
      <c r="A15" s="8">
        <v>2067</v>
      </c>
      <c r="B15" s="8">
        <v>9.0709999999999997</v>
      </c>
      <c r="C15" s="9">
        <v>503.30059999999997</v>
      </c>
      <c r="D15" s="10">
        <v>502.29419999999999</v>
      </c>
      <c r="E15" s="3" t="s">
        <v>2356</v>
      </c>
      <c r="F15" s="9">
        <v>3673.346</v>
      </c>
      <c r="G15" s="9">
        <v>3918.2669999999998</v>
      </c>
      <c r="H15" s="9">
        <v>3645.0079999999998</v>
      </c>
      <c r="I15" s="9">
        <v>2930.28</v>
      </c>
      <c r="J15" s="9">
        <v>3541.7249999999999</v>
      </c>
      <c r="K15" s="9">
        <v>425.6918</v>
      </c>
      <c r="L15" s="9">
        <v>0.12019299999999999</v>
      </c>
      <c r="M15" s="9">
        <v>7.0369970000000004</v>
      </c>
      <c r="N15" s="3"/>
      <c r="O15" s="3"/>
    </row>
    <row r="16" spans="1:15" ht="15" customHeight="1">
      <c r="A16" s="8">
        <v>379</v>
      </c>
      <c r="B16" s="8">
        <v>3.1920000000000002</v>
      </c>
      <c r="C16" s="9">
        <v>204.08920000000001</v>
      </c>
      <c r="D16" s="10">
        <v>203.08189999999999</v>
      </c>
      <c r="E16" s="11" t="s">
        <v>2357</v>
      </c>
      <c r="F16" s="9">
        <v>3626.5889999999999</v>
      </c>
      <c r="G16" s="9">
        <v>3915.1379999999999</v>
      </c>
      <c r="H16" s="9">
        <v>2875.5430000000001</v>
      </c>
      <c r="I16" s="9">
        <v>3591.364</v>
      </c>
      <c r="J16" s="9">
        <v>3502.1579999999999</v>
      </c>
      <c r="K16" s="9">
        <v>442.20659999999998</v>
      </c>
      <c r="L16" s="9">
        <v>0.12626699999999999</v>
      </c>
      <c r="M16" s="9">
        <v>17.159939999999999</v>
      </c>
      <c r="N16" s="3"/>
      <c r="O16" s="3"/>
    </row>
    <row r="17" spans="1:15" ht="15" customHeight="1">
      <c r="A17" s="8">
        <v>260</v>
      </c>
      <c r="B17" s="8">
        <v>0.76400000000000001</v>
      </c>
      <c r="C17" s="9">
        <v>178.04689999999999</v>
      </c>
      <c r="D17" s="10">
        <v>177.0395</v>
      </c>
      <c r="E17" s="3" t="s">
        <v>2358</v>
      </c>
      <c r="F17" s="9">
        <v>3270.585</v>
      </c>
      <c r="G17" s="9">
        <v>3195.029</v>
      </c>
      <c r="H17" s="9">
        <v>2640.5650000000001</v>
      </c>
      <c r="I17" s="9">
        <v>3331.4180000000001</v>
      </c>
      <c r="J17" s="9">
        <v>3109.3989999999999</v>
      </c>
      <c r="K17" s="9">
        <v>317.49579999999997</v>
      </c>
      <c r="L17" s="9">
        <v>0.102108</v>
      </c>
      <c r="M17" s="9">
        <v>17.463930000000001</v>
      </c>
      <c r="N17" s="3"/>
      <c r="O17" s="3"/>
    </row>
    <row r="18" spans="1:15" ht="15" customHeight="1">
      <c r="A18" s="8">
        <v>174</v>
      </c>
      <c r="B18" s="8">
        <v>0.63400000000000001</v>
      </c>
      <c r="C18" s="9">
        <v>159.9847</v>
      </c>
      <c r="D18" s="10">
        <v>158.97749999999999</v>
      </c>
      <c r="E18" s="3" t="s">
        <v>2359</v>
      </c>
      <c r="F18" s="9">
        <v>3007.7339999999999</v>
      </c>
      <c r="G18" s="9">
        <v>3003.5430000000001</v>
      </c>
      <c r="H18" s="9">
        <v>3135.2919999999999</v>
      </c>
      <c r="I18" s="9">
        <v>3084.0889999999999</v>
      </c>
      <c r="J18" s="9">
        <v>3057.665</v>
      </c>
      <c r="K18" s="9">
        <v>63.630589999999998</v>
      </c>
      <c r="L18" s="9">
        <v>2.0809999999999999E-2</v>
      </c>
      <c r="M18" s="9">
        <v>19.11223</v>
      </c>
      <c r="N18" s="3"/>
      <c r="O18" s="3"/>
    </row>
    <row r="19" spans="1:15" ht="14">
      <c r="A19" s="8">
        <v>906</v>
      </c>
      <c r="B19" s="8">
        <v>9.6750000000000007</v>
      </c>
      <c r="C19" s="9">
        <v>294.21940000000001</v>
      </c>
      <c r="D19" s="10">
        <v>293.2122</v>
      </c>
      <c r="E19" s="3" t="s">
        <v>2360</v>
      </c>
      <c r="F19" s="9">
        <v>2380.451</v>
      </c>
      <c r="G19" s="9">
        <v>2823.663</v>
      </c>
      <c r="H19" s="9">
        <v>2971.9079999999999</v>
      </c>
      <c r="I19" s="9">
        <v>3449.058</v>
      </c>
      <c r="J19" s="9">
        <v>2906.27</v>
      </c>
      <c r="K19" s="9">
        <v>440.54410000000001</v>
      </c>
      <c r="L19" s="9">
        <v>0.151584</v>
      </c>
      <c r="M19" s="9">
        <v>9.8779000000000003</v>
      </c>
      <c r="N19" s="3"/>
      <c r="O19" s="3"/>
    </row>
    <row r="20" spans="1:15" ht="14">
      <c r="A20" s="8">
        <v>267</v>
      </c>
      <c r="B20" s="8">
        <v>0.89</v>
      </c>
      <c r="C20" s="9">
        <v>180.0626</v>
      </c>
      <c r="D20" s="10">
        <v>179.05520000000001</v>
      </c>
      <c r="E20" s="3" t="s">
        <v>2361</v>
      </c>
      <c r="F20" s="9">
        <v>3142.2330000000002</v>
      </c>
      <c r="G20" s="9">
        <v>2468.6289999999999</v>
      </c>
      <c r="H20" s="9">
        <v>2716.6170000000002</v>
      </c>
      <c r="I20" s="9">
        <v>2951.9389999999999</v>
      </c>
      <c r="J20" s="9">
        <v>2819.8539999999998</v>
      </c>
      <c r="K20" s="9">
        <v>291.7715</v>
      </c>
      <c r="L20" s="9">
        <v>0.10347000000000001</v>
      </c>
      <c r="M20" s="9">
        <v>15.660410000000001</v>
      </c>
      <c r="N20" s="3"/>
      <c r="O20" s="3"/>
    </row>
    <row r="21" spans="1:15" ht="14">
      <c r="A21" s="8">
        <v>931</v>
      </c>
      <c r="B21" s="8">
        <v>8.2569999999999997</v>
      </c>
      <c r="C21" s="9">
        <v>298.17790000000002</v>
      </c>
      <c r="D21" s="10">
        <v>297.17059999999998</v>
      </c>
      <c r="E21" s="12" t="s">
        <v>2362</v>
      </c>
      <c r="F21" s="9">
        <v>2985.7280000000001</v>
      </c>
      <c r="G21" s="9">
        <v>3096.4630000000002</v>
      </c>
      <c r="H21" s="9">
        <v>1815.6569999999999</v>
      </c>
      <c r="I21" s="9">
        <v>1369.8240000000001</v>
      </c>
      <c r="J21" s="9">
        <v>2316.9180000000001</v>
      </c>
      <c r="K21" s="9">
        <v>856.98059999999998</v>
      </c>
      <c r="L21" s="9">
        <v>0.36987999999999999</v>
      </c>
      <c r="M21" s="9">
        <v>7.7702540000000004</v>
      </c>
      <c r="N21" s="3"/>
      <c r="O21" s="3"/>
    </row>
    <row r="22" spans="1:15" ht="14">
      <c r="A22" s="8">
        <v>1249</v>
      </c>
      <c r="B22" s="8">
        <v>1.21</v>
      </c>
      <c r="C22" s="9">
        <v>347.06290000000001</v>
      </c>
      <c r="D22" s="10">
        <v>346.05549999999999</v>
      </c>
      <c r="E22" s="3" t="s">
        <v>2363</v>
      </c>
      <c r="F22" s="9">
        <v>2082.2649999999999</v>
      </c>
      <c r="G22" s="9">
        <v>2071.4009999999998</v>
      </c>
      <c r="H22" s="9">
        <v>1730.817</v>
      </c>
      <c r="I22" s="9">
        <v>2581.7550000000001</v>
      </c>
      <c r="J22" s="9">
        <v>2116.5590000000002</v>
      </c>
      <c r="K22" s="9">
        <v>350.43759999999997</v>
      </c>
      <c r="L22" s="9">
        <v>0.16556899999999999</v>
      </c>
      <c r="M22" s="9">
        <v>6.09849</v>
      </c>
      <c r="N22" s="3"/>
      <c r="O22" s="3"/>
    </row>
    <row r="23" spans="1:15" ht="14">
      <c r="A23" s="8">
        <v>1903</v>
      </c>
      <c r="B23" s="8">
        <v>1.532</v>
      </c>
      <c r="C23" s="9">
        <v>463.07380000000001</v>
      </c>
      <c r="D23" s="10">
        <v>462.06689999999998</v>
      </c>
      <c r="E23" s="3" t="s">
        <v>2364</v>
      </c>
      <c r="F23" s="9">
        <v>1966.2</v>
      </c>
      <c r="G23" s="9">
        <v>1772.537</v>
      </c>
      <c r="H23" s="9">
        <v>1554.2149999999999</v>
      </c>
      <c r="I23" s="9">
        <v>1813.3009999999999</v>
      </c>
      <c r="J23" s="9">
        <v>1776.5630000000001</v>
      </c>
      <c r="K23" s="9">
        <v>170.06540000000001</v>
      </c>
      <c r="L23" s="9">
        <v>9.5727000000000007E-2</v>
      </c>
      <c r="M23" s="9">
        <v>3.8364579999999999</v>
      </c>
      <c r="N23" s="3"/>
      <c r="O23" s="3"/>
    </row>
    <row r="24" spans="1:15" ht="14">
      <c r="A24" s="8">
        <v>158</v>
      </c>
      <c r="B24" s="8">
        <v>0.83199999999999996</v>
      </c>
      <c r="C24" s="9">
        <v>155.0341</v>
      </c>
      <c r="D24" s="10">
        <v>154.0264</v>
      </c>
      <c r="E24" s="3" t="s">
        <v>2365</v>
      </c>
      <c r="F24" s="9">
        <v>1195.652</v>
      </c>
      <c r="G24" s="9">
        <v>1225.828</v>
      </c>
      <c r="H24" s="9">
        <v>1911.248</v>
      </c>
      <c r="I24" s="9">
        <v>1824.327</v>
      </c>
      <c r="J24" s="9">
        <v>1539.2639999999999</v>
      </c>
      <c r="K24" s="9">
        <v>381.20179999999999</v>
      </c>
      <c r="L24" s="9">
        <v>0.24765200000000001</v>
      </c>
      <c r="M24" s="9">
        <v>9.9285499999999995</v>
      </c>
      <c r="N24" s="3"/>
      <c r="O24" s="3"/>
    </row>
    <row r="25" spans="1:15" ht="14">
      <c r="A25" s="8">
        <v>838</v>
      </c>
      <c r="B25" s="8">
        <v>1.4430000000000001</v>
      </c>
      <c r="C25" s="9">
        <v>283.09160000000003</v>
      </c>
      <c r="D25" s="10">
        <v>282.08429999999998</v>
      </c>
      <c r="E25" s="3" t="s">
        <v>5</v>
      </c>
      <c r="F25" s="9">
        <v>1340.3689999999999</v>
      </c>
      <c r="G25" s="9">
        <v>1221.8589999999999</v>
      </c>
      <c r="H25" s="9">
        <v>1844.23</v>
      </c>
      <c r="I25" s="9">
        <v>1494.5730000000001</v>
      </c>
      <c r="J25" s="9">
        <v>1475.258</v>
      </c>
      <c r="K25" s="9">
        <v>270.1354</v>
      </c>
      <c r="L25" s="9">
        <v>0.183111</v>
      </c>
      <c r="M25" s="9">
        <v>5.2112400000000001</v>
      </c>
      <c r="N25" s="3"/>
      <c r="O25" s="3"/>
    </row>
    <row r="26" spans="1:15" ht="14">
      <c r="A26" s="8">
        <v>235</v>
      </c>
      <c r="B26" s="8">
        <v>0.84</v>
      </c>
      <c r="C26" s="9">
        <v>174.0155</v>
      </c>
      <c r="D26" s="10">
        <v>173.00810000000001</v>
      </c>
      <c r="E26" s="3" t="s">
        <v>2366</v>
      </c>
      <c r="F26" s="9">
        <v>1356.4770000000001</v>
      </c>
      <c r="G26" s="9">
        <v>1418.625</v>
      </c>
      <c r="H26" s="9">
        <v>1469.3230000000001</v>
      </c>
      <c r="I26" s="9">
        <v>1353.002</v>
      </c>
      <c r="J26" s="9">
        <v>1399.357</v>
      </c>
      <c r="K26" s="9">
        <v>55.539839999999998</v>
      </c>
      <c r="L26" s="9">
        <v>3.9690000000000003E-2</v>
      </c>
      <c r="M26" s="9">
        <v>8.0415659999999995</v>
      </c>
      <c r="N26" s="3"/>
      <c r="O26" s="3"/>
    </row>
    <row r="27" spans="1:15" ht="14">
      <c r="A27" s="8">
        <v>591</v>
      </c>
      <c r="B27" s="8">
        <v>1.238</v>
      </c>
      <c r="C27" s="9">
        <v>244.0694</v>
      </c>
      <c r="D27" s="10">
        <v>243.06200000000001</v>
      </c>
      <c r="E27" s="3" t="s">
        <v>2367</v>
      </c>
      <c r="F27" s="9">
        <v>1333.414</v>
      </c>
      <c r="G27" s="9">
        <v>1120.2470000000001</v>
      </c>
      <c r="H27" s="9">
        <v>1170.1420000000001</v>
      </c>
      <c r="I27" s="9">
        <v>1330.53</v>
      </c>
      <c r="J27" s="9">
        <v>1238.5830000000001</v>
      </c>
      <c r="K27" s="9">
        <v>109.7496</v>
      </c>
      <c r="L27" s="9">
        <v>8.8608999999999993E-2</v>
      </c>
      <c r="M27" s="9">
        <v>5.0747169999999997</v>
      </c>
      <c r="N27" s="3"/>
      <c r="O27" s="3"/>
    </row>
    <row r="28" spans="1:15" ht="14">
      <c r="A28" s="8">
        <v>1096</v>
      </c>
      <c r="B28" s="8">
        <v>1.2050000000000001</v>
      </c>
      <c r="C28" s="9">
        <v>324.03570000000002</v>
      </c>
      <c r="D28" s="10">
        <v>323.02839999999998</v>
      </c>
      <c r="E28" s="3" t="s">
        <v>2368</v>
      </c>
      <c r="F28" s="9">
        <v>1266.69</v>
      </c>
      <c r="G28" s="9">
        <v>1104.6189999999999</v>
      </c>
      <c r="H28" s="9">
        <v>957.29579999999999</v>
      </c>
      <c r="I28" s="9">
        <v>991.20619999999997</v>
      </c>
      <c r="J28" s="9">
        <v>1079.953</v>
      </c>
      <c r="K28" s="9">
        <v>139.5231</v>
      </c>
      <c r="L28" s="9">
        <v>0.129194</v>
      </c>
      <c r="M28" s="9">
        <v>3.3328199999999999</v>
      </c>
      <c r="N28" s="3"/>
      <c r="O28" s="3"/>
    </row>
    <row r="29" spans="1:15" ht="14">
      <c r="A29" s="8">
        <v>2080</v>
      </c>
      <c r="B29" s="8">
        <v>9.4939999999999998</v>
      </c>
      <c r="C29" s="9">
        <v>505.31619999999998</v>
      </c>
      <c r="D29" s="10">
        <v>504.30990000000003</v>
      </c>
      <c r="E29" s="3" t="s">
        <v>2369</v>
      </c>
      <c r="F29" s="9">
        <v>1489.203</v>
      </c>
      <c r="G29" s="9">
        <v>1158.6420000000001</v>
      </c>
      <c r="H29" s="9">
        <v>852.60940000000005</v>
      </c>
      <c r="I29" s="9">
        <v>714.24869999999999</v>
      </c>
      <c r="J29" s="9">
        <v>1053.6759999999999</v>
      </c>
      <c r="K29" s="9">
        <v>344.64490000000001</v>
      </c>
      <c r="L29" s="9">
        <v>0.32708799999999999</v>
      </c>
      <c r="M29" s="9">
        <v>2.085181</v>
      </c>
      <c r="N29" s="3"/>
      <c r="O29" s="3"/>
    </row>
    <row r="30" spans="1:15" ht="14">
      <c r="A30" s="8">
        <v>464</v>
      </c>
      <c r="B30" s="8">
        <v>2.742</v>
      </c>
      <c r="C30" s="9">
        <v>219.11019999999999</v>
      </c>
      <c r="D30" s="10">
        <v>218.1028</v>
      </c>
      <c r="E30" s="3" t="s">
        <v>2370</v>
      </c>
      <c r="F30" s="9">
        <v>894.06110000000001</v>
      </c>
      <c r="G30" s="9">
        <v>866.88109999999995</v>
      </c>
      <c r="H30" s="9">
        <v>767.62540000000001</v>
      </c>
      <c r="I30" s="9">
        <v>1554.617</v>
      </c>
      <c r="J30" s="9">
        <v>1020.796</v>
      </c>
      <c r="K30" s="9">
        <v>360.00549999999998</v>
      </c>
      <c r="L30" s="9">
        <v>0.35267100000000001</v>
      </c>
      <c r="M30" s="9">
        <v>4.6588260000000004</v>
      </c>
      <c r="N30" s="3"/>
      <c r="O30" s="3"/>
    </row>
    <row r="31" spans="1:15" ht="14">
      <c r="A31" s="8">
        <v>106</v>
      </c>
      <c r="B31" s="8">
        <v>0.72199999999999998</v>
      </c>
      <c r="C31" s="9">
        <v>141.01830000000001</v>
      </c>
      <c r="D31" s="10">
        <v>140.01060000000001</v>
      </c>
      <c r="E31" s="3" t="s">
        <v>2371</v>
      </c>
      <c r="F31" s="9">
        <v>1178.1010000000001</v>
      </c>
      <c r="G31" s="9">
        <v>1084.816</v>
      </c>
      <c r="H31" s="9">
        <v>760.56010000000003</v>
      </c>
      <c r="I31" s="9">
        <v>657.66980000000001</v>
      </c>
      <c r="J31" s="9">
        <v>920.2867</v>
      </c>
      <c r="K31" s="9">
        <v>250.34530000000001</v>
      </c>
      <c r="L31" s="9">
        <v>0.27202999999999999</v>
      </c>
      <c r="M31" s="9">
        <v>6.526008</v>
      </c>
      <c r="N31" s="3"/>
      <c r="O31" s="3"/>
    </row>
    <row r="32" spans="1:15" ht="14">
      <c r="A32" s="8">
        <v>555</v>
      </c>
      <c r="B32" s="8">
        <v>0.89400000000000002</v>
      </c>
      <c r="C32" s="9">
        <v>239.10040000000001</v>
      </c>
      <c r="D32" s="10">
        <v>238.09280000000001</v>
      </c>
      <c r="E32" s="3" t="s">
        <v>2372</v>
      </c>
      <c r="F32" s="9">
        <v>714.74689999999998</v>
      </c>
      <c r="G32" s="9">
        <v>1522.883</v>
      </c>
      <c r="H32" s="9">
        <v>859.40480000000002</v>
      </c>
      <c r="I32" s="9">
        <v>402.15280000000001</v>
      </c>
      <c r="J32" s="9">
        <v>874.79679999999996</v>
      </c>
      <c r="K32" s="9">
        <v>472.32060000000001</v>
      </c>
      <c r="L32" s="9">
        <v>0.53991999999999996</v>
      </c>
      <c r="M32" s="9">
        <v>3.6587010000000002</v>
      </c>
      <c r="N32" s="3"/>
      <c r="O32" s="3"/>
    </row>
    <row r="33" spans="1:15" ht="14">
      <c r="A33" s="8">
        <v>153</v>
      </c>
      <c r="B33" s="8">
        <v>5.7939999999999996</v>
      </c>
      <c r="C33" s="9">
        <v>151.00810000000001</v>
      </c>
      <c r="D33" s="10">
        <v>150.0008</v>
      </c>
      <c r="E33" s="3" t="s">
        <v>2373</v>
      </c>
      <c r="F33" s="9">
        <v>794.89049999999997</v>
      </c>
      <c r="G33" s="9">
        <v>716.10019999999997</v>
      </c>
      <c r="H33" s="9">
        <v>808.64549999999997</v>
      </c>
      <c r="I33" s="9">
        <v>807.14700000000005</v>
      </c>
      <c r="J33" s="9">
        <v>781.69579999999996</v>
      </c>
      <c r="K33" s="9">
        <v>44.162300000000002</v>
      </c>
      <c r="L33" s="9">
        <v>5.6495999999999998E-2</v>
      </c>
      <c r="M33" s="9">
        <v>5.1765169999999996</v>
      </c>
      <c r="N33" s="3"/>
      <c r="O33" s="3"/>
    </row>
    <row r="34" spans="1:15" ht="14">
      <c r="A34" s="8">
        <v>312</v>
      </c>
      <c r="B34" s="8">
        <v>1.5309999999999999</v>
      </c>
      <c r="C34" s="9">
        <v>189.0993</v>
      </c>
      <c r="D34" s="10">
        <v>188.09200000000001</v>
      </c>
      <c r="E34" s="3" t="s">
        <v>2374</v>
      </c>
      <c r="F34" s="9">
        <v>752.70100000000002</v>
      </c>
      <c r="G34" s="9">
        <v>825.95370000000003</v>
      </c>
      <c r="H34" s="9">
        <v>281.65010000000001</v>
      </c>
      <c r="I34" s="9">
        <v>883.88720000000001</v>
      </c>
      <c r="J34" s="9">
        <v>686.048</v>
      </c>
      <c r="K34" s="9">
        <v>274.8904</v>
      </c>
      <c r="L34" s="9">
        <v>0.40068700000000002</v>
      </c>
      <c r="M34" s="9">
        <v>3.627977</v>
      </c>
      <c r="N34" s="3"/>
      <c r="O34" s="3"/>
    </row>
    <row r="35" spans="1:15" ht="14">
      <c r="A35" s="8">
        <v>103</v>
      </c>
      <c r="B35" s="8">
        <v>0.67600000000000005</v>
      </c>
      <c r="C35" s="9">
        <v>139.98750000000001</v>
      </c>
      <c r="D35" s="10">
        <v>338.98880000000003</v>
      </c>
      <c r="E35" s="3" t="s">
        <v>2375</v>
      </c>
      <c r="F35" s="9">
        <v>593.5009</v>
      </c>
      <c r="G35" s="9">
        <v>762.18529999999998</v>
      </c>
      <c r="H35" s="9">
        <v>678.34339999999997</v>
      </c>
      <c r="I35" s="9">
        <v>639.24959999999999</v>
      </c>
      <c r="J35" s="9">
        <v>668.31979999999999</v>
      </c>
      <c r="K35" s="9">
        <v>71.540549999999996</v>
      </c>
      <c r="L35" s="9">
        <v>0.107045</v>
      </c>
      <c r="M35" s="9">
        <v>4.7741400000000001</v>
      </c>
      <c r="N35" s="3"/>
      <c r="O35" s="3"/>
    </row>
    <row r="36" spans="1:15" ht="14">
      <c r="A36" s="8">
        <v>263</v>
      </c>
      <c r="B36" s="8">
        <v>0.72299999999999998</v>
      </c>
      <c r="C36" s="9">
        <v>179.07849999999999</v>
      </c>
      <c r="D36" s="10">
        <v>178.0712</v>
      </c>
      <c r="E36" s="3" t="s">
        <v>2376</v>
      </c>
      <c r="F36" s="9">
        <v>595.56479999999999</v>
      </c>
      <c r="G36" s="9">
        <v>870.61869999999999</v>
      </c>
      <c r="H36" s="9">
        <v>545.11599999999999</v>
      </c>
      <c r="I36" s="9">
        <v>580.96259999999995</v>
      </c>
      <c r="J36" s="9">
        <v>648.06550000000004</v>
      </c>
      <c r="K36" s="9">
        <v>149.87520000000001</v>
      </c>
      <c r="L36" s="9">
        <v>0.231265</v>
      </c>
      <c r="M36" s="9">
        <v>3.6188910000000001</v>
      </c>
      <c r="N36" s="3"/>
      <c r="O36" s="3"/>
    </row>
    <row r="37" spans="1:15" ht="14">
      <c r="A37" s="8">
        <v>1183</v>
      </c>
      <c r="B37" s="8">
        <v>10.81</v>
      </c>
      <c r="C37" s="9">
        <v>335.24599999999998</v>
      </c>
      <c r="D37" s="10">
        <v>334.23860000000002</v>
      </c>
      <c r="E37" s="12" t="s">
        <v>2377</v>
      </c>
      <c r="F37" s="9">
        <v>743.57380000000001</v>
      </c>
      <c r="G37" s="9">
        <v>835.37559999999996</v>
      </c>
      <c r="H37" s="9">
        <v>269.58879999999999</v>
      </c>
      <c r="I37" s="9">
        <v>737.08050000000003</v>
      </c>
      <c r="J37" s="9">
        <v>646.40470000000005</v>
      </c>
      <c r="K37" s="9">
        <v>255.18889999999999</v>
      </c>
      <c r="L37" s="9">
        <v>0.39478200000000002</v>
      </c>
      <c r="M37" s="9">
        <v>1.92815</v>
      </c>
      <c r="N37" s="3"/>
      <c r="O37" s="3"/>
    </row>
    <row r="38" spans="1:15" ht="14">
      <c r="A38" s="8">
        <v>301</v>
      </c>
      <c r="B38" s="8">
        <v>5.3079999999999998</v>
      </c>
      <c r="C38" s="9">
        <v>188.10409999999999</v>
      </c>
      <c r="D38" s="10">
        <v>187.0968</v>
      </c>
      <c r="E38" s="12" t="s">
        <v>2378</v>
      </c>
      <c r="F38" s="9">
        <v>867.93320000000006</v>
      </c>
      <c r="G38" s="9">
        <v>564.31679999999994</v>
      </c>
      <c r="H38" s="9">
        <v>520.0557</v>
      </c>
      <c r="I38" s="9">
        <v>600.18560000000002</v>
      </c>
      <c r="J38" s="9">
        <v>638.12279999999998</v>
      </c>
      <c r="K38" s="9">
        <v>156.6729</v>
      </c>
      <c r="L38" s="9">
        <v>0.24552199999999999</v>
      </c>
      <c r="M38" s="9">
        <v>3.3923930000000002</v>
      </c>
      <c r="N38" s="3"/>
      <c r="O38" s="3"/>
    </row>
    <row r="39" spans="1:15" ht="14">
      <c r="A39" s="8">
        <v>583</v>
      </c>
      <c r="B39" s="8">
        <v>6.7590000000000003</v>
      </c>
      <c r="C39" s="9">
        <v>243.1832</v>
      </c>
      <c r="D39" s="10">
        <v>242.17590000000001</v>
      </c>
      <c r="E39" s="3" t="s">
        <v>2379</v>
      </c>
      <c r="F39" s="9">
        <v>1803.701</v>
      </c>
      <c r="G39" s="9">
        <v>212.31229999999999</v>
      </c>
      <c r="H39" s="9">
        <v>270.54169999999999</v>
      </c>
      <c r="I39" s="9">
        <v>242.71680000000001</v>
      </c>
      <c r="J39" s="9">
        <v>632.31799999999998</v>
      </c>
      <c r="K39" s="9">
        <v>781.28399999999999</v>
      </c>
      <c r="L39" s="9">
        <v>1.235587</v>
      </c>
      <c r="M39" s="9">
        <v>2.600171</v>
      </c>
      <c r="N39" s="3"/>
      <c r="O39" s="3"/>
    </row>
    <row r="40" spans="1:15" ht="14">
      <c r="A40" s="8">
        <v>810</v>
      </c>
      <c r="B40" s="8">
        <v>2.202</v>
      </c>
      <c r="C40" s="9">
        <v>278.09359999999998</v>
      </c>
      <c r="D40" s="10">
        <v>277.08640000000003</v>
      </c>
      <c r="E40" s="3" t="s">
        <v>2380</v>
      </c>
      <c r="F40" s="9">
        <v>572.48080000000004</v>
      </c>
      <c r="G40" s="9">
        <v>637.51499999999999</v>
      </c>
      <c r="H40" s="9">
        <v>622.59789999999998</v>
      </c>
      <c r="I40" s="9">
        <v>492.00189999999998</v>
      </c>
      <c r="J40" s="9">
        <v>581.14890000000003</v>
      </c>
      <c r="K40" s="9">
        <v>65.618799999999993</v>
      </c>
      <c r="L40" s="9">
        <v>0.112912</v>
      </c>
      <c r="M40" s="9">
        <v>2.0897600000000001</v>
      </c>
      <c r="N40" s="3"/>
      <c r="O40" s="3"/>
    </row>
    <row r="41" spans="1:15" ht="14">
      <c r="A41" s="8">
        <v>878</v>
      </c>
      <c r="B41" s="8">
        <v>0.90700000000000003</v>
      </c>
      <c r="C41" s="9">
        <v>290.0403</v>
      </c>
      <c r="D41" s="10">
        <v>289.03309999999999</v>
      </c>
      <c r="E41" s="3" t="s">
        <v>2381</v>
      </c>
      <c r="F41" s="9">
        <v>768.5933</v>
      </c>
      <c r="G41" s="9">
        <v>521.50199999999995</v>
      </c>
      <c r="H41" s="9">
        <v>547.43409999999994</v>
      </c>
      <c r="I41" s="9">
        <v>355.83</v>
      </c>
      <c r="J41" s="9">
        <v>548.33989999999994</v>
      </c>
      <c r="K41" s="9">
        <v>169.6002</v>
      </c>
      <c r="L41" s="9">
        <v>0.30929800000000002</v>
      </c>
      <c r="M41" s="9">
        <v>1.8905639999999999</v>
      </c>
      <c r="N41" s="3"/>
      <c r="O41" s="3"/>
    </row>
    <row r="42" spans="1:15" ht="14">
      <c r="A42" s="8">
        <v>1159</v>
      </c>
      <c r="B42" s="8">
        <v>8.0570000000000004</v>
      </c>
      <c r="C42" s="9">
        <v>332.25630000000001</v>
      </c>
      <c r="D42" s="10">
        <v>331.24900000000002</v>
      </c>
      <c r="E42" s="3" t="s">
        <v>2382</v>
      </c>
      <c r="F42" s="9">
        <v>461.01830000000001</v>
      </c>
      <c r="G42" s="9">
        <v>490.05419999999998</v>
      </c>
      <c r="H42" s="9">
        <v>478.28609999999998</v>
      </c>
      <c r="I42" s="9">
        <v>417.25189999999998</v>
      </c>
      <c r="J42" s="9">
        <v>461.65260000000001</v>
      </c>
      <c r="K42" s="9">
        <v>31.912109999999998</v>
      </c>
      <c r="L42" s="9">
        <v>6.9126000000000007E-2</v>
      </c>
      <c r="M42" s="9">
        <v>1.3894470000000001</v>
      </c>
      <c r="N42" s="3"/>
      <c r="O42" s="3"/>
    </row>
    <row r="43" spans="1:15" ht="14">
      <c r="A43" s="8">
        <v>654</v>
      </c>
      <c r="B43" s="8">
        <v>12.598000000000001</v>
      </c>
      <c r="C43" s="9">
        <v>254.2243</v>
      </c>
      <c r="D43" s="10">
        <v>253.21700000000001</v>
      </c>
      <c r="E43" s="3" t="s">
        <v>2383</v>
      </c>
      <c r="F43" s="9">
        <v>532.54390000000001</v>
      </c>
      <c r="G43" s="9">
        <v>472.22809999999998</v>
      </c>
      <c r="H43" s="9">
        <v>375.161</v>
      </c>
      <c r="I43" s="9">
        <v>406.4391</v>
      </c>
      <c r="J43" s="9">
        <v>446.59300000000002</v>
      </c>
      <c r="K43" s="9">
        <v>70.141729999999995</v>
      </c>
      <c r="L43" s="9">
        <v>0.15706000000000001</v>
      </c>
      <c r="M43" s="9">
        <v>1.7566889999999999</v>
      </c>
      <c r="N43" s="3"/>
      <c r="O43" s="3"/>
    </row>
    <row r="44" spans="1:15" ht="14">
      <c r="A44" s="8">
        <v>2785</v>
      </c>
      <c r="B44" s="8">
        <v>2.7370000000000001</v>
      </c>
      <c r="C44" s="9">
        <v>767.11519999999996</v>
      </c>
      <c r="D44" s="10">
        <v>766.10760000000005</v>
      </c>
      <c r="E44" s="3" t="s">
        <v>2</v>
      </c>
      <c r="F44" s="9">
        <v>339.66759999999999</v>
      </c>
      <c r="G44" s="9">
        <v>489.4357</v>
      </c>
      <c r="H44" s="9">
        <v>423.72230000000002</v>
      </c>
      <c r="I44" s="9">
        <v>467.8381</v>
      </c>
      <c r="J44" s="9">
        <v>430.16590000000002</v>
      </c>
      <c r="K44" s="9">
        <v>66.24091</v>
      </c>
      <c r="L44" s="9">
        <v>0.15398899999999999</v>
      </c>
      <c r="M44" s="9">
        <v>0.56075799999999998</v>
      </c>
      <c r="N44" s="3"/>
      <c r="O44" s="3"/>
    </row>
    <row r="45" spans="1:15" ht="14">
      <c r="A45" s="8">
        <v>362</v>
      </c>
      <c r="B45" s="8">
        <v>5.9720000000000004</v>
      </c>
      <c r="C45" s="9">
        <v>202.1198</v>
      </c>
      <c r="D45" s="10">
        <v>201.11259999999999</v>
      </c>
      <c r="E45" s="12" t="s">
        <v>2384</v>
      </c>
      <c r="F45" s="9">
        <v>457.61759999999998</v>
      </c>
      <c r="G45" s="9">
        <v>371.34620000000001</v>
      </c>
      <c r="H45" s="9">
        <v>399.7353</v>
      </c>
      <c r="I45" s="9">
        <v>438.63470000000001</v>
      </c>
      <c r="J45" s="9">
        <v>416.83350000000002</v>
      </c>
      <c r="K45" s="9">
        <v>38.730159999999998</v>
      </c>
      <c r="L45" s="9">
        <v>9.2914999999999998E-2</v>
      </c>
      <c r="M45" s="9">
        <v>2.0623089999999999</v>
      </c>
      <c r="N45" s="3"/>
      <c r="O45" s="3"/>
    </row>
    <row r="46" spans="1:15" ht="14">
      <c r="A46" s="8">
        <v>916</v>
      </c>
      <c r="B46" s="8">
        <v>11.237</v>
      </c>
      <c r="C46" s="9">
        <v>296.19839999999999</v>
      </c>
      <c r="D46" s="10">
        <v>295.19110000000001</v>
      </c>
      <c r="E46" s="3" t="s">
        <v>2385</v>
      </c>
      <c r="F46" s="9">
        <v>420.89640000000003</v>
      </c>
      <c r="G46" s="9">
        <v>225.58160000000001</v>
      </c>
      <c r="H46" s="9">
        <v>477.63959999999997</v>
      </c>
      <c r="I46" s="9">
        <v>528.94669999999996</v>
      </c>
      <c r="J46" s="9">
        <v>413.26609999999999</v>
      </c>
      <c r="K46" s="9">
        <v>132.6771</v>
      </c>
      <c r="L46" s="9">
        <v>0.32104500000000002</v>
      </c>
      <c r="M46" s="9">
        <v>1.3952340000000001</v>
      </c>
      <c r="N46" s="3"/>
      <c r="O46" s="3"/>
    </row>
    <row r="47" spans="1:15" ht="14">
      <c r="A47" s="8">
        <v>696</v>
      </c>
      <c r="B47" s="8">
        <v>3.3330000000000002</v>
      </c>
      <c r="C47" s="9">
        <v>260.13709999999998</v>
      </c>
      <c r="D47" s="10">
        <v>259.12990000000002</v>
      </c>
      <c r="E47" s="3" t="s">
        <v>2386</v>
      </c>
      <c r="F47" s="9">
        <v>447.9264</v>
      </c>
      <c r="G47" s="9">
        <v>432.0849</v>
      </c>
      <c r="H47" s="9">
        <v>375.72210000000001</v>
      </c>
      <c r="I47" s="9">
        <v>364.46969999999999</v>
      </c>
      <c r="J47" s="9">
        <v>405.05079999999998</v>
      </c>
      <c r="K47" s="9">
        <v>41.134569999999997</v>
      </c>
      <c r="L47" s="9">
        <v>0.10155400000000001</v>
      </c>
      <c r="M47" s="9">
        <v>1.5570660000000001</v>
      </c>
      <c r="N47" s="3"/>
      <c r="O47" s="3"/>
    </row>
    <row r="48" spans="1:15" ht="14">
      <c r="A48" s="8">
        <v>217</v>
      </c>
      <c r="B48" s="8">
        <v>0.90500000000000003</v>
      </c>
      <c r="C48" s="9">
        <v>169.9975</v>
      </c>
      <c r="D48" s="10">
        <v>168.9898</v>
      </c>
      <c r="E48" s="3" t="s">
        <v>2387</v>
      </c>
      <c r="F48" s="9">
        <v>451.55419999999998</v>
      </c>
      <c r="G48" s="9">
        <v>318.60160000000002</v>
      </c>
      <c r="H48" s="9">
        <v>345.89690000000002</v>
      </c>
      <c r="I48" s="9">
        <v>475.92559999999997</v>
      </c>
      <c r="J48" s="9">
        <v>397.99459999999999</v>
      </c>
      <c r="K48" s="9">
        <v>77.372010000000003</v>
      </c>
      <c r="L48" s="9">
        <v>0.19440499999999999</v>
      </c>
      <c r="M48" s="9">
        <v>2.3411789999999999</v>
      </c>
      <c r="N48" s="3"/>
      <c r="O48" s="3"/>
    </row>
    <row r="49" spans="1:15" ht="14">
      <c r="A49" s="8">
        <v>284</v>
      </c>
      <c r="B49" s="8">
        <v>0.89900000000000002</v>
      </c>
      <c r="C49" s="9">
        <v>184.01329999999999</v>
      </c>
      <c r="D49" s="10">
        <v>183.00559999999999</v>
      </c>
      <c r="E49" s="3" t="s">
        <v>2388</v>
      </c>
      <c r="F49" s="9">
        <v>519.4085</v>
      </c>
      <c r="G49" s="9">
        <v>273.97629999999998</v>
      </c>
      <c r="H49" s="9">
        <v>325.11509999999998</v>
      </c>
      <c r="I49" s="9">
        <v>416.78710000000001</v>
      </c>
      <c r="J49" s="9">
        <v>383.82170000000002</v>
      </c>
      <c r="K49" s="9">
        <v>107.98609999999999</v>
      </c>
      <c r="L49" s="9">
        <v>0.28134399999999998</v>
      </c>
      <c r="M49" s="9">
        <v>2.0858370000000002</v>
      </c>
      <c r="N49" s="3"/>
      <c r="O49" s="3"/>
    </row>
    <row r="50" spans="1:15" ht="14">
      <c r="A50" s="8">
        <v>1002</v>
      </c>
      <c r="B50" s="8">
        <v>8.7370000000000001</v>
      </c>
      <c r="C50" s="9">
        <v>310.21440000000001</v>
      </c>
      <c r="D50" s="10">
        <v>309.20710000000003</v>
      </c>
      <c r="E50" s="3" t="s">
        <v>2390</v>
      </c>
      <c r="F50" s="9">
        <v>293.94929999999999</v>
      </c>
      <c r="G50" s="9">
        <v>309.5421</v>
      </c>
      <c r="H50" s="9">
        <v>272.733</v>
      </c>
      <c r="I50" s="9">
        <v>408.25560000000002</v>
      </c>
      <c r="J50" s="9">
        <v>321.12</v>
      </c>
      <c r="K50" s="9">
        <v>60.017240000000001</v>
      </c>
      <c r="L50" s="9">
        <v>0.18690000000000001</v>
      </c>
      <c r="M50" s="9">
        <v>1.035155</v>
      </c>
      <c r="N50" s="3"/>
      <c r="O50" s="3"/>
    </row>
    <row r="51" spans="1:15" ht="14">
      <c r="A51" s="8">
        <v>550</v>
      </c>
      <c r="B51" s="8">
        <v>0.73799999999999999</v>
      </c>
      <c r="C51" s="9">
        <v>238.0685</v>
      </c>
      <c r="D51" s="10">
        <v>237.06120000000001</v>
      </c>
      <c r="E51" s="3" t="s">
        <v>2392</v>
      </c>
      <c r="F51" s="9">
        <v>353.5566</v>
      </c>
      <c r="G51" s="9">
        <v>356.23680000000002</v>
      </c>
      <c r="H51" s="9">
        <v>359.2242</v>
      </c>
      <c r="I51" s="9">
        <v>174.2937</v>
      </c>
      <c r="J51" s="9">
        <v>310.82780000000002</v>
      </c>
      <c r="K51" s="9">
        <v>91.052189999999996</v>
      </c>
      <c r="L51" s="9">
        <v>0.29293400000000003</v>
      </c>
      <c r="M51" s="9">
        <v>1.305623</v>
      </c>
      <c r="N51" s="3"/>
      <c r="O51" s="3"/>
    </row>
    <row r="52" spans="1:15" ht="14">
      <c r="A52" s="8">
        <v>2807</v>
      </c>
      <c r="B52" s="8">
        <v>3.3079999999999998</v>
      </c>
      <c r="C52" s="9">
        <v>785.15689999999995</v>
      </c>
      <c r="D52" s="10">
        <v>784.14959999999996</v>
      </c>
      <c r="E52" s="3" t="s">
        <v>2394</v>
      </c>
      <c r="F52" s="9">
        <v>280.37479999999999</v>
      </c>
      <c r="G52" s="9">
        <v>286.74919999999997</v>
      </c>
      <c r="H52" s="9">
        <v>262.68720000000002</v>
      </c>
      <c r="I52" s="9">
        <v>265.46159999999998</v>
      </c>
      <c r="J52" s="9">
        <v>273.81819999999999</v>
      </c>
      <c r="K52" s="9">
        <v>11.60361</v>
      </c>
      <c r="L52" s="9">
        <v>4.2376999999999998E-2</v>
      </c>
      <c r="M52" s="9">
        <v>0.34874300000000003</v>
      </c>
      <c r="N52" s="3"/>
      <c r="O52" s="3"/>
    </row>
    <row r="53" spans="1:15" ht="14">
      <c r="A53" s="8">
        <v>272</v>
      </c>
      <c r="B53" s="8">
        <v>1.244</v>
      </c>
      <c r="C53" s="9">
        <v>181.07300000000001</v>
      </c>
      <c r="D53" s="10">
        <v>180.06569999999999</v>
      </c>
      <c r="E53" s="3" t="s">
        <v>11</v>
      </c>
      <c r="F53" s="9">
        <v>278.7996</v>
      </c>
      <c r="G53" s="9">
        <v>285.5145</v>
      </c>
      <c r="H53" s="9">
        <v>209.5729</v>
      </c>
      <c r="I53" s="9">
        <v>235.44669999999999</v>
      </c>
      <c r="J53" s="9">
        <v>252.33340000000001</v>
      </c>
      <c r="K53" s="9">
        <v>36.125109999999999</v>
      </c>
      <c r="L53" s="9">
        <v>0.14316400000000001</v>
      </c>
      <c r="M53" s="9">
        <v>1.393545</v>
      </c>
      <c r="N53" s="3"/>
      <c r="O53" s="3"/>
    </row>
    <row r="54" spans="1:15" ht="14">
      <c r="A54" s="8">
        <v>308</v>
      </c>
      <c r="B54" s="8">
        <v>1.25</v>
      </c>
      <c r="C54" s="9">
        <v>189.06290000000001</v>
      </c>
      <c r="D54" s="10">
        <v>188.0557</v>
      </c>
      <c r="E54" s="3" t="s">
        <v>2397</v>
      </c>
      <c r="F54" s="9">
        <v>216.23400000000001</v>
      </c>
      <c r="G54" s="9">
        <v>228.82069999999999</v>
      </c>
      <c r="H54" s="9">
        <v>294.24419999999998</v>
      </c>
      <c r="I54" s="9">
        <v>235.1636</v>
      </c>
      <c r="J54" s="9">
        <v>243.6157</v>
      </c>
      <c r="K54" s="9">
        <v>34.657049999999998</v>
      </c>
      <c r="L54" s="9">
        <v>0.142261</v>
      </c>
      <c r="M54" s="9">
        <v>1.288543</v>
      </c>
      <c r="N54" s="3"/>
      <c r="O54" s="3"/>
    </row>
    <row r="55" spans="1:15" ht="14">
      <c r="A55" s="8">
        <v>295</v>
      </c>
      <c r="B55" s="8">
        <v>0.85</v>
      </c>
      <c r="C55" s="9">
        <v>186.0633</v>
      </c>
      <c r="D55" s="10">
        <v>431.14049999999997</v>
      </c>
      <c r="E55" s="3" t="s">
        <v>2399</v>
      </c>
      <c r="F55" s="9">
        <v>233.0616</v>
      </c>
      <c r="G55" s="9">
        <v>255.58009999999999</v>
      </c>
      <c r="H55" s="9">
        <v>227.13140000000001</v>
      </c>
      <c r="I55" s="9">
        <v>216.17169999999999</v>
      </c>
      <c r="J55" s="9">
        <v>232.9862</v>
      </c>
      <c r="K55" s="9">
        <v>16.6082</v>
      </c>
      <c r="L55" s="9">
        <v>7.1284E-2</v>
      </c>
      <c r="M55" s="9">
        <v>1.2521880000000001</v>
      </c>
      <c r="N55" s="3"/>
      <c r="O55" s="3"/>
    </row>
    <row r="56" spans="1:15" ht="14">
      <c r="A56" s="8">
        <v>607</v>
      </c>
      <c r="B56" s="8">
        <v>2.0990000000000002</v>
      </c>
      <c r="C56" s="9">
        <v>246.12129999999999</v>
      </c>
      <c r="D56" s="10">
        <v>245.11410000000001</v>
      </c>
      <c r="E56" s="3" t="s">
        <v>2401</v>
      </c>
      <c r="F56" s="9">
        <v>227.7236</v>
      </c>
      <c r="G56" s="9">
        <v>247.30029999999999</v>
      </c>
      <c r="H56" s="9">
        <v>219.64099999999999</v>
      </c>
      <c r="I56" s="9">
        <v>206.77080000000001</v>
      </c>
      <c r="J56" s="9">
        <v>225.35890000000001</v>
      </c>
      <c r="K56" s="9">
        <v>16.982659999999999</v>
      </c>
      <c r="L56" s="9">
        <v>7.5357999999999994E-2</v>
      </c>
      <c r="M56" s="9">
        <v>0.91564199999999996</v>
      </c>
      <c r="N56" s="3"/>
      <c r="O56" s="3"/>
    </row>
    <row r="57" spans="1:15" ht="14">
      <c r="A57" s="8">
        <v>618</v>
      </c>
      <c r="B57" s="8">
        <v>0.81699999999999995</v>
      </c>
      <c r="C57" s="9">
        <v>249.03039999999999</v>
      </c>
      <c r="D57" s="10">
        <v>248.0231</v>
      </c>
      <c r="E57" s="12" t="s">
        <v>2403</v>
      </c>
      <c r="F57" s="9">
        <v>183.34100000000001</v>
      </c>
      <c r="G57" s="9">
        <v>236.7723</v>
      </c>
      <c r="H57" s="9">
        <v>240.46170000000001</v>
      </c>
      <c r="I57" s="9">
        <v>234.9023</v>
      </c>
      <c r="J57" s="9">
        <v>223.86930000000001</v>
      </c>
      <c r="K57" s="9">
        <v>27.11741</v>
      </c>
      <c r="L57" s="9">
        <v>0.121131</v>
      </c>
      <c r="M57" s="9">
        <v>0.89896399999999999</v>
      </c>
      <c r="N57" s="3"/>
      <c r="O57" s="3"/>
    </row>
    <row r="58" spans="1:15" ht="14">
      <c r="A58" s="8">
        <v>426</v>
      </c>
      <c r="B58" s="8">
        <v>4.4539999999999997</v>
      </c>
      <c r="C58" s="9">
        <v>214.13120000000001</v>
      </c>
      <c r="D58" s="10">
        <v>213.12389999999999</v>
      </c>
      <c r="E58" s="12" t="s">
        <v>2389</v>
      </c>
      <c r="F58" s="9">
        <v>170.1439</v>
      </c>
      <c r="G58" s="9">
        <v>186.14009999999999</v>
      </c>
      <c r="H58" s="9">
        <v>231.28290000000001</v>
      </c>
      <c r="I58" s="9">
        <v>187.7577</v>
      </c>
      <c r="J58" s="9">
        <v>193.83109999999999</v>
      </c>
      <c r="K58" s="9">
        <v>26.20279</v>
      </c>
      <c r="L58" s="9">
        <v>0.135184</v>
      </c>
      <c r="M58" s="9">
        <v>0.90519799999999995</v>
      </c>
      <c r="N58" s="3"/>
      <c r="O58" s="3"/>
    </row>
    <row r="59" spans="1:15" ht="14">
      <c r="A59" s="8">
        <v>501</v>
      </c>
      <c r="B59" s="8">
        <v>3.1709999999999998</v>
      </c>
      <c r="C59" s="9">
        <v>228.14689999999999</v>
      </c>
      <c r="D59" s="10">
        <v>227.1397</v>
      </c>
      <c r="E59" s="3" t="s">
        <v>2406</v>
      </c>
      <c r="F59" s="9">
        <v>194.56370000000001</v>
      </c>
      <c r="G59" s="9">
        <v>195.68350000000001</v>
      </c>
      <c r="H59" s="9">
        <v>225.072</v>
      </c>
      <c r="I59" s="9">
        <v>158.06569999999999</v>
      </c>
      <c r="J59" s="9">
        <v>193.34620000000001</v>
      </c>
      <c r="K59" s="9">
        <v>27.4359</v>
      </c>
      <c r="L59" s="9">
        <v>0.1419</v>
      </c>
      <c r="M59" s="9">
        <v>0.847464</v>
      </c>
      <c r="N59" s="3"/>
      <c r="O59" s="3"/>
    </row>
    <row r="60" spans="1:15" ht="14">
      <c r="A60" s="8">
        <v>922</v>
      </c>
      <c r="B60" s="8">
        <v>11.173</v>
      </c>
      <c r="C60" s="9">
        <v>296.23489999999998</v>
      </c>
      <c r="D60" s="10">
        <v>295.22770000000003</v>
      </c>
      <c r="E60" s="3" t="s">
        <v>2408</v>
      </c>
      <c r="F60" s="9">
        <v>227.81299999999999</v>
      </c>
      <c r="G60" s="9">
        <v>120.23399999999999</v>
      </c>
      <c r="H60" s="9">
        <v>180.93289999999999</v>
      </c>
      <c r="I60" s="9">
        <v>222.11969999999999</v>
      </c>
      <c r="J60" s="9">
        <v>187.7749</v>
      </c>
      <c r="K60" s="9">
        <v>49.636000000000003</v>
      </c>
      <c r="L60" s="9">
        <v>0.26433800000000002</v>
      </c>
      <c r="M60" s="9">
        <v>0.63387199999999999</v>
      </c>
      <c r="N60" s="3"/>
      <c r="O60" s="3"/>
    </row>
    <row r="61" spans="1:15" ht="14">
      <c r="A61" s="8">
        <v>353</v>
      </c>
      <c r="B61" s="8">
        <v>6.4420000000000002</v>
      </c>
      <c r="C61" s="9">
        <v>200.14060000000001</v>
      </c>
      <c r="D61" s="10">
        <v>199.13329999999999</v>
      </c>
      <c r="E61" s="3" t="s">
        <v>2410</v>
      </c>
      <c r="F61" s="9">
        <v>174.36</v>
      </c>
      <c r="G61" s="9">
        <v>171.57320000000001</v>
      </c>
      <c r="H61" s="9">
        <v>176.52180000000001</v>
      </c>
      <c r="I61" s="9">
        <v>182.29259999999999</v>
      </c>
      <c r="J61" s="9">
        <v>176.18690000000001</v>
      </c>
      <c r="K61" s="9">
        <v>4.5466490000000004</v>
      </c>
      <c r="L61" s="9">
        <v>2.5805999999999999E-2</v>
      </c>
      <c r="M61" s="9">
        <v>0.88031599999999999</v>
      </c>
      <c r="N61" s="3"/>
      <c r="O61" s="3"/>
    </row>
    <row r="62" spans="1:15" ht="14">
      <c r="A62" s="8">
        <v>980</v>
      </c>
      <c r="B62" s="8">
        <v>9.7349999999999994</v>
      </c>
      <c r="C62" s="9">
        <v>307.21469999999999</v>
      </c>
      <c r="D62" s="10">
        <v>306.20740000000001</v>
      </c>
      <c r="E62" s="12" t="s">
        <v>2412</v>
      </c>
      <c r="F62" s="9">
        <v>178.06</v>
      </c>
      <c r="G62" s="9">
        <v>181.0616</v>
      </c>
      <c r="H62" s="9">
        <v>79.250659999999996</v>
      </c>
      <c r="I62" s="9">
        <v>220.81190000000001</v>
      </c>
      <c r="J62" s="9">
        <v>164.79599999999999</v>
      </c>
      <c r="K62" s="9">
        <v>60.266869999999997</v>
      </c>
      <c r="L62" s="9">
        <v>0.36570599999999998</v>
      </c>
      <c r="M62" s="9">
        <v>0.53642000000000001</v>
      </c>
      <c r="N62" s="3"/>
      <c r="O62" s="3"/>
    </row>
    <row r="63" spans="1:15" ht="14">
      <c r="A63" s="8">
        <v>388</v>
      </c>
      <c r="B63" s="8">
        <v>1.218</v>
      </c>
      <c r="C63" s="9">
        <v>205.0402</v>
      </c>
      <c r="D63" s="10">
        <v>204.03290000000001</v>
      </c>
      <c r="E63" s="12" t="s">
        <v>2414</v>
      </c>
      <c r="F63" s="9">
        <v>152.3777</v>
      </c>
      <c r="G63" s="9">
        <v>178.03800000000001</v>
      </c>
      <c r="H63" s="9">
        <v>173.2304</v>
      </c>
      <c r="I63" s="9">
        <v>138.71619999999999</v>
      </c>
      <c r="J63" s="9">
        <v>160.59059999999999</v>
      </c>
      <c r="K63" s="9">
        <v>18.349550000000001</v>
      </c>
      <c r="L63" s="9">
        <v>0.114263</v>
      </c>
      <c r="M63" s="9">
        <v>0.78321499999999999</v>
      </c>
      <c r="N63" s="3"/>
      <c r="O63" s="3"/>
    </row>
    <row r="64" spans="1:15" ht="14">
      <c r="A64" s="8">
        <v>617</v>
      </c>
      <c r="B64" s="8">
        <v>10.651999999999999</v>
      </c>
      <c r="C64" s="9">
        <v>248.17740000000001</v>
      </c>
      <c r="D64" s="10">
        <v>247.17009999999999</v>
      </c>
      <c r="E64" s="3" t="s">
        <v>2416</v>
      </c>
      <c r="F64" s="9">
        <v>166.19739999999999</v>
      </c>
      <c r="G64" s="9">
        <v>175.25049999999999</v>
      </c>
      <c r="H64" s="9">
        <v>153.99180000000001</v>
      </c>
      <c r="I64" s="9">
        <v>145.10509999999999</v>
      </c>
      <c r="J64" s="9">
        <v>160.1362</v>
      </c>
      <c r="K64" s="9">
        <v>13.277369999999999</v>
      </c>
      <c r="L64" s="9">
        <v>8.2913000000000001E-2</v>
      </c>
      <c r="M64" s="9">
        <v>0.64524899999999996</v>
      </c>
      <c r="N64" s="3"/>
      <c r="O64" s="3"/>
    </row>
    <row r="65" spans="1:15" ht="14">
      <c r="A65" s="8">
        <v>286</v>
      </c>
      <c r="B65" s="8">
        <v>5.8849999999999998</v>
      </c>
      <c r="C65" s="9">
        <v>184.10919999999999</v>
      </c>
      <c r="D65" s="10">
        <v>183.1019</v>
      </c>
      <c r="E65" s="3" t="s">
        <v>2418</v>
      </c>
      <c r="F65" s="9">
        <v>156.4504</v>
      </c>
      <c r="G65" s="9">
        <v>149.2612</v>
      </c>
      <c r="H65" s="9">
        <v>157.11179999999999</v>
      </c>
      <c r="I65" s="9">
        <v>162.5155</v>
      </c>
      <c r="J65" s="9">
        <v>156.3347</v>
      </c>
      <c r="K65" s="9">
        <v>5.4422350000000002</v>
      </c>
      <c r="L65" s="9">
        <v>3.4811000000000002E-2</v>
      </c>
      <c r="M65" s="9">
        <v>0.84914100000000003</v>
      </c>
      <c r="N65" s="3"/>
      <c r="O65" s="3"/>
    </row>
    <row r="66" spans="1:15" ht="14">
      <c r="A66" s="8">
        <v>845</v>
      </c>
      <c r="B66" s="8">
        <v>8.4</v>
      </c>
      <c r="C66" s="9">
        <v>284.15249999999997</v>
      </c>
      <c r="D66" s="10">
        <v>283.14519999999999</v>
      </c>
      <c r="E66" s="3" t="s">
        <v>2391</v>
      </c>
      <c r="F66" s="9">
        <v>143.7405</v>
      </c>
      <c r="G66" s="9">
        <v>171.01589999999999</v>
      </c>
      <c r="H66" s="9">
        <v>168.72479999999999</v>
      </c>
      <c r="I66" s="9">
        <v>141.73410000000001</v>
      </c>
      <c r="J66" s="9">
        <v>156.3038</v>
      </c>
      <c r="K66" s="9">
        <v>15.71454</v>
      </c>
      <c r="L66" s="9">
        <v>0.100538</v>
      </c>
      <c r="M66" s="9">
        <v>0.55006999999999995</v>
      </c>
      <c r="N66" s="3"/>
      <c r="O66" s="3"/>
    </row>
    <row r="67" spans="1:15" ht="14">
      <c r="A67" s="8">
        <v>304</v>
      </c>
      <c r="B67" s="8">
        <v>2.7919999999999998</v>
      </c>
      <c r="C67" s="9">
        <v>188.11529999999999</v>
      </c>
      <c r="D67" s="10">
        <v>187.10810000000001</v>
      </c>
      <c r="E67" s="3" t="s">
        <v>2421</v>
      </c>
      <c r="F67" s="9">
        <v>131.5804</v>
      </c>
      <c r="G67" s="9">
        <v>141.172</v>
      </c>
      <c r="H67" s="9">
        <v>178.98419999999999</v>
      </c>
      <c r="I67" s="9">
        <v>173.2071</v>
      </c>
      <c r="J67" s="9">
        <v>156.23589999999999</v>
      </c>
      <c r="K67" s="9">
        <v>23.383189999999999</v>
      </c>
      <c r="L67" s="9">
        <v>0.14966599999999999</v>
      </c>
      <c r="M67" s="9">
        <v>0.83053299999999997</v>
      </c>
      <c r="N67" s="3"/>
      <c r="O67" s="3"/>
    </row>
    <row r="68" spans="1:15" ht="14">
      <c r="A68" s="8">
        <v>1483</v>
      </c>
      <c r="B68" s="8">
        <v>7.9509999999999996</v>
      </c>
      <c r="C68" s="9">
        <v>386.23059999999998</v>
      </c>
      <c r="D68" s="10">
        <v>385.22329999999999</v>
      </c>
      <c r="E68" s="3" t="s">
        <v>2423</v>
      </c>
      <c r="F68" s="9">
        <v>145.85509999999999</v>
      </c>
      <c r="G68" s="9">
        <v>196.69390000000001</v>
      </c>
      <c r="H68" s="9">
        <v>151.76480000000001</v>
      </c>
      <c r="I68" s="9">
        <v>130.30000000000001</v>
      </c>
      <c r="J68" s="9">
        <v>156.15350000000001</v>
      </c>
      <c r="K68" s="9">
        <v>28.5029</v>
      </c>
      <c r="L68" s="9">
        <v>0.182531</v>
      </c>
      <c r="M68" s="9">
        <v>0.40430100000000002</v>
      </c>
      <c r="N68" s="3"/>
      <c r="O68" s="3"/>
    </row>
    <row r="69" spans="1:15" ht="14">
      <c r="A69" s="8">
        <v>530</v>
      </c>
      <c r="B69" s="8">
        <v>3.452</v>
      </c>
      <c r="C69" s="9">
        <v>233.12610000000001</v>
      </c>
      <c r="D69" s="10">
        <v>232.11879999999999</v>
      </c>
      <c r="E69" s="3" t="s">
        <v>2393</v>
      </c>
      <c r="F69" s="9">
        <v>158.74289999999999</v>
      </c>
      <c r="G69" s="9">
        <v>155.34440000000001</v>
      </c>
      <c r="H69" s="9">
        <v>129.9315</v>
      </c>
      <c r="I69" s="9">
        <v>168.41489999999999</v>
      </c>
      <c r="J69" s="9">
        <v>153.10839999999999</v>
      </c>
      <c r="K69" s="9">
        <v>16.413440000000001</v>
      </c>
      <c r="L69" s="9">
        <v>0.107201</v>
      </c>
      <c r="M69" s="9">
        <v>0.65676199999999996</v>
      </c>
      <c r="N69" s="3"/>
      <c r="O69" s="3"/>
    </row>
    <row r="70" spans="1:15" ht="14">
      <c r="A70" s="8">
        <v>529</v>
      </c>
      <c r="B70" s="8">
        <v>3.367</v>
      </c>
      <c r="C70" s="9">
        <v>233.08959999999999</v>
      </c>
      <c r="D70" s="10">
        <v>232.0823</v>
      </c>
      <c r="E70" s="3" t="s">
        <v>2426</v>
      </c>
      <c r="F70" s="9">
        <v>140.91079999999999</v>
      </c>
      <c r="G70" s="9">
        <v>142.9051</v>
      </c>
      <c r="H70" s="9">
        <v>181.4128</v>
      </c>
      <c r="I70" s="9">
        <v>147.096</v>
      </c>
      <c r="J70" s="9">
        <v>153.0812</v>
      </c>
      <c r="K70" s="9">
        <v>19.062830000000002</v>
      </c>
      <c r="L70" s="9">
        <v>0.124528</v>
      </c>
      <c r="M70" s="9">
        <v>0.656748</v>
      </c>
      <c r="N70" s="3"/>
      <c r="O70" s="3"/>
    </row>
    <row r="71" spans="1:15" ht="14">
      <c r="A71" s="8">
        <v>947</v>
      </c>
      <c r="B71" s="8">
        <v>4.6210000000000004</v>
      </c>
      <c r="C71" s="9">
        <v>302.00630000000001</v>
      </c>
      <c r="D71" s="10">
        <v>300.99900000000002</v>
      </c>
      <c r="E71" s="3" t="s">
        <v>2428</v>
      </c>
      <c r="F71" s="9">
        <v>294.71019999999999</v>
      </c>
      <c r="G71" s="9">
        <v>125.3099</v>
      </c>
      <c r="H71" s="9">
        <v>80.875280000000004</v>
      </c>
      <c r="I71" s="9">
        <v>65.037109999999998</v>
      </c>
      <c r="J71" s="9">
        <v>141.48310000000001</v>
      </c>
      <c r="K71" s="9">
        <v>105.28919999999999</v>
      </c>
      <c r="L71" s="9">
        <v>0.74418200000000001</v>
      </c>
      <c r="M71" s="9">
        <v>0.46847699999999998</v>
      </c>
      <c r="N71" s="3"/>
      <c r="O71" s="3"/>
    </row>
    <row r="72" spans="1:15" ht="14">
      <c r="A72" s="8">
        <v>835</v>
      </c>
      <c r="B72" s="8">
        <v>13.542</v>
      </c>
      <c r="C72" s="9">
        <v>282.25580000000002</v>
      </c>
      <c r="D72" s="10">
        <v>281.24860000000001</v>
      </c>
      <c r="E72" s="3" t="s">
        <v>2430</v>
      </c>
      <c r="F72" s="9">
        <v>119.7328</v>
      </c>
      <c r="G72" s="9">
        <v>202.99469999999999</v>
      </c>
      <c r="H72" s="9">
        <v>127.4785</v>
      </c>
      <c r="I72" s="9">
        <v>112.2826</v>
      </c>
      <c r="J72" s="9">
        <v>140.62219999999999</v>
      </c>
      <c r="K72" s="9">
        <v>42.042000000000002</v>
      </c>
      <c r="L72" s="9">
        <v>0.29897099999999999</v>
      </c>
      <c r="M72" s="9">
        <v>0.49820799999999998</v>
      </c>
      <c r="N72" s="3"/>
      <c r="O72" s="3"/>
    </row>
    <row r="73" spans="1:15" ht="14">
      <c r="A73" s="8">
        <v>524</v>
      </c>
      <c r="B73" s="8">
        <v>2.6160000000000001</v>
      </c>
      <c r="C73" s="9">
        <v>231.0197</v>
      </c>
      <c r="D73" s="10">
        <v>230.01240000000001</v>
      </c>
      <c r="E73" s="3" t="s">
        <v>2432</v>
      </c>
      <c r="F73" s="9">
        <v>107.4014</v>
      </c>
      <c r="G73" s="9">
        <v>130.04939999999999</v>
      </c>
      <c r="H73" s="9">
        <v>65.03877</v>
      </c>
      <c r="I73" s="9">
        <v>233.392</v>
      </c>
      <c r="J73" s="9">
        <v>133.97040000000001</v>
      </c>
      <c r="K73" s="9">
        <v>71.548379999999995</v>
      </c>
      <c r="L73" s="9">
        <v>0.53406100000000001</v>
      </c>
      <c r="M73" s="9">
        <v>0.57990900000000001</v>
      </c>
      <c r="N73" s="3"/>
      <c r="O73" s="3"/>
    </row>
    <row r="74" spans="1:15" ht="14">
      <c r="A74" s="8">
        <v>787</v>
      </c>
      <c r="B74" s="8">
        <v>0.91800000000000004</v>
      </c>
      <c r="C74" s="9">
        <v>276.02460000000002</v>
      </c>
      <c r="D74" s="10">
        <v>275.01740000000001</v>
      </c>
      <c r="E74" s="3" t="s">
        <v>2434</v>
      </c>
      <c r="F74" s="9">
        <v>146.83189999999999</v>
      </c>
      <c r="G74" s="9">
        <v>164.71420000000001</v>
      </c>
      <c r="H74" s="9">
        <v>94.501819999999995</v>
      </c>
      <c r="I74" s="9">
        <v>119.1183</v>
      </c>
      <c r="J74" s="9">
        <v>131.29159999999999</v>
      </c>
      <c r="K74" s="9">
        <v>30.877420000000001</v>
      </c>
      <c r="L74" s="9">
        <v>0.235182</v>
      </c>
      <c r="M74" s="9">
        <v>0.47565200000000002</v>
      </c>
      <c r="N74" s="3"/>
      <c r="O74" s="3"/>
    </row>
    <row r="75" spans="1:15" ht="14">
      <c r="A75" s="8">
        <v>468</v>
      </c>
      <c r="B75" s="8">
        <v>3.3980000000000001</v>
      </c>
      <c r="C75" s="9">
        <v>221.07169999999999</v>
      </c>
      <c r="D75" s="10">
        <v>220.06450000000001</v>
      </c>
      <c r="E75" s="3" t="s">
        <v>2436</v>
      </c>
      <c r="F75" s="9">
        <v>104.9008</v>
      </c>
      <c r="G75" s="9">
        <v>107.38330000000001</v>
      </c>
      <c r="H75" s="9">
        <v>195.91</v>
      </c>
      <c r="I75" s="9">
        <v>110.44580000000001</v>
      </c>
      <c r="J75" s="9">
        <v>129.66</v>
      </c>
      <c r="K75" s="9">
        <v>44.224879999999999</v>
      </c>
      <c r="L75" s="9">
        <v>0.34108300000000003</v>
      </c>
      <c r="M75" s="9">
        <v>0.58650599999999997</v>
      </c>
      <c r="N75" s="3"/>
      <c r="O75" s="3"/>
    </row>
    <row r="76" spans="1:15" ht="14">
      <c r="A76" s="8">
        <v>378</v>
      </c>
      <c r="B76" s="8">
        <v>0.85799999999999998</v>
      </c>
      <c r="C76" s="9">
        <v>204.07390000000001</v>
      </c>
      <c r="D76" s="10">
        <v>203.0667</v>
      </c>
      <c r="E76" s="3" t="s">
        <v>2438</v>
      </c>
      <c r="F76" s="9">
        <v>162.65430000000001</v>
      </c>
      <c r="G76" s="9">
        <v>173.709</v>
      </c>
      <c r="H76" s="9">
        <v>72.304460000000006</v>
      </c>
      <c r="I76" s="9">
        <v>106.4958</v>
      </c>
      <c r="J76" s="9">
        <v>128.79089999999999</v>
      </c>
      <c r="K76" s="9">
        <v>47.791759999999996</v>
      </c>
      <c r="L76" s="9">
        <v>0.37108000000000002</v>
      </c>
      <c r="M76" s="9">
        <v>0.63109899999999997</v>
      </c>
      <c r="N76" s="3"/>
      <c r="O76" s="3"/>
    </row>
    <row r="77" spans="1:15" ht="14">
      <c r="A77" s="8">
        <v>959</v>
      </c>
      <c r="B77" s="8">
        <v>0.89100000000000001</v>
      </c>
      <c r="C77" s="9">
        <v>303.15480000000002</v>
      </c>
      <c r="D77" s="10">
        <v>302.14690000000002</v>
      </c>
      <c r="E77" s="3" t="s">
        <v>2395</v>
      </c>
      <c r="F77" s="9">
        <v>122.88800000000001</v>
      </c>
      <c r="G77" s="9">
        <v>155.45509999999999</v>
      </c>
      <c r="H77" s="9">
        <v>93.778130000000004</v>
      </c>
      <c r="I77" s="9">
        <v>140.88820000000001</v>
      </c>
      <c r="J77" s="9">
        <v>128.25239999999999</v>
      </c>
      <c r="K77" s="9">
        <v>26.563790000000001</v>
      </c>
      <c r="L77" s="9">
        <v>0.207121</v>
      </c>
      <c r="M77" s="9">
        <v>0.42305900000000002</v>
      </c>
      <c r="N77" s="3"/>
      <c r="O77" s="3"/>
    </row>
    <row r="78" spans="1:15" ht="14">
      <c r="A78" s="8">
        <v>572</v>
      </c>
      <c r="B78" s="8">
        <v>2.3740000000000001</v>
      </c>
      <c r="C78" s="9">
        <v>242.09020000000001</v>
      </c>
      <c r="D78" s="10">
        <v>241.08279999999999</v>
      </c>
      <c r="E78" s="3" t="s">
        <v>2441</v>
      </c>
      <c r="F78" s="9">
        <v>107.2538</v>
      </c>
      <c r="G78" s="9">
        <v>149.2577</v>
      </c>
      <c r="H78" s="9">
        <v>58.660919999999997</v>
      </c>
      <c r="I78" s="9">
        <v>188.87</v>
      </c>
      <c r="J78" s="9">
        <v>126.0106</v>
      </c>
      <c r="K78" s="9">
        <v>55.915219999999998</v>
      </c>
      <c r="L78" s="9">
        <v>0.44373400000000002</v>
      </c>
      <c r="M78" s="9">
        <v>0.52051099999999995</v>
      </c>
      <c r="N78" s="3"/>
      <c r="O78" s="3"/>
    </row>
    <row r="79" spans="1:15" ht="14">
      <c r="A79" s="8">
        <v>513</v>
      </c>
      <c r="B79" s="8">
        <v>0.79100000000000004</v>
      </c>
      <c r="C79" s="9">
        <v>230.09030000000001</v>
      </c>
      <c r="D79" s="10">
        <v>229.08279999999999</v>
      </c>
      <c r="E79" s="3" t="s">
        <v>2443</v>
      </c>
      <c r="F79" s="9">
        <v>122.42659999999999</v>
      </c>
      <c r="G79" s="9">
        <v>138.607</v>
      </c>
      <c r="H79" s="9">
        <v>123.0262</v>
      </c>
      <c r="I79" s="9">
        <v>115.4911</v>
      </c>
      <c r="J79" s="9">
        <v>124.8877</v>
      </c>
      <c r="K79" s="9">
        <v>9.7645289999999996</v>
      </c>
      <c r="L79" s="9">
        <v>7.8186000000000005E-2</v>
      </c>
      <c r="M79" s="9">
        <v>0.54277699999999995</v>
      </c>
      <c r="N79" s="3"/>
      <c r="O79" s="3"/>
    </row>
    <row r="80" spans="1:15" ht="14">
      <c r="A80" s="8">
        <v>498</v>
      </c>
      <c r="B80" s="8">
        <v>3.2120000000000002</v>
      </c>
      <c r="C80" s="9">
        <v>228.11060000000001</v>
      </c>
      <c r="D80" s="10">
        <v>227.10329999999999</v>
      </c>
      <c r="E80" s="3" t="s">
        <v>2445</v>
      </c>
      <c r="F80" s="9">
        <v>142.04400000000001</v>
      </c>
      <c r="G80" s="9">
        <v>123.7114</v>
      </c>
      <c r="H80" s="9">
        <v>125.2625</v>
      </c>
      <c r="I80" s="9">
        <v>97.848439999999997</v>
      </c>
      <c r="J80" s="9">
        <v>122.2166</v>
      </c>
      <c r="K80" s="9">
        <v>18.243230000000001</v>
      </c>
      <c r="L80" s="9">
        <v>0.14927000000000001</v>
      </c>
      <c r="M80" s="9">
        <v>0.53577799999999998</v>
      </c>
      <c r="N80" s="3"/>
      <c r="O80" s="3"/>
    </row>
    <row r="81" spans="1:15" ht="14">
      <c r="A81" s="8">
        <v>499</v>
      </c>
      <c r="B81" s="8">
        <v>5.984</v>
      </c>
      <c r="C81" s="9">
        <v>228.13579999999999</v>
      </c>
      <c r="D81" s="10">
        <v>227.1285</v>
      </c>
      <c r="E81" s="3" t="s">
        <v>2396</v>
      </c>
      <c r="F81" s="9">
        <v>140.72810000000001</v>
      </c>
      <c r="G81" s="9">
        <v>86.014240000000001</v>
      </c>
      <c r="H81" s="9">
        <v>144.14920000000001</v>
      </c>
      <c r="I81" s="9">
        <v>99.965329999999994</v>
      </c>
      <c r="J81" s="9">
        <v>117.71420000000001</v>
      </c>
      <c r="K81" s="9">
        <v>29.145399999999999</v>
      </c>
      <c r="L81" s="9">
        <v>0.24759400000000001</v>
      </c>
      <c r="M81" s="9">
        <v>0.51598299999999997</v>
      </c>
      <c r="N81" s="3"/>
      <c r="O81" s="3"/>
    </row>
    <row r="82" spans="1:15" ht="14">
      <c r="A82" s="8">
        <v>848</v>
      </c>
      <c r="B82" s="8">
        <v>9.3780000000000001</v>
      </c>
      <c r="C82" s="9">
        <v>284.19869999999997</v>
      </c>
      <c r="D82" s="10">
        <v>283.19150000000002</v>
      </c>
      <c r="E82" s="3" t="s">
        <v>2447</v>
      </c>
      <c r="F82" s="9">
        <v>96.509060000000005</v>
      </c>
      <c r="G82" s="9">
        <v>123.13890000000001</v>
      </c>
      <c r="H82" s="9">
        <v>89.351929999999996</v>
      </c>
      <c r="I82" s="9">
        <v>155.69659999999999</v>
      </c>
      <c r="J82" s="9">
        <v>116.1741</v>
      </c>
      <c r="K82" s="9">
        <v>30.092510000000001</v>
      </c>
      <c r="L82" s="9">
        <v>0.25902900000000001</v>
      </c>
      <c r="M82" s="9">
        <v>0.40877799999999997</v>
      </c>
      <c r="N82" s="3"/>
      <c r="O82" s="3"/>
    </row>
    <row r="83" spans="1:15" ht="14">
      <c r="A83" s="8">
        <v>2223</v>
      </c>
      <c r="B83" s="8">
        <v>1.0129999999999999</v>
      </c>
      <c r="C83" s="9">
        <v>536.04449999999997</v>
      </c>
      <c r="D83" s="10">
        <v>535.03719999999998</v>
      </c>
      <c r="E83" s="3" t="s">
        <v>2448</v>
      </c>
      <c r="F83" s="9">
        <v>90.706549999999993</v>
      </c>
      <c r="G83" s="9">
        <v>214.238</v>
      </c>
      <c r="H83" s="9">
        <v>39.02693</v>
      </c>
      <c r="I83" s="9">
        <v>116.66719999999999</v>
      </c>
      <c r="J83" s="9">
        <v>115.1597</v>
      </c>
      <c r="K83" s="9">
        <v>73.514039999999994</v>
      </c>
      <c r="L83" s="9">
        <v>0.63836599999999999</v>
      </c>
      <c r="M83" s="9">
        <v>0.214832</v>
      </c>
      <c r="N83" s="3"/>
      <c r="O83" s="3"/>
    </row>
    <row r="84" spans="1:15" ht="14">
      <c r="A84" s="8">
        <v>139</v>
      </c>
      <c r="B84" s="8">
        <v>0.84199999999999997</v>
      </c>
      <c r="C84" s="9">
        <v>148.03720000000001</v>
      </c>
      <c r="D84" s="10">
        <v>355.08819999999997</v>
      </c>
      <c r="E84" s="3" t="s">
        <v>2449</v>
      </c>
      <c r="F84" s="9">
        <v>183.24529999999999</v>
      </c>
      <c r="G84" s="9">
        <v>66.072879999999998</v>
      </c>
      <c r="H84" s="9">
        <v>99.129199999999997</v>
      </c>
      <c r="I84" s="9">
        <v>90.382009999999994</v>
      </c>
      <c r="J84" s="9">
        <v>109.70740000000001</v>
      </c>
      <c r="K84" s="9">
        <v>50.980930000000001</v>
      </c>
      <c r="L84" s="9">
        <v>0.46469899999999997</v>
      </c>
      <c r="M84" s="9">
        <v>0.74107999999999996</v>
      </c>
      <c r="N84" s="3"/>
      <c r="O84" s="3"/>
    </row>
    <row r="85" spans="1:15" ht="14">
      <c r="A85" s="8">
        <v>1404</v>
      </c>
      <c r="B85" s="8">
        <v>11.127000000000001</v>
      </c>
      <c r="C85" s="9">
        <v>372.25060000000002</v>
      </c>
      <c r="D85" s="10">
        <v>371.24340000000001</v>
      </c>
      <c r="E85" s="3" t="s">
        <v>2450</v>
      </c>
      <c r="F85" s="9">
        <v>128.1003</v>
      </c>
      <c r="G85" s="9">
        <v>120.31189999999999</v>
      </c>
      <c r="H85" s="9">
        <v>97.820819999999998</v>
      </c>
      <c r="I85" s="9">
        <v>88.903779999999998</v>
      </c>
      <c r="J85" s="9">
        <v>108.7842</v>
      </c>
      <c r="K85" s="9">
        <v>18.451969999999999</v>
      </c>
      <c r="L85" s="9">
        <v>0.16961999999999999</v>
      </c>
      <c r="M85" s="9">
        <v>0.29223399999999999</v>
      </c>
      <c r="N85" s="3"/>
      <c r="O85" s="3"/>
    </row>
    <row r="86" spans="1:15" ht="14">
      <c r="A86" s="8">
        <v>351</v>
      </c>
      <c r="B86" s="8">
        <v>5.7329999999999997</v>
      </c>
      <c r="C86" s="9">
        <v>200.10419999999999</v>
      </c>
      <c r="D86" s="10">
        <v>199.09690000000001</v>
      </c>
      <c r="E86" s="3" t="s">
        <v>2398</v>
      </c>
      <c r="F86" s="9">
        <v>101.1771</v>
      </c>
      <c r="G86" s="9">
        <v>103.83880000000001</v>
      </c>
      <c r="H86" s="9">
        <v>101.4584</v>
      </c>
      <c r="I86" s="9">
        <v>125.42010000000001</v>
      </c>
      <c r="J86" s="9">
        <v>107.9736</v>
      </c>
      <c r="K86" s="9">
        <v>11.69211</v>
      </c>
      <c r="L86" s="9">
        <v>0.10828699999999999</v>
      </c>
      <c r="M86" s="9">
        <v>0.53958700000000004</v>
      </c>
      <c r="N86" s="3"/>
      <c r="O86" s="3"/>
    </row>
    <row r="87" spans="1:15" ht="14">
      <c r="A87" s="8">
        <v>812</v>
      </c>
      <c r="B87" s="8">
        <v>3.5539999999999998</v>
      </c>
      <c r="C87" s="9">
        <v>278.13</v>
      </c>
      <c r="D87" s="10">
        <v>277.12270000000001</v>
      </c>
      <c r="E87" s="3" t="s">
        <v>2451</v>
      </c>
      <c r="F87" s="9">
        <v>80.570809999999994</v>
      </c>
      <c r="G87" s="9">
        <v>92.451629999999994</v>
      </c>
      <c r="H87" s="9">
        <v>109.3661</v>
      </c>
      <c r="I87" s="9">
        <v>123.4511</v>
      </c>
      <c r="J87" s="9">
        <v>101.4599</v>
      </c>
      <c r="K87" s="9">
        <v>18.829280000000001</v>
      </c>
      <c r="L87" s="9">
        <v>0.185583</v>
      </c>
      <c r="M87" s="9">
        <v>0.36479299999999998</v>
      </c>
      <c r="N87" s="3"/>
      <c r="O87" s="3"/>
    </row>
    <row r="88" spans="1:15" ht="14">
      <c r="A88" s="8">
        <v>763</v>
      </c>
      <c r="B88" s="8">
        <v>6.9249999999999998</v>
      </c>
      <c r="C88" s="9">
        <v>272.15260000000001</v>
      </c>
      <c r="D88" s="10">
        <v>271.14530000000002</v>
      </c>
      <c r="E88" s="3" t="s">
        <v>2452</v>
      </c>
      <c r="F88" s="9">
        <v>80.224739999999997</v>
      </c>
      <c r="G88" s="9">
        <v>99.597539999999995</v>
      </c>
      <c r="H88" s="9">
        <v>117.69629999999999</v>
      </c>
      <c r="I88" s="9">
        <v>107.18040000000001</v>
      </c>
      <c r="J88" s="9">
        <v>101.1747</v>
      </c>
      <c r="K88" s="9">
        <v>15.815810000000001</v>
      </c>
      <c r="L88" s="9">
        <v>0.15632199999999999</v>
      </c>
      <c r="M88" s="9">
        <v>0.371757</v>
      </c>
      <c r="N88" s="3"/>
      <c r="O88" s="3"/>
    </row>
    <row r="89" spans="1:15" ht="14">
      <c r="A89" s="8">
        <v>1385</v>
      </c>
      <c r="B89" s="8">
        <v>10.09</v>
      </c>
      <c r="C89" s="9">
        <v>368.21980000000002</v>
      </c>
      <c r="D89" s="10">
        <v>367.21249999999998</v>
      </c>
      <c r="E89" s="3" t="s">
        <v>2453</v>
      </c>
      <c r="F89" s="9">
        <v>125.2681</v>
      </c>
      <c r="G89" s="9">
        <v>124.5283</v>
      </c>
      <c r="H89" s="9">
        <v>105.73390000000001</v>
      </c>
      <c r="I89" s="9">
        <v>47.626260000000002</v>
      </c>
      <c r="J89" s="9">
        <v>100.7891</v>
      </c>
      <c r="K89" s="9">
        <v>36.576450000000001</v>
      </c>
      <c r="L89" s="9">
        <v>0.36290099999999997</v>
      </c>
      <c r="M89" s="9">
        <v>0.27372000000000002</v>
      </c>
      <c r="N89" s="3"/>
      <c r="O89" s="3"/>
    </row>
    <row r="90" spans="1:15" ht="14">
      <c r="A90" s="8">
        <v>1088</v>
      </c>
      <c r="B90" s="8">
        <v>1.151</v>
      </c>
      <c r="C90" s="9">
        <v>323.05180000000001</v>
      </c>
      <c r="D90" s="10">
        <v>322.0446</v>
      </c>
      <c r="E90" s="3" t="s">
        <v>2454</v>
      </c>
      <c r="F90" s="9">
        <v>116.819</v>
      </c>
      <c r="G90" s="9">
        <v>119.498</v>
      </c>
      <c r="H90" s="9">
        <v>95.383229999999998</v>
      </c>
      <c r="I90" s="9">
        <v>59.193049999999999</v>
      </c>
      <c r="J90" s="9">
        <v>97.723320000000001</v>
      </c>
      <c r="K90" s="9">
        <v>27.861799999999999</v>
      </c>
      <c r="L90" s="9">
        <v>0.285109</v>
      </c>
      <c r="M90" s="9">
        <v>0.30249999999999999</v>
      </c>
      <c r="N90" s="3"/>
      <c r="O90" s="3"/>
    </row>
    <row r="91" spans="1:15" ht="14">
      <c r="A91" s="8">
        <v>729</v>
      </c>
      <c r="B91" s="8">
        <v>12.345000000000001</v>
      </c>
      <c r="C91" s="9">
        <v>266.22449999999998</v>
      </c>
      <c r="D91" s="10">
        <v>265.21730000000002</v>
      </c>
      <c r="E91" s="3" t="s">
        <v>2455</v>
      </c>
      <c r="F91" s="9">
        <v>108.6296</v>
      </c>
      <c r="G91" s="9">
        <v>114.7111</v>
      </c>
      <c r="H91" s="9">
        <v>73.313900000000004</v>
      </c>
      <c r="I91" s="9">
        <v>89.846019999999996</v>
      </c>
      <c r="J91" s="9">
        <v>96.625140000000002</v>
      </c>
      <c r="K91" s="9">
        <v>18.802299999999999</v>
      </c>
      <c r="L91" s="9">
        <v>0.19459000000000001</v>
      </c>
      <c r="M91" s="9">
        <v>0.36294599999999999</v>
      </c>
      <c r="N91" s="3"/>
      <c r="O91" s="3"/>
    </row>
    <row r="92" spans="1:15" ht="14">
      <c r="A92" s="8">
        <v>1689</v>
      </c>
      <c r="B92" s="8">
        <v>9.7040000000000006</v>
      </c>
      <c r="C92" s="9">
        <v>424.20949999999999</v>
      </c>
      <c r="D92" s="10">
        <v>423.2022</v>
      </c>
      <c r="E92" s="3" t="s">
        <v>2456</v>
      </c>
      <c r="F92" s="9">
        <v>126.5715</v>
      </c>
      <c r="G92" s="9">
        <v>137.74170000000001</v>
      </c>
      <c r="H92" s="9">
        <v>76.809160000000006</v>
      </c>
      <c r="I92" s="9">
        <v>37.334629999999997</v>
      </c>
      <c r="J92" s="9">
        <v>94.614270000000005</v>
      </c>
      <c r="K92" s="9">
        <v>46.473019999999998</v>
      </c>
      <c r="L92" s="9">
        <v>0.49118400000000001</v>
      </c>
      <c r="M92" s="9">
        <v>0.22303700000000001</v>
      </c>
      <c r="N92" s="3"/>
      <c r="O92" s="3"/>
    </row>
    <row r="93" spans="1:15" ht="14">
      <c r="A93" s="8">
        <v>306</v>
      </c>
      <c r="B93" s="8">
        <v>6.1289999999999996</v>
      </c>
      <c r="C93" s="9">
        <v>188.1405</v>
      </c>
      <c r="D93" s="10">
        <v>187.13319999999999</v>
      </c>
      <c r="E93" s="3" t="s">
        <v>2457</v>
      </c>
      <c r="F93" s="9">
        <v>67.760829999999999</v>
      </c>
      <c r="G93" s="9">
        <v>116.6155</v>
      </c>
      <c r="H93" s="9">
        <v>64.260559999999998</v>
      </c>
      <c r="I93" s="9">
        <v>129.56010000000001</v>
      </c>
      <c r="J93" s="9">
        <v>94.549250000000001</v>
      </c>
      <c r="K93" s="9">
        <v>33.405110000000001</v>
      </c>
      <c r="L93" s="9">
        <v>0.35330899999999998</v>
      </c>
      <c r="M93" s="9">
        <v>0.50254600000000005</v>
      </c>
      <c r="N93" s="3"/>
      <c r="O93" s="3"/>
    </row>
    <row r="94" spans="1:15" ht="14">
      <c r="A94" s="8">
        <v>61</v>
      </c>
      <c r="B94" s="8">
        <v>2.6429999999999998</v>
      </c>
      <c r="C94" s="9">
        <v>123.04340000000001</v>
      </c>
      <c r="D94" s="10">
        <v>122.0361</v>
      </c>
      <c r="E94" s="3" t="s">
        <v>2458</v>
      </c>
      <c r="F94" s="9">
        <v>89.737629999999996</v>
      </c>
      <c r="G94" s="9">
        <v>150.01220000000001</v>
      </c>
      <c r="H94" s="9">
        <v>46.713039999999999</v>
      </c>
      <c r="I94" s="9">
        <v>77.592650000000006</v>
      </c>
      <c r="J94" s="9">
        <v>91.013869999999997</v>
      </c>
      <c r="K94" s="9">
        <v>43.301740000000002</v>
      </c>
      <c r="L94" s="9">
        <v>0.475771</v>
      </c>
      <c r="M94" s="9">
        <v>0.73968999999999996</v>
      </c>
      <c r="N94" s="3"/>
      <c r="O94" s="3"/>
    </row>
    <row r="95" spans="1:15" ht="14">
      <c r="A95" s="8">
        <v>1203</v>
      </c>
      <c r="B95" s="8">
        <v>5.2450000000000001</v>
      </c>
      <c r="C95" s="9">
        <v>339.14729999999997</v>
      </c>
      <c r="D95" s="10">
        <v>338.14</v>
      </c>
      <c r="E95" s="3" t="s">
        <v>2459</v>
      </c>
      <c r="F95" s="9">
        <v>329.64729999999997</v>
      </c>
      <c r="G95" s="9">
        <v>25.190049999999999</v>
      </c>
      <c r="H95" s="9">
        <v>5.9625839999999997</v>
      </c>
      <c r="I95" s="9">
        <v>2.5185659999999999</v>
      </c>
      <c r="J95" s="9">
        <v>90.829620000000006</v>
      </c>
      <c r="K95" s="9">
        <v>159.524</v>
      </c>
      <c r="L95" s="9">
        <v>1.7562990000000001</v>
      </c>
      <c r="M95" s="9">
        <v>0.267818</v>
      </c>
      <c r="N95" s="3"/>
      <c r="O95" s="3"/>
    </row>
    <row r="96" spans="1:15" ht="14">
      <c r="A96" s="8">
        <v>328</v>
      </c>
      <c r="B96" s="8">
        <v>1.456</v>
      </c>
      <c r="C96" s="9">
        <v>192.0624</v>
      </c>
      <c r="D96" s="10">
        <v>191.05500000000001</v>
      </c>
      <c r="E96" s="3" t="s">
        <v>2460</v>
      </c>
      <c r="F96" s="9">
        <v>97.946860000000001</v>
      </c>
      <c r="G96" s="9">
        <v>100.568</v>
      </c>
      <c r="H96" s="9">
        <v>65.544409999999999</v>
      </c>
      <c r="I96" s="9">
        <v>96.856830000000002</v>
      </c>
      <c r="J96" s="9">
        <v>90.229029999999995</v>
      </c>
      <c r="K96" s="9">
        <v>16.529949999999999</v>
      </c>
      <c r="L96" s="9">
        <v>0.1832</v>
      </c>
      <c r="M96" s="9">
        <v>0.46978999999999999</v>
      </c>
      <c r="N96" s="3"/>
      <c r="O96" s="3"/>
    </row>
    <row r="97" spans="1:15" ht="14">
      <c r="A97" s="8">
        <v>310</v>
      </c>
      <c r="B97" s="8">
        <v>3.879</v>
      </c>
      <c r="C97" s="9">
        <v>189.08160000000001</v>
      </c>
      <c r="D97" s="10">
        <v>188.07429999999999</v>
      </c>
      <c r="E97" s="3" t="s">
        <v>2400</v>
      </c>
      <c r="F97" s="9">
        <v>78.852069999999998</v>
      </c>
      <c r="G97" s="9">
        <v>100.205</v>
      </c>
      <c r="H97" s="9">
        <v>97.10257</v>
      </c>
      <c r="I97" s="9">
        <v>79.201350000000005</v>
      </c>
      <c r="J97" s="9">
        <v>88.840260000000001</v>
      </c>
      <c r="K97" s="9">
        <v>11.403169999999999</v>
      </c>
      <c r="L97" s="9">
        <v>0.128356</v>
      </c>
      <c r="M97" s="9">
        <v>0.46985100000000002</v>
      </c>
      <c r="N97" s="3"/>
      <c r="O97" s="3"/>
    </row>
    <row r="98" spans="1:15" ht="14">
      <c r="A98" s="8">
        <v>289</v>
      </c>
      <c r="B98" s="8">
        <v>3.0259999999999998</v>
      </c>
      <c r="C98" s="9">
        <v>185.06800000000001</v>
      </c>
      <c r="D98" s="10">
        <v>184.0607</v>
      </c>
      <c r="E98" s="3" t="s">
        <v>2461</v>
      </c>
      <c r="F98" s="9">
        <v>65.082909999999998</v>
      </c>
      <c r="G98" s="9">
        <v>102.2079</v>
      </c>
      <c r="H98" s="9">
        <v>74.788560000000004</v>
      </c>
      <c r="I98" s="9">
        <v>111.78440000000001</v>
      </c>
      <c r="J98" s="9">
        <v>88.465940000000003</v>
      </c>
      <c r="K98" s="9">
        <v>22.10904</v>
      </c>
      <c r="L98" s="9">
        <v>0.249916</v>
      </c>
      <c r="M98" s="9">
        <v>0.47801900000000003</v>
      </c>
      <c r="N98" s="3"/>
      <c r="O98" s="3"/>
    </row>
    <row r="99" spans="1:15" ht="14">
      <c r="A99" s="8">
        <v>708</v>
      </c>
      <c r="B99" s="8">
        <v>4.9729999999999999</v>
      </c>
      <c r="C99" s="9">
        <v>262.14170000000001</v>
      </c>
      <c r="D99" s="10">
        <v>261.13440000000003</v>
      </c>
      <c r="E99" s="3" t="s">
        <v>2462</v>
      </c>
      <c r="F99" s="9">
        <v>93.470799999999997</v>
      </c>
      <c r="G99" s="9">
        <v>84.172049999999999</v>
      </c>
      <c r="H99" s="9">
        <v>78.297129999999996</v>
      </c>
      <c r="I99" s="9">
        <v>93.41722</v>
      </c>
      <c r="J99" s="9">
        <v>87.339299999999994</v>
      </c>
      <c r="K99" s="9">
        <v>7.4460009999999999</v>
      </c>
      <c r="L99" s="9">
        <v>8.5253999999999996E-2</v>
      </c>
      <c r="M99" s="9">
        <v>0.33317600000000003</v>
      </c>
      <c r="N99" s="3"/>
      <c r="O99" s="3"/>
    </row>
    <row r="100" spans="1:15" ht="14">
      <c r="A100" s="8">
        <v>973</v>
      </c>
      <c r="B100" s="8">
        <v>6.8730000000000002</v>
      </c>
      <c r="C100" s="9">
        <v>306.14429999999999</v>
      </c>
      <c r="D100" s="10">
        <v>305.13709999999998</v>
      </c>
      <c r="E100" s="3" t="s">
        <v>2463</v>
      </c>
      <c r="F100" s="9">
        <v>105.36190000000001</v>
      </c>
      <c r="G100" s="9">
        <v>84.688890000000001</v>
      </c>
      <c r="H100" s="9">
        <v>84.566860000000005</v>
      </c>
      <c r="I100" s="9">
        <v>63.71264</v>
      </c>
      <c r="J100" s="9">
        <v>84.582560000000001</v>
      </c>
      <c r="K100" s="9">
        <v>17.00338</v>
      </c>
      <c r="L100" s="9">
        <v>0.20102700000000001</v>
      </c>
      <c r="M100" s="9">
        <v>0.276283</v>
      </c>
      <c r="N100" s="3"/>
      <c r="O100" s="3"/>
    </row>
    <row r="101" spans="1:15" ht="14">
      <c r="A101" s="8">
        <v>707</v>
      </c>
      <c r="B101" s="8">
        <v>3.8140000000000001</v>
      </c>
      <c r="C101" s="9">
        <v>262.1318</v>
      </c>
      <c r="D101" s="10">
        <v>261.12450000000001</v>
      </c>
      <c r="E101" s="3" t="s">
        <v>2464</v>
      </c>
      <c r="F101" s="9">
        <v>71.683580000000006</v>
      </c>
      <c r="G101" s="9">
        <v>130.05879999999999</v>
      </c>
      <c r="H101" s="9">
        <v>82.78492</v>
      </c>
      <c r="I101" s="9">
        <v>50.377830000000003</v>
      </c>
      <c r="J101" s="9">
        <v>83.726280000000003</v>
      </c>
      <c r="K101" s="9">
        <v>33.688450000000003</v>
      </c>
      <c r="L101" s="9">
        <v>0.402364</v>
      </c>
      <c r="M101" s="9">
        <v>0.31940499999999999</v>
      </c>
      <c r="N101" s="3"/>
      <c r="O101" s="3"/>
    </row>
    <row r="102" spans="1:15" ht="14">
      <c r="A102" s="8">
        <v>355</v>
      </c>
      <c r="B102" s="8">
        <v>3.2069999999999999</v>
      </c>
      <c r="C102" s="9">
        <v>201.00909999999999</v>
      </c>
      <c r="D102" s="10">
        <v>200.0018</v>
      </c>
      <c r="E102" s="3" t="s">
        <v>2465</v>
      </c>
      <c r="F102" s="9">
        <v>97.442689999999999</v>
      </c>
      <c r="G102" s="9">
        <v>76.067089999999993</v>
      </c>
      <c r="H102" s="9">
        <v>75.780559999999994</v>
      </c>
      <c r="I102" s="9">
        <v>74.296959999999999</v>
      </c>
      <c r="J102" s="9">
        <v>80.896820000000005</v>
      </c>
      <c r="K102" s="9">
        <v>11.057829999999999</v>
      </c>
      <c r="L102" s="9">
        <v>0.13669000000000001</v>
      </c>
      <c r="M102" s="9">
        <v>0.40245399999999998</v>
      </c>
      <c r="N102" s="3"/>
      <c r="O102" s="3"/>
    </row>
    <row r="103" spans="1:15" ht="14">
      <c r="A103" s="8">
        <v>904</v>
      </c>
      <c r="B103" s="8">
        <v>8.3239999999999998</v>
      </c>
      <c r="C103" s="9">
        <v>294.1832</v>
      </c>
      <c r="D103" s="10">
        <v>293.17599999999999</v>
      </c>
      <c r="E103" s="3" t="s">
        <v>2466</v>
      </c>
      <c r="F103" s="9">
        <v>62.840499999999999</v>
      </c>
      <c r="G103" s="9">
        <v>67.151380000000003</v>
      </c>
      <c r="H103" s="9">
        <v>75.353999999999999</v>
      </c>
      <c r="I103" s="9">
        <v>118.2115</v>
      </c>
      <c r="J103" s="9">
        <v>80.889349999999993</v>
      </c>
      <c r="K103" s="9">
        <v>25.41705</v>
      </c>
      <c r="L103" s="9">
        <v>0.31422</v>
      </c>
      <c r="M103" s="9">
        <v>0.27496199999999998</v>
      </c>
      <c r="N103" s="3"/>
      <c r="O103" s="3"/>
    </row>
    <row r="104" spans="1:15" ht="14">
      <c r="A104" s="8">
        <v>390</v>
      </c>
      <c r="B104" s="8">
        <v>2.7080000000000002</v>
      </c>
      <c r="C104" s="9">
        <v>206.07849999999999</v>
      </c>
      <c r="D104" s="10">
        <v>205.0712</v>
      </c>
      <c r="E104" s="3" t="s">
        <v>2467</v>
      </c>
      <c r="F104" s="9">
        <v>78.39555</v>
      </c>
      <c r="G104" s="9">
        <v>62.068049999999999</v>
      </c>
      <c r="H104" s="9">
        <v>88.977909999999994</v>
      </c>
      <c r="I104" s="9">
        <v>82.094390000000004</v>
      </c>
      <c r="J104" s="9">
        <v>77.883979999999994</v>
      </c>
      <c r="K104" s="9">
        <v>11.4194</v>
      </c>
      <c r="L104" s="9">
        <v>0.146621</v>
      </c>
      <c r="M104" s="9">
        <v>0.37793399999999999</v>
      </c>
      <c r="N104" s="3"/>
      <c r="O104" s="3"/>
    </row>
    <row r="105" spans="1:15" ht="14">
      <c r="A105" s="8">
        <v>1158</v>
      </c>
      <c r="B105" s="8">
        <v>12.211</v>
      </c>
      <c r="C105" s="9">
        <v>332.23500000000001</v>
      </c>
      <c r="D105" s="9">
        <v>331.22770000000003</v>
      </c>
      <c r="E105" s="3" t="s">
        <v>2468</v>
      </c>
      <c r="F105" s="9">
        <v>88.428229999999999</v>
      </c>
      <c r="G105" s="9">
        <v>89.798000000000002</v>
      </c>
      <c r="H105" s="9">
        <v>70.687640000000002</v>
      </c>
      <c r="I105" s="9">
        <v>60.125579999999999</v>
      </c>
      <c r="J105" s="9">
        <v>77.259860000000003</v>
      </c>
      <c r="K105" s="9">
        <v>14.361000000000001</v>
      </c>
      <c r="L105" s="9">
        <v>0.18587899999999999</v>
      </c>
      <c r="M105" s="9">
        <v>0.232546</v>
      </c>
      <c r="N105" s="3"/>
      <c r="O105" s="3"/>
    </row>
    <row r="106" spans="1:15" ht="14">
      <c r="A106" s="8">
        <v>321</v>
      </c>
      <c r="B106" s="8">
        <v>0.84699999999999998</v>
      </c>
      <c r="C106" s="9">
        <v>191.0787</v>
      </c>
      <c r="D106" s="9">
        <v>190.07130000000001</v>
      </c>
      <c r="E106" s="3" t="s">
        <v>2402</v>
      </c>
      <c r="F106" s="9">
        <v>61.572249999999997</v>
      </c>
      <c r="G106" s="9">
        <v>74.899680000000004</v>
      </c>
      <c r="H106" s="9">
        <v>85.762969999999996</v>
      </c>
      <c r="I106" s="9">
        <v>77.353530000000006</v>
      </c>
      <c r="J106" s="9">
        <v>74.897109999999998</v>
      </c>
      <c r="K106" s="9">
        <v>10.027509999999999</v>
      </c>
      <c r="L106" s="9">
        <v>0.133884</v>
      </c>
      <c r="M106" s="9">
        <v>0.39196999999999999</v>
      </c>
      <c r="N106" s="3"/>
      <c r="O106" s="3"/>
    </row>
    <row r="107" spans="1:15" ht="14">
      <c r="A107" s="8">
        <v>374</v>
      </c>
      <c r="B107" s="8">
        <v>3.05</v>
      </c>
      <c r="C107" s="9">
        <v>204.0264</v>
      </c>
      <c r="D107" s="9">
        <v>203.01920000000001</v>
      </c>
      <c r="E107" s="3" t="s">
        <v>2469</v>
      </c>
      <c r="F107" s="9">
        <v>65.672380000000004</v>
      </c>
      <c r="G107" s="9">
        <v>82.552850000000007</v>
      </c>
      <c r="H107" s="9">
        <v>62.13758</v>
      </c>
      <c r="I107" s="9">
        <v>78.502350000000007</v>
      </c>
      <c r="J107" s="9">
        <v>72.216290000000001</v>
      </c>
      <c r="K107" s="9">
        <v>9.8448320000000002</v>
      </c>
      <c r="L107" s="9">
        <v>0.136324</v>
      </c>
      <c r="M107" s="9">
        <v>0.35395599999999999</v>
      </c>
      <c r="N107" s="3"/>
      <c r="O107" s="3"/>
    </row>
    <row r="108" spans="1:15" ht="14">
      <c r="A108" s="8">
        <v>1388</v>
      </c>
      <c r="B108" s="8">
        <v>11.446</v>
      </c>
      <c r="C108" s="9">
        <v>369.2878</v>
      </c>
      <c r="D108" s="9">
        <v>368.28050000000002</v>
      </c>
      <c r="E108" s="3" t="s">
        <v>2470</v>
      </c>
      <c r="F108" s="9">
        <v>79.440550000000002</v>
      </c>
      <c r="G108" s="9">
        <v>85.816739999999996</v>
      </c>
      <c r="H108" s="9">
        <v>72.302449999999993</v>
      </c>
      <c r="I108" s="9">
        <v>45.412289999999999</v>
      </c>
      <c r="J108" s="9">
        <v>70.743009999999998</v>
      </c>
      <c r="K108" s="9">
        <v>17.766459999999999</v>
      </c>
      <c r="L108" s="9">
        <v>0.251141</v>
      </c>
      <c r="M108" s="9">
        <v>0.19156599999999999</v>
      </c>
      <c r="N108" s="3"/>
      <c r="O108" s="3"/>
    </row>
    <row r="109" spans="1:15" ht="14">
      <c r="A109" s="8">
        <v>300</v>
      </c>
      <c r="B109" s="8">
        <v>2.8679999999999999</v>
      </c>
      <c r="C109" s="9">
        <v>188.03139999999999</v>
      </c>
      <c r="D109" s="9">
        <v>187.0241</v>
      </c>
      <c r="E109" s="3" t="s">
        <v>2471</v>
      </c>
      <c r="F109" s="9">
        <v>56.145449999999997</v>
      </c>
      <c r="G109" s="9">
        <v>67.47766</v>
      </c>
      <c r="H109" s="9">
        <v>88.969430000000003</v>
      </c>
      <c r="I109" s="9">
        <v>66.508380000000002</v>
      </c>
      <c r="J109" s="9">
        <v>69.775229999999993</v>
      </c>
      <c r="K109" s="9">
        <v>13.785729999999999</v>
      </c>
      <c r="L109" s="9">
        <v>0.197573</v>
      </c>
      <c r="M109" s="9">
        <v>0.371083</v>
      </c>
      <c r="N109" s="3"/>
      <c r="O109" s="3"/>
    </row>
    <row r="110" spans="1:15" ht="14">
      <c r="A110" s="8">
        <v>320</v>
      </c>
      <c r="B110" s="8">
        <v>3.4510000000000001</v>
      </c>
      <c r="C110" s="9">
        <v>191.0609</v>
      </c>
      <c r="D110" s="9">
        <v>190.05359999999999</v>
      </c>
      <c r="E110" s="3" t="s">
        <v>2472</v>
      </c>
      <c r="F110" s="9">
        <v>76.325919999999996</v>
      </c>
      <c r="G110" s="9">
        <v>63.383780000000002</v>
      </c>
      <c r="H110" s="9">
        <v>65.208399999999997</v>
      </c>
      <c r="I110" s="9">
        <v>72.106560000000002</v>
      </c>
      <c r="J110" s="9">
        <v>69.256169999999997</v>
      </c>
      <c r="K110" s="9">
        <v>6.0270339999999996</v>
      </c>
      <c r="L110" s="9">
        <v>8.7025000000000005E-2</v>
      </c>
      <c r="M110" s="9">
        <v>0.36248200000000003</v>
      </c>
      <c r="N110" s="3"/>
      <c r="O110" s="3"/>
    </row>
    <row r="111" spans="1:15" ht="14">
      <c r="A111" s="8">
        <v>663</v>
      </c>
      <c r="B111" s="8">
        <v>13.391</v>
      </c>
      <c r="C111" s="9">
        <v>256.24009999999998</v>
      </c>
      <c r="D111" s="9">
        <v>255.2328</v>
      </c>
      <c r="E111" s="3" t="s">
        <v>2473</v>
      </c>
      <c r="F111" s="9">
        <v>75.826740000000001</v>
      </c>
      <c r="G111" s="9">
        <v>88.918030000000002</v>
      </c>
      <c r="H111" s="9">
        <v>60.003070000000001</v>
      </c>
      <c r="I111" s="9">
        <v>45.676020000000001</v>
      </c>
      <c r="J111" s="9">
        <v>67.605959999999996</v>
      </c>
      <c r="K111" s="9">
        <v>18.8017</v>
      </c>
      <c r="L111" s="9">
        <v>0.27810699999999999</v>
      </c>
      <c r="M111" s="9">
        <v>0.26383800000000002</v>
      </c>
      <c r="N111" s="3"/>
      <c r="O111" s="3"/>
    </row>
    <row r="112" spans="1:15" ht="14">
      <c r="A112" s="8">
        <v>826</v>
      </c>
      <c r="B112" s="8">
        <v>4.5019999999999998</v>
      </c>
      <c r="C112" s="9">
        <v>281.08999999999997</v>
      </c>
      <c r="D112" s="9">
        <v>280.08269999999999</v>
      </c>
      <c r="E112" s="3" t="s">
        <v>2474</v>
      </c>
      <c r="F112" s="9">
        <v>61.420499999999997</v>
      </c>
      <c r="G112" s="9">
        <v>69.456779999999995</v>
      </c>
      <c r="H112" s="9">
        <v>74.582310000000007</v>
      </c>
      <c r="I112" s="9">
        <v>61.718879999999999</v>
      </c>
      <c r="J112" s="9">
        <v>66.794619999999995</v>
      </c>
      <c r="K112" s="9">
        <v>6.3869550000000004</v>
      </c>
      <c r="L112" s="9">
        <v>9.5620999999999998E-2</v>
      </c>
      <c r="M112" s="9">
        <v>0.237627</v>
      </c>
      <c r="N112" s="3"/>
      <c r="O112" s="3"/>
    </row>
    <row r="113" spans="1:15" ht="14">
      <c r="A113" s="8">
        <v>1014</v>
      </c>
      <c r="B113" s="8">
        <v>9.3360000000000003</v>
      </c>
      <c r="C113" s="9">
        <v>312.23009999999999</v>
      </c>
      <c r="D113" s="9">
        <v>311.22280000000001</v>
      </c>
      <c r="E113" s="3" t="s">
        <v>2404</v>
      </c>
      <c r="F113" s="9">
        <v>58.419670000000004</v>
      </c>
      <c r="G113" s="9">
        <v>47.833680000000001</v>
      </c>
      <c r="H113" s="9">
        <v>51.593069999999997</v>
      </c>
      <c r="I113" s="9">
        <v>99.706999999999994</v>
      </c>
      <c r="J113" s="9">
        <v>64.388360000000006</v>
      </c>
      <c r="K113" s="9">
        <v>23.950009999999999</v>
      </c>
      <c r="L113" s="9">
        <v>0.37196200000000001</v>
      </c>
      <c r="M113" s="9">
        <v>0.20622099999999999</v>
      </c>
      <c r="N113" s="3"/>
      <c r="O113" s="3"/>
    </row>
    <row r="114" spans="1:15" ht="14">
      <c r="A114" s="8">
        <v>1688</v>
      </c>
      <c r="B114" s="8">
        <v>1.9510000000000001</v>
      </c>
      <c r="C114" s="9">
        <v>424.19049999999999</v>
      </c>
      <c r="D114" s="9">
        <v>423.18340000000001</v>
      </c>
      <c r="E114" s="3" t="s">
        <v>2475</v>
      </c>
      <c r="F114" s="9">
        <v>59.728140000000003</v>
      </c>
      <c r="G114" s="9">
        <v>83.306219999999996</v>
      </c>
      <c r="H114" s="9">
        <v>64.627070000000003</v>
      </c>
      <c r="I114" s="9">
        <v>44.148049999999998</v>
      </c>
      <c r="J114" s="9">
        <v>62.952370000000002</v>
      </c>
      <c r="K114" s="9">
        <v>16.13569</v>
      </c>
      <c r="L114" s="9">
        <v>0.25631599999999999</v>
      </c>
      <c r="M114" s="9">
        <v>0.14840600000000001</v>
      </c>
      <c r="N114" s="3"/>
      <c r="O114" s="3"/>
    </row>
    <row r="115" spans="1:15" ht="14">
      <c r="A115" s="8">
        <v>565</v>
      </c>
      <c r="B115" s="8">
        <v>7.8970000000000002</v>
      </c>
      <c r="C115" s="9">
        <v>240.1722</v>
      </c>
      <c r="D115" s="9">
        <v>239.16499999999999</v>
      </c>
      <c r="E115" s="3" t="s">
        <v>2476</v>
      </c>
      <c r="F115" s="9">
        <v>56.798609999999996</v>
      </c>
      <c r="G115" s="9">
        <v>59.696399999999997</v>
      </c>
      <c r="H115" s="9">
        <v>50.765509999999999</v>
      </c>
      <c r="I115" s="9">
        <v>70.726479999999995</v>
      </c>
      <c r="J115" s="9">
        <v>59.496749999999999</v>
      </c>
      <c r="K115" s="9">
        <v>8.3598470000000002</v>
      </c>
      <c r="L115" s="9">
        <v>0.140509</v>
      </c>
      <c r="M115" s="9">
        <v>0.247725</v>
      </c>
      <c r="N115" s="3"/>
      <c r="O115" s="3"/>
    </row>
    <row r="116" spans="1:15" ht="14">
      <c r="A116" s="8">
        <v>766</v>
      </c>
      <c r="B116" s="8">
        <v>9.99</v>
      </c>
      <c r="C116" s="9">
        <v>272.23509999999999</v>
      </c>
      <c r="D116" s="9">
        <v>271.22789999999998</v>
      </c>
      <c r="E116" s="3" t="s">
        <v>2477</v>
      </c>
      <c r="F116" s="9">
        <v>61.156820000000003</v>
      </c>
      <c r="G116" s="9">
        <v>47.63391</v>
      </c>
      <c r="H116" s="9">
        <v>55.60971</v>
      </c>
      <c r="I116" s="9">
        <v>59.057009999999998</v>
      </c>
      <c r="J116" s="9">
        <v>55.864359999999998</v>
      </c>
      <c r="K116" s="9">
        <v>5.9444150000000002</v>
      </c>
      <c r="L116" s="9">
        <v>0.106408</v>
      </c>
      <c r="M116" s="9">
        <v>0.205206</v>
      </c>
      <c r="N116" s="3"/>
      <c r="O116" s="3"/>
    </row>
    <row r="117" spans="1:15" ht="14">
      <c r="A117" s="8">
        <v>296</v>
      </c>
      <c r="B117" s="8">
        <v>5.867</v>
      </c>
      <c r="C117" s="9">
        <v>186.12469999999999</v>
      </c>
      <c r="D117" s="9">
        <v>185.11750000000001</v>
      </c>
      <c r="E117" s="3" t="s">
        <v>2478</v>
      </c>
      <c r="F117" s="9">
        <v>39.1937</v>
      </c>
      <c r="G117" s="9">
        <v>63.513939999999998</v>
      </c>
      <c r="H117" s="9">
        <v>45.113320000000002</v>
      </c>
      <c r="I117" s="9">
        <v>74.770650000000003</v>
      </c>
      <c r="J117" s="9">
        <v>55.647910000000003</v>
      </c>
      <c r="K117" s="9">
        <v>16.424289999999999</v>
      </c>
      <c r="L117" s="9">
        <v>0.29514699999999999</v>
      </c>
      <c r="M117" s="9">
        <v>0.29898200000000003</v>
      </c>
      <c r="N117" s="3"/>
      <c r="O117" s="3"/>
    </row>
    <row r="118" spans="1:15" ht="14">
      <c r="A118" s="8">
        <v>93</v>
      </c>
      <c r="B118" s="8">
        <v>1.4379999999999999</v>
      </c>
      <c r="C118" s="9">
        <v>135.0532</v>
      </c>
      <c r="D118" s="9">
        <v>134.04589999999999</v>
      </c>
      <c r="E118" s="3" t="s">
        <v>2479</v>
      </c>
      <c r="F118" s="9">
        <v>40.401330000000002</v>
      </c>
      <c r="G118" s="9">
        <v>39.311210000000003</v>
      </c>
      <c r="H118" s="9">
        <v>100.2161</v>
      </c>
      <c r="I118" s="9">
        <v>39.681080000000001</v>
      </c>
      <c r="J118" s="9">
        <v>54.902439999999999</v>
      </c>
      <c r="K118" s="9">
        <v>30.212520000000001</v>
      </c>
      <c r="L118" s="9">
        <v>0.55029499999999998</v>
      </c>
      <c r="M118" s="9">
        <v>0.40652500000000003</v>
      </c>
      <c r="N118" s="3"/>
      <c r="O118" s="3"/>
    </row>
    <row r="119" spans="1:15" ht="14">
      <c r="A119" s="8">
        <v>596</v>
      </c>
      <c r="B119" s="8">
        <v>5.8630000000000004</v>
      </c>
      <c r="C119" s="9">
        <v>244.13079999999999</v>
      </c>
      <c r="D119" s="9">
        <v>243.12360000000001</v>
      </c>
      <c r="E119" s="3" t="s">
        <v>2480</v>
      </c>
      <c r="F119" s="9">
        <v>49.695399999999999</v>
      </c>
      <c r="G119" s="9">
        <v>52.771999999999998</v>
      </c>
      <c r="H119" s="9">
        <v>57.244759999999999</v>
      </c>
      <c r="I119" s="9">
        <v>58.836419999999997</v>
      </c>
      <c r="J119" s="9">
        <v>54.637140000000002</v>
      </c>
      <c r="K119" s="9">
        <v>4.1766490000000003</v>
      </c>
      <c r="L119" s="9">
        <v>7.6442999999999997E-2</v>
      </c>
      <c r="M119" s="9">
        <v>0.223803</v>
      </c>
      <c r="N119" s="3"/>
      <c r="O119" s="3"/>
    </row>
    <row r="120" spans="1:15" ht="14">
      <c r="A120" s="8">
        <v>80</v>
      </c>
      <c r="B120" s="8">
        <v>4.33</v>
      </c>
      <c r="C120" s="9">
        <v>132.07749999999999</v>
      </c>
      <c r="D120" s="9">
        <v>131.0702</v>
      </c>
      <c r="E120" s="3" t="s">
        <v>2481</v>
      </c>
      <c r="F120" s="9">
        <v>56.805970000000002</v>
      </c>
      <c r="G120" s="9">
        <v>65.37773</v>
      </c>
      <c r="H120" s="9">
        <v>39.678359999999998</v>
      </c>
      <c r="I120" s="9">
        <v>55.627890000000001</v>
      </c>
      <c r="J120" s="9">
        <v>54.372489999999999</v>
      </c>
      <c r="K120" s="9">
        <v>10.71651</v>
      </c>
      <c r="L120" s="9">
        <v>0.19709399999999999</v>
      </c>
      <c r="M120" s="9">
        <v>0.41167100000000001</v>
      </c>
      <c r="N120" s="3"/>
      <c r="O120" s="3"/>
    </row>
    <row r="121" spans="1:15" ht="14">
      <c r="A121" s="8">
        <v>1455</v>
      </c>
      <c r="B121" s="8">
        <v>12.821999999999999</v>
      </c>
      <c r="C121" s="9">
        <v>380.1653</v>
      </c>
      <c r="D121" s="9">
        <v>379.15809999999999</v>
      </c>
      <c r="E121" s="3" t="s">
        <v>2482</v>
      </c>
      <c r="F121" s="9">
        <v>84.737840000000006</v>
      </c>
      <c r="G121" s="9">
        <v>61.13888</v>
      </c>
      <c r="H121" s="9">
        <v>42.197679999999998</v>
      </c>
      <c r="I121" s="9">
        <v>27.952960000000001</v>
      </c>
      <c r="J121" s="9">
        <v>54.006839999999997</v>
      </c>
      <c r="K121" s="9">
        <v>24.58672</v>
      </c>
      <c r="L121" s="9">
        <v>0.45525199999999999</v>
      </c>
      <c r="M121" s="9">
        <v>0.14206099999999999</v>
      </c>
      <c r="N121" s="3"/>
      <c r="O121" s="3"/>
    </row>
    <row r="122" spans="1:15" ht="14">
      <c r="A122" s="8">
        <v>389</v>
      </c>
      <c r="B122" s="8">
        <v>1.7549999999999999</v>
      </c>
      <c r="C122" s="9">
        <v>205.09440000000001</v>
      </c>
      <c r="D122" s="9">
        <v>204.08709999999999</v>
      </c>
      <c r="E122" s="3" t="s">
        <v>2483</v>
      </c>
      <c r="F122" s="9">
        <v>59.023780000000002</v>
      </c>
      <c r="G122" s="9">
        <v>55.308880000000002</v>
      </c>
      <c r="H122" s="9">
        <v>21.658829999999998</v>
      </c>
      <c r="I122" s="9">
        <v>73.370260000000002</v>
      </c>
      <c r="J122" s="9">
        <v>52.340440000000001</v>
      </c>
      <c r="K122" s="9">
        <v>21.886780000000002</v>
      </c>
      <c r="L122" s="9">
        <v>0.41816199999999998</v>
      </c>
      <c r="M122" s="9">
        <v>0.25520199999999998</v>
      </c>
      <c r="N122" s="3"/>
      <c r="O122" s="3"/>
    </row>
    <row r="123" spans="1:15" ht="14">
      <c r="A123" s="8">
        <v>1202</v>
      </c>
      <c r="B123" s="8">
        <v>8.4719999999999995</v>
      </c>
      <c r="C123" s="9">
        <v>338.24579999999997</v>
      </c>
      <c r="D123" s="9">
        <v>337.23860000000002</v>
      </c>
      <c r="E123" s="3" t="s">
        <v>2484</v>
      </c>
      <c r="F123" s="9">
        <v>49.912329999999997</v>
      </c>
      <c r="G123" s="9">
        <v>39.208100000000002</v>
      </c>
      <c r="H123" s="9">
        <v>65.946920000000006</v>
      </c>
      <c r="I123" s="9">
        <v>52.146749999999997</v>
      </c>
      <c r="J123" s="9">
        <v>51.803530000000002</v>
      </c>
      <c r="K123" s="9">
        <v>10.99053</v>
      </c>
      <c r="L123" s="9">
        <v>0.21215800000000001</v>
      </c>
      <c r="M123" s="9">
        <v>0.15315300000000001</v>
      </c>
      <c r="N123" s="3"/>
      <c r="O123" s="3"/>
    </row>
    <row r="124" spans="1:15" ht="14">
      <c r="A124" s="8">
        <v>469</v>
      </c>
      <c r="B124" s="8">
        <v>0.83299999999999996</v>
      </c>
      <c r="C124" s="9">
        <v>221.08940000000001</v>
      </c>
      <c r="D124" s="9">
        <v>220.0822</v>
      </c>
      <c r="E124" s="3" t="s">
        <v>2405</v>
      </c>
      <c r="F124" s="9">
        <v>81.34881</v>
      </c>
      <c r="G124" s="9">
        <v>29.76061</v>
      </c>
      <c r="H124" s="9">
        <v>60.479990000000001</v>
      </c>
      <c r="I124" s="9">
        <v>34.556699999999999</v>
      </c>
      <c r="J124" s="9">
        <v>51.536529999999999</v>
      </c>
      <c r="K124" s="9">
        <v>24.022649999999999</v>
      </c>
      <c r="L124" s="9">
        <v>0.46612900000000002</v>
      </c>
      <c r="M124" s="9">
        <v>0.233103</v>
      </c>
      <c r="N124" s="3"/>
      <c r="O124" s="3"/>
    </row>
    <row r="125" spans="1:15" ht="14">
      <c r="A125" s="8">
        <v>521</v>
      </c>
      <c r="B125" s="8">
        <v>5.3940000000000001</v>
      </c>
      <c r="C125" s="9">
        <v>230.1515</v>
      </c>
      <c r="D125" s="9">
        <v>229.14420000000001</v>
      </c>
      <c r="E125" s="3" t="s">
        <v>2407</v>
      </c>
      <c r="F125" s="9">
        <v>42.594709999999999</v>
      </c>
      <c r="G125" s="9">
        <v>46.01887</v>
      </c>
      <c r="H125" s="9">
        <v>39.550539999999998</v>
      </c>
      <c r="I125" s="9">
        <v>69.650989999999993</v>
      </c>
      <c r="J125" s="9">
        <v>49.453780000000002</v>
      </c>
      <c r="K125" s="9">
        <v>13.7216</v>
      </c>
      <c r="L125" s="9">
        <v>0.27746300000000002</v>
      </c>
      <c r="M125" s="9">
        <v>0.21487500000000001</v>
      </c>
      <c r="N125" s="3"/>
      <c r="O125" s="3"/>
    </row>
    <row r="126" spans="1:15" ht="14">
      <c r="A126" s="8">
        <v>2094</v>
      </c>
      <c r="B126" s="8">
        <v>0.81</v>
      </c>
      <c r="C126" s="9">
        <v>508.12380000000002</v>
      </c>
      <c r="D126" s="9">
        <v>507.11660000000001</v>
      </c>
      <c r="E126" s="3" t="s">
        <v>2485</v>
      </c>
      <c r="F126" s="9">
        <v>36.270659999999999</v>
      </c>
      <c r="G126" s="9">
        <v>104.6763</v>
      </c>
      <c r="H126" s="9">
        <v>24.515809999999998</v>
      </c>
      <c r="I126" s="9">
        <v>30.822230000000001</v>
      </c>
      <c r="J126" s="9">
        <v>49.071240000000003</v>
      </c>
      <c r="K126" s="9">
        <v>37.379890000000003</v>
      </c>
      <c r="L126" s="9">
        <v>0.76174699999999995</v>
      </c>
      <c r="M126" s="9">
        <v>9.6573000000000006E-2</v>
      </c>
      <c r="N126" s="3"/>
      <c r="O126" s="3"/>
    </row>
    <row r="127" spans="1:15" ht="14">
      <c r="A127" s="8">
        <v>471</v>
      </c>
      <c r="B127" s="8">
        <v>7.4390000000000001</v>
      </c>
      <c r="C127" s="9">
        <v>222.08869999999999</v>
      </c>
      <c r="D127" s="9">
        <v>221.0814</v>
      </c>
      <c r="E127" s="3" t="s">
        <v>2486</v>
      </c>
      <c r="F127" s="9">
        <v>15.57042</v>
      </c>
      <c r="G127" s="9">
        <v>46.310499999999998</v>
      </c>
      <c r="H127" s="9">
        <v>60.82873</v>
      </c>
      <c r="I127" s="9">
        <v>70.417900000000003</v>
      </c>
      <c r="J127" s="9">
        <v>48.281889999999997</v>
      </c>
      <c r="K127" s="9">
        <v>23.953800000000001</v>
      </c>
      <c r="L127" s="9">
        <v>0.49612400000000001</v>
      </c>
      <c r="M127" s="9">
        <v>0.21739900000000001</v>
      </c>
      <c r="N127" s="3"/>
      <c r="O127" s="3"/>
    </row>
    <row r="128" spans="1:15" ht="14">
      <c r="A128" s="8">
        <v>230</v>
      </c>
      <c r="B128" s="8">
        <v>1.2789999999999999</v>
      </c>
      <c r="C128" s="9">
        <v>173.06809999999999</v>
      </c>
      <c r="D128" s="9">
        <v>172.06049999999999</v>
      </c>
      <c r="E128" s="3" t="s">
        <v>2487</v>
      </c>
      <c r="F128" s="9">
        <v>32.548110000000001</v>
      </c>
      <c r="G128" s="9">
        <v>38.902180000000001</v>
      </c>
      <c r="H128" s="9">
        <v>62.112119999999997</v>
      </c>
      <c r="I128" s="9">
        <v>57.635240000000003</v>
      </c>
      <c r="J128" s="9">
        <v>47.799419999999998</v>
      </c>
      <c r="K128" s="9">
        <v>14.298719999999999</v>
      </c>
      <c r="L128" s="9">
        <v>0.29914000000000002</v>
      </c>
      <c r="M128" s="9">
        <v>0.27618799999999999</v>
      </c>
      <c r="N128" s="3"/>
      <c r="O128" s="3"/>
    </row>
    <row r="129" spans="1:15" ht="14">
      <c r="A129" s="8">
        <v>558</v>
      </c>
      <c r="B129" s="8">
        <v>7.81</v>
      </c>
      <c r="C129" s="9">
        <v>240.06659999999999</v>
      </c>
      <c r="D129" s="9">
        <v>239.05940000000001</v>
      </c>
      <c r="E129" s="3" t="s">
        <v>2488</v>
      </c>
      <c r="F129" s="9">
        <v>76.489450000000005</v>
      </c>
      <c r="G129" s="9">
        <v>37.236040000000003</v>
      </c>
      <c r="H129" s="9">
        <v>41.919089999999997</v>
      </c>
      <c r="I129" s="9">
        <v>26.865659999999998</v>
      </c>
      <c r="J129" s="9">
        <v>45.627560000000003</v>
      </c>
      <c r="K129" s="9">
        <v>21.514610000000001</v>
      </c>
      <c r="L129" s="9">
        <v>0.47152699999999997</v>
      </c>
      <c r="M129" s="9">
        <v>0.19006200000000001</v>
      </c>
      <c r="N129" s="3"/>
      <c r="O129" s="3"/>
    </row>
    <row r="130" spans="1:15" ht="14">
      <c r="A130" s="8">
        <v>638</v>
      </c>
      <c r="B130" s="8">
        <v>8.4469999999999992</v>
      </c>
      <c r="C130" s="9">
        <v>252.17240000000001</v>
      </c>
      <c r="D130" s="9">
        <v>251.1652</v>
      </c>
      <c r="E130" s="3" t="s">
        <v>2409</v>
      </c>
      <c r="F130" s="9">
        <v>42.656799999999997</v>
      </c>
      <c r="G130" s="9">
        <v>41.176290000000002</v>
      </c>
      <c r="H130" s="9">
        <v>43.395400000000002</v>
      </c>
      <c r="I130" s="9">
        <v>44.696739999999998</v>
      </c>
      <c r="J130" s="9">
        <v>42.981310000000001</v>
      </c>
      <c r="K130" s="9">
        <v>1.469422</v>
      </c>
      <c r="L130" s="9">
        <v>3.4187000000000002E-2</v>
      </c>
      <c r="M130" s="9">
        <v>0.17044400000000001</v>
      </c>
      <c r="N130" s="3"/>
      <c r="O130" s="3"/>
    </row>
    <row r="131" spans="1:15" ht="14">
      <c r="A131" s="8">
        <v>1106</v>
      </c>
      <c r="B131" s="8">
        <v>7.8710000000000004</v>
      </c>
      <c r="C131" s="9">
        <v>324.1936</v>
      </c>
      <c r="D131" s="9">
        <v>323.18630000000002</v>
      </c>
      <c r="E131" s="3" t="s">
        <v>2489</v>
      </c>
      <c r="F131" s="9">
        <v>41.079149999999998</v>
      </c>
      <c r="G131" s="9">
        <v>41.784889999999997</v>
      </c>
      <c r="H131" s="9">
        <v>42.606369999999998</v>
      </c>
      <c r="I131" s="9">
        <v>42.943820000000002</v>
      </c>
      <c r="J131" s="9">
        <v>42.103560000000002</v>
      </c>
      <c r="K131" s="9">
        <v>0.83861399999999997</v>
      </c>
      <c r="L131" s="9">
        <v>1.9918000000000002E-2</v>
      </c>
      <c r="M131" s="9">
        <v>0.12987199999999999</v>
      </c>
      <c r="N131" s="3"/>
      <c r="O131" s="3"/>
    </row>
    <row r="132" spans="1:15" ht="14">
      <c r="A132" s="8">
        <v>510</v>
      </c>
      <c r="B132" s="8">
        <v>14.598000000000001</v>
      </c>
      <c r="C132" s="9">
        <v>230.01910000000001</v>
      </c>
      <c r="D132" s="9">
        <v>229.01150000000001</v>
      </c>
      <c r="E132" s="3" t="s">
        <v>10</v>
      </c>
      <c r="F132" s="9">
        <v>32.865740000000002</v>
      </c>
      <c r="G132" s="9">
        <v>56.308</v>
      </c>
      <c r="H132" s="9">
        <v>38.383200000000002</v>
      </c>
      <c r="I132" s="9">
        <v>37.485509999999998</v>
      </c>
      <c r="J132" s="9">
        <v>41.26061</v>
      </c>
      <c r="K132" s="9">
        <v>10.31873</v>
      </c>
      <c r="L132" s="9">
        <v>0.250087</v>
      </c>
      <c r="M132" s="9">
        <v>0.17937900000000001</v>
      </c>
      <c r="N132" s="3"/>
      <c r="O132" s="3"/>
    </row>
    <row r="133" spans="1:15" ht="14">
      <c r="A133" s="8">
        <v>953</v>
      </c>
      <c r="B133" s="8">
        <v>6.0419999999999998</v>
      </c>
      <c r="C133" s="9">
        <v>302.20929999999998</v>
      </c>
      <c r="D133" s="9">
        <v>301.202</v>
      </c>
      <c r="E133" s="3" t="s">
        <v>2490</v>
      </c>
      <c r="F133" s="9">
        <v>37.327240000000003</v>
      </c>
      <c r="G133" s="9">
        <v>36.621090000000002</v>
      </c>
      <c r="H133" s="9">
        <v>38.21949</v>
      </c>
      <c r="I133" s="9">
        <v>50.273159999999997</v>
      </c>
      <c r="J133" s="9">
        <v>40.610239999999997</v>
      </c>
      <c r="K133" s="9">
        <v>6.4750579999999998</v>
      </c>
      <c r="L133" s="9">
        <v>0.159444</v>
      </c>
      <c r="M133" s="9">
        <v>0.134378</v>
      </c>
      <c r="N133" s="3"/>
      <c r="O133" s="3"/>
    </row>
    <row r="134" spans="1:15" ht="14">
      <c r="A134" s="8">
        <v>670</v>
      </c>
      <c r="B134" s="8">
        <v>9.4030000000000005</v>
      </c>
      <c r="C134" s="9">
        <v>257.19889999999998</v>
      </c>
      <c r="D134" s="9">
        <v>256.19159999999999</v>
      </c>
      <c r="E134" s="3" t="s">
        <v>2411</v>
      </c>
      <c r="F134" s="9">
        <v>33.209719999999997</v>
      </c>
      <c r="G134" s="9">
        <v>38.437890000000003</v>
      </c>
      <c r="H134" s="9">
        <v>45.95064</v>
      </c>
      <c r="I134" s="9">
        <v>44.105939999999997</v>
      </c>
      <c r="J134" s="9">
        <v>40.426049999999996</v>
      </c>
      <c r="K134" s="9">
        <v>5.7761259999999996</v>
      </c>
      <c r="L134" s="9">
        <v>0.14288100000000001</v>
      </c>
      <c r="M134" s="9">
        <v>0.15717800000000001</v>
      </c>
      <c r="N134" s="3"/>
      <c r="O134" s="3"/>
    </row>
    <row r="135" spans="1:15" ht="14">
      <c r="A135" s="8">
        <v>1044</v>
      </c>
      <c r="B135" s="8">
        <v>0.86799999999999999</v>
      </c>
      <c r="C135" s="9">
        <v>316.08769999999998</v>
      </c>
      <c r="D135" s="9">
        <v>315.08109999999999</v>
      </c>
      <c r="E135" s="3" t="s">
        <v>2491</v>
      </c>
      <c r="F135" s="9">
        <v>29.02713</v>
      </c>
      <c r="G135" s="9">
        <v>43.303609999999999</v>
      </c>
      <c r="H135" s="9">
        <v>54.277880000000003</v>
      </c>
      <c r="I135" s="9">
        <v>34.722140000000003</v>
      </c>
      <c r="J135" s="9">
        <v>40.332689999999999</v>
      </c>
      <c r="K135" s="9">
        <v>10.99376</v>
      </c>
      <c r="L135" s="9">
        <v>0.27257700000000001</v>
      </c>
      <c r="M135" s="9">
        <v>0.12759999999999999</v>
      </c>
      <c r="N135" s="3"/>
      <c r="O135" s="3"/>
    </row>
    <row r="136" spans="1:15" ht="14">
      <c r="A136" s="8">
        <v>197</v>
      </c>
      <c r="B136" s="8">
        <v>2.4279999999999999</v>
      </c>
      <c r="C136" s="9">
        <v>166.0385</v>
      </c>
      <c r="D136" s="9">
        <v>165.03129999999999</v>
      </c>
      <c r="E136" s="3" t="s">
        <v>2492</v>
      </c>
      <c r="F136" s="9">
        <v>37.853859999999997</v>
      </c>
      <c r="G136" s="9">
        <v>38.926969999999997</v>
      </c>
      <c r="H136" s="9">
        <v>43.215110000000003</v>
      </c>
      <c r="I136" s="9">
        <v>39.940910000000002</v>
      </c>
      <c r="J136" s="9">
        <v>39.984209999999997</v>
      </c>
      <c r="K136" s="9">
        <v>2.3163719999999999</v>
      </c>
      <c r="L136" s="9">
        <v>5.7931999999999997E-2</v>
      </c>
      <c r="M136" s="9">
        <v>0.240813</v>
      </c>
      <c r="N136" s="3"/>
      <c r="O136" s="3"/>
    </row>
    <row r="137" spans="1:15" ht="14">
      <c r="A137" s="8">
        <v>1635</v>
      </c>
      <c r="B137" s="8">
        <v>8.9779999999999998</v>
      </c>
      <c r="C137" s="9">
        <v>414.26159999999999</v>
      </c>
      <c r="D137" s="9">
        <v>413.25439999999998</v>
      </c>
      <c r="E137" s="3" t="s">
        <v>2493</v>
      </c>
      <c r="F137" s="9">
        <v>33.867510000000003</v>
      </c>
      <c r="G137" s="9">
        <v>42.75423</v>
      </c>
      <c r="H137" s="9">
        <v>38.201259999999998</v>
      </c>
      <c r="I137" s="9">
        <v>41.62227</v>
      </c>
      <c r="J137" s="9">
        <v>39.111319999999999</v>
      </c>
      <c r="K137" s="9">
        <v>3.9958900000000002</v>
      </c>
      <c r="L137" s="9">
        <v>0.10216699999999999</v>
      </c>
      <c r="M137" s="9">
        <v>9.4411999999999996E-2</v>
      </c>
      <c r="N137" s="3"/>
      <c r="O137" s="3"/>
    </row>
    <row r="138" spans="1:15" ht="14">
      <c r="A138" s="8">
        <v>297</v>
      </c>
      <c r="B138" s="8">
        <v>4.3280000000000003</v>
      </c>
      <c r="C138" s="9">
        <v>187.12010000000001</v>
      </c>
      <c r="D138" s="9">
        <v>186.11279999999999</v>
      </c>
      <c r="E138" s="3" t="s">
        <v>2494</v>
      </c>
      <c r="F138" s="9">
        <v>64.211129999999997</v>
      </c>
      <c r="G138" s="9">
        <v>26.893699999999999</v>
      </c>
      <c r="H138" s="9">
        <v>33.586779999999997</v>
      </c>
      <c r="I138" s="9">
        <v>30.370950000000001</v>
      </c>
      <c r="J138" s="9">
        <v>38.765639999999998</v>
      </c>
      <c r="K138" s="9">
        <v>17.18242</v>
      </c>
      <c r="L138" s="9">
        <v>0.44323800000000002</v>
      </c>
      <c r="M138" s="9">
        <v>0.20716999999999999</v>
      </c>
      <c r="N138" s="3"/>
      <c r="O138" s="3"/>
    </row>
    <row r="139" spans="1:15" ht="14">
      <c r="A139" s="8">
        <v>1121</v>
      </c>
      <c r="B139" s="8">
        <v>13.436</v>
      </c>
      <c r="C139" s="9">
        <v>326.19150000000002</v>
      </c>
      <c r="D139" s="9">
        <v>325.18430000000001</v>
      </c>
      <c r="E139" s="3" t="s">
        <v>2495</v>
      </c>
      <c r="F139" s="9">
        <v>89.618179999999995</v>
      </c>
      <c r="G139" s="9">
        <v>17.918220000000002</v>
      </c>
      <c r="H139" s="9">
        <v>32.13165</v>
      </c>
      <c r="I139" s="9">
        <v>15.33844</v>
      </c>
      <c r="J139" s="9">
        <v>38.751620000000003</v>
      </c>
      <c r="K139" s="9">
        <v>34.70561</v>
      </c>
      <c r="L139" s="9">
        <v>0.89559100000000003</v>
      </c>
      <c r="M139" s="9">
        <v>0.1188</v>
      </c>
      <c r="N139" s="3"/>
      <c r="O139" s="3"/>
    </row>
    <row r="140" spans="1:15" ht="14">
      <c r="A140" s="8">
        <v>112</v>
      </c>
      <c r="B140" s="8">
        <v>1.44</v>
      </c>
      <c r="C140" s="9">
        <v>145.0367</v>
      </c>
      <c r="D140" s="9">
        <v>144.029</v>
      </c>
      <c r="E140" s="3" t="s">
        <v>2496</v>
      </c>
      <c r="F140" s="9">
        <v>37.422089999999997</v>
      </c>
      <c r="G140" s="9">
        <v>37.001399999999997</v>
      </c>
      <c r="H140" s="9">
        <v>32.057600000000001</v>
      </c>
      <c r="I140" s="9">
        <v>40.952820000000003</v>
      </c>
      <c r="J140" s="9">
        <v>36.85848</v>
      </c>
      <c r="K140" s="9">
        <v>3.6583320000000001</v>
      </c>
      <c r="L140" s="9">
        <v>9.9252999999999994E-2</v>
      </c>
      <c r="M140" s="9">
        <v>0.25413200000000002</v>
      </c>
      <c r="N140" s="3"/>
      <c r="O140" s="3"/>
    </row>
    <row r="141" spans="1:15" ht="14">
      <c r="A141" s="8">
        <v>120</v>
      </c>
      <c r="B141" s="8">
        <v>0.80900000000000005</v>
      </c>
      <c r="C141" s="9">
        <v>146.0215</v>
      </c>
      <c r="D141" s="9">
        <v>351.05669999999998</v>
      </c>
      <c r="E141" s="3" t="s">
        <v>2413</v>
      </c>
      <c r="F141" s="9">
        <v>27.16366</v>
      </c>
      <c r="G141" s="9">
        <v>52.91919</v>
      </c>
      <c r="H141" s="9">
        <v>49.94558</v>
      </c>
      <c r="I141" s="9">
        <v>10.103680000000001</v>
      </c>
      <c r="J141" s="9">
        <v>35.033029999999997</v>
      </c>
      <c r="K141" s="9">
        <v>20.21302</v>
      </c>
      <c r="L141" s="9">
        <v>0.57696999999999998</v>
      </c>
      <c r="M141" s="9">
        <v>0.23991699999999999</v>
      </c>
      <c r="N141" s="3"/>
      <c r="O141" s="3"/>
    </row>
    <row r="142" spans="1:15" ht="14">
      <c r="A142" s="8">
        <v>625</v>
      </c>
      <c r="B142" s="8">
        <v>1.2150000000000001</v>
      </c>
      <c r="C142" s="9">
        <v>250.06209999999999</v>
      </c>
      <c r="D142" s="9">
        <v>249.0548</v>
      </c>
      <c r="E142" s="3" t="s">
        <v>2497</v>
      </c>
      <c r="F142" s="9">
        <v>29.870819999999998</v>
      </c>
      <c r="G142" s="9">
        <v>40.326000000000001</v>
      </c>
      <c r="H142" s="9">
        <v>30.7957</v>
      </c>
      <c r="I142" s="9">
        <v>35.41704</v>
      </c>
      <c r="J142" s="9">
        <v>34.10239</v>
      </c>
      <c r="K142" s="9">
        <v>4.8063180000000001</v>
      </c>
      <c r="L142" s="9">
        <v>0.14093800000000001</v>
      </c>
      <c r="M142" s="9">
        <v>0.136376</v>
      </c>
      <c r="N142" s="3"/>
      <c r="O142" s="3"/>
    </row>
    <row r="143" spans="1:15" ht="14">
      <c r="A143" s="8">
        <v>423</v>
      </c>
      <c r="B143" s="8">
        <v>6.3659999999999997</v>
      </c>
      <c r="C143" s="9">
        <v>214.12</v>
      </c>
      <c r="D143" s="9">
        <v>213.11269999999999</v>
      </c>
      <c r="E143" s="3" t="s">
        <v>2498</v>
      </c>
      <c r="F143" s="9">
        <v>34.617289999999997</v>
      </c>
      <c r="G143" s="9">
        <v>29.472270000000002</v>
      </c>
      <c r="H143" s="9">
        <v>30.644290000000002</v>
      </c>
      <c r="I143" s="9">
        <v>33.778799999999997</v>
      </c>
      <c r="J143" s="9">
        <v>32.128160000000001</v>
      </c>
      <c r="K143" s="9">
        <v>2.4614349999999998</v>
      </c>
      <c r="L143" s="9">
        <v>7.6613000000000001E-2</v>
      </c>
      <c r="M143" s="9">
        <v>0.15004700000000001</v>
      </c>
      <c r="N143" s="3"/>
      <c r="O143" s="3"/>
    </row>
    <row r="144" spans="1:15" ht="14">
      <c r="A144" s="8">
        <v>476</v>
      </c>
      <c r="B144" s="8">
        <v>2.3919999999999999</v>
      </c>
      <c r="C144" s="9">
        <v>223.084</v>
      </c>
      <c r="D144" s="9">
        <v>222.07669999999999</v>
      </c>
      <c r="E144" s="3" t="s">
        <v>2499</v>
      </c>
      <c r="F144" s="9">
        <v>31.177720000000001</v>
      </c>
      <c r="G144" s="9">
        <v>33.812989999999999</v>
      </c>
      <c r="H144" s="9">
        <v>17.787330000000001</v>
      </c>
      <c r="I144" s="9">
        <v>44.136629999999997</v>
      </c>
      <c r="J144" s="9">
        <v>31.728670000000001</v>
      </c>
      <c r="K144" s="9">
        <v>10.846909999999999</v>
      </c>
      <c r="L144" s="9">
        <v>0.34186499999999997</v>
      </c>
      <c r="M144" s="9">
        <v>0.14222699999999999</v>
      </c>
      <c r="N144" s="3"/>
      <c r="O144" s="3"/>
    </row>
    <row r="145" spans="1:15" ht="14">
      <c r="A145" s="8">
        <v>482</v>
      </c>
      <c r="B145" s="8">
        <v>2.6360000000000001</v>
      </c>
      <c r="C145" s="9">
        <v>226.0949</v>
      </c>
      <c r="D145" s="9">
        <v>225.08760000000001</v>
      </c>
      <c r="E145" s="3" t="s">
        <v>2500</v>
      </c>
      <c r="F145" s="9">
        <v>29.547319999999999</v>
      </c>
      <c r="G145" s="9">
        <v>29.524280000000001</v>
      </c>
      <c r="H145" s="9">
        <v>34.729640000000003</v>
      </c>
      <c r="I145" s="9">
        <v>28.53715</v>
      </c>
      <c r="J145" s="9">
        <v>30.584599999999998</v>
      </c>
      <c r="K145" s="9">
        <v>2.8031899999999998</v>
      </c>
      <c r="L145" s="9">
        <v>9.1653999999999999E-2</v>
      </c>
      <c r="M145" s="9">
        <v>0.135273</v>
      </c>
      <c r="N145" s="3"/>
      <c r="O145" s="3"/>
    </row>
    <row r="146" spans="1:15" ht="14">
      <c r="A146" s="8">
        <v>1980</v>
      </c>
      <c r="B146" s="8">
        <v>9.6010000000000009</v>
      </c>
      <c r="C146" s="9">
        <v>482.28789999999998</v>
      </c>
      <c r="D146" s="9">
        <v>481.28070000000002</v>
      </c>
      <c r="E146" s="3" t="s">
        <v>2501</v>
      </c>
      <c r="F146" s="9">
        <v>23.171710000000001</v>
      </c>
      <c r="G146" s="9">
        <v>32.145539999999997</v>
      </c>
      <c r="H146" s="9">
        <v>32.256729999999997</v>
      </c>
      <c r="I146" s="9">
        <v>32.273569999999999</v>
      </c>
      <c r="J146" s="9">
        <v>29.96189</v>
      </c>
      <c r="K146" s="9">
        <v>4.5271410000000003</v>
      </c>
      <c r="L146" s="9">
        <v>0.15109700000000001</v>
      </c>
      <c r="M146" s="9">
        <v>6.2123999999999999E-2</v>
      </c>
      <c r="N146" s="3"/>
      <c r="O146" s="3"/>
    </row>
    <row r="147" spans="1:15" ht="14">
      <c r="A147" s="8">
        <v>252</v>
      </c>
      <c r="B147" s="8">
        <v>0.81</v>
      </c>
      <c r="C147" s="9">
        <v>176.0677</v>
      </c>
      <c r="D147" s="9">
        <v>175.06020000000001</v>
      </c>
      <c r="E147" s="3" t="s">
        <v>2415</v>
      </c>
      <c r="F147" s="9">
        <v>23.454239999999999</v>
      </c>
      <c r="G147" s="9">
        <v>37.577179999999998</v>
      </c>
      <c r="H147" s="9">
        <v>15.702500000000001</v>
      </c>
      <c r="I147" s="9">
        <v>41.693930000000002</v>
      </c>
      <c r="J147" s="9">
        <v>29.606960000000001</v>
      </c>
      <c r="K147" s="9">
        <v>12.121729999999999</v>
      </c>
      <c r="L147" s="9">
        <v>0.40942200000000001</v>
      </c>
      <c r="M147" s="9">
        <v>0.168157</v>
      </c>
      <c r="N147" s="3"/>
      <c r="O147" s="3"/>
    </row>
    <row r="148" spans="1:15" ht="14">
      <c r="A148" s="8">
        <v>733</v>
      </c>
      <c r="B148" s="8">
        <v>1.4430000000000001</v>
      </c>
      <c r="C148" s="9">
        <v>268.08089999999999</v>
      </c>
      <c r="D148" s="9">
        <v>267.07339999999999</v>
      </c>
      <c r="E148" s="3" t="s">
        <v>2502</v>
      </c>
      <c r="F148" s="9">
        <v>17.102720000000001</v>
      </c>
      <c r="G148" s="9">
        <v>23.60914</v>
      </c>
      <c r="H148" s="9">
        <v>37.616610000000001</v>
      </c>
      <c r="I148" s="9">
        <v>38.386380000000003</v>
      </c>
      <c r="J148" s="9">
        <v>29.178709999999999</v>
      </c>
      <c r="K148" s="9">
        <v>10.53295</v>
      </c>
      <c r="L148" s="9">
        <v>0.360981</v>
      </c>
      <c r="M148" s="9">
        <v>0.108843</v>
      </c>
      <c r="N148" s="3"/>
      <c r="O148" s="3"/>
    </row>
    <row r="149" spans="1:15" ht="14">
      <c r="A149" s="8">
        <v>1610</v>
      </c>
      <c r="B149" s="8">
        <v>6.97</v>
      </c>
      <c r="C149" s="9">
        <v>408.25119999999998</v>
      </c>
      <c r="D149" s="9">
        <v>407.2439</v>
      </c>
      <c r="E149" s="3" t="s">
        <v>2503</v>
      </c>
      <c r="F149" s="9">
        <v>25.294</v>
      </c>
      <c r="G149" s="9">
        <v>30.37274</v>
      </c>
      <c r="H149" s="9">
        <v>29.683160000000001</v>
      </c>
      <c r="I149" s="9">
        <v>31.157299999999999</v>
      </c>
      <c r="J149" s="9">
        <v>29.126799999999999</v>
      </c>
      <c r="K149" s="9">
        <v>2.62521</v>
      </c>
      <c r="L149" s="9">
        <v>9.0130000000000002E-2</v>
      </c>
      <c r="M149" s="9">
        <v>7.1345000000000006E-2</v>
      </c>
      <c r="N149" s="3"/>
      <c r="O149" s="3"/>
    </row>
    <row r="150" spans="1:15" ht="14">
      <c r="A150" s="8">
        <v>786</v>
      </c>
      <c r="B150" s="8">
        <v>3.93</v>
      </c>
      <c r="C150" s="9">
        <v>275.17349999999999</v>
      </c>
      <c r="D150" s="9">
        <v>274.1662</v>
      </c>
      <c r="E150" s="3" t="s">
        <v>2504</v>
      </c>
      <c r="F150" s="9">
        <v>32.268419999999999</v>
      </c>
      <c r="G150" s="9">
        <v>35.619450000000001</v>
      </c>
      <c r="H150" s="9">
        <v>23.704280000000001</v>
      </c>
      <c r="I150" s="9">
        <v>22.68919</v>
      </c>
      <c r="J150" s="9">
        <v>28.570340000000002</v>
      </c>
      <c r="K150" s="9">
        <v>6.3674220000000004</v>
      </c>
      <c r="L150" s="9">
        <v>0.22286800000000001</v>
      </c>
      <c r="M150" s="9">
        <v>0.103827</v>
      </c>
      <c r="N150" s="3"/>
      <c r="O150" s="3"/>
    </row>
    <row r="151" spans="1:15" ht="14">
      <c r="A151" s="8">
        <v>1007</v>
      </c>
      <c r="B151" s="8">
        <v>11.436999999999999</v>
      </c>
      <c r="C151" s="9">
        <v>310.28719999999998</v>
      </c>
      <c r="D151" s="9">
        <v>309.27999999999997</v>
      </c>
      <c r="E151" s="3" t="s">
        <v>2505</v>
      </c>
      <c r="F151" s="9">
        <v>7.2764369999999996</v>
      </c>
      <c r="G151" s="9">
        <v>37.155569999999997</v>
      </c>
      <c r="H151" s="9">
        <v>50.910429999999998</v>
      </c>
      <c r="I151" s="9">
        <v>18.244710000000001</v>
      </c>
      <c r="J151" s="9">
        <v>28.396789999999999</v>
      </c>
      <c r="K151" s="9">
        <v>19.4312</v>
      </c>
      <c r="L151" s="9">
        <v>0.68427400000000005</v>
      </c>
      <c r="M151" s="9">
        <v>9.1518000000000002E-2</v>
      </c>
      <c r="N151" s="3"/>
      <c r="O151" s="3"/>
    </row>
    <row r="152" spans="1:15" ht="14">
      <c r="A152" s="8">
        <v>944</v>
      </c>
      <c r="B152" s="8">
        <v>4.07</v>
      </c>
      <c r="C152" s="9">
        <v>301.14269999999999</v>
      </c>
      <c r="D152" s="9">
        <v>300.1354</v>
      </c>
      <c r="E152" s="3" t="s">
        <v>2506</v>
      </c>
      <c r="F152" s="9">
        <v>27.075019999999999</v>
      </c>
      <c r="G152" s="9">
        <v>29.49438</v>
      </c>
      <c r="H152" s="9">
        <v>32.19023</v>
      </c>
      <c r="I152" s="9">
        <v>23.91807</v>
      </c>
      <c r="J152" s="9">
        <v>28.169429999999998</v>
      </c>
      <c r="K152" s="9">
        <v>3.5210840000000001</v>
      </c>
      <c r="L152" s="9">
        <v>0.124997</v>
      </c>
      <c r="M152" s="9">
        <v>9.3542E-2</v>
      </c>
      <c r="N152" s="3"/>
      <c r="O152" s="3"/>
    </row>
    <row r="153" spans="1:15" ht="14">
      <c r="A153" s="8">
        <v>1801</v>
      </c>
      <c r="B153" s="8">
        <v>11.326000000000001</v>
      </c>
      <c r="C153" s="9">
        <v>444.32389999999998</v>
      </c>
      <c r="D153" s="9">
        <v>443.3168</v>
      </c>
      <c r="E153" s="3" t="s">
        <v>2325</v>
      </c>
      <c r="F153" s="9">
        <v>22.627610000000001</v>
      </c>
      <c r="G153" s="9">
        <v>28.759779999999999</v>
      </c>
      <c r="H153" s="9">
        <v>30.100650000000002</v>
      </c>
      <c r="I153" s="9">
        <v>31.183119999999999</v>
      </c>
      <c r="J153" s="9">
        <v>28.16779</v>
      </c>
      <c r="K153" s="9">
        <v>3.8241450000000001</v>
      </c>
      <c r="L153" s="9">
        <v>0.13576299999999999</v>
      </c>
      <c r="M153" s="9">
        <v>6.3395000000000007E-2</v>
      </c>
      <c r="N153" s="3"/>
      <c r="O153" s="3"/>
    </row>
    <row r="154" spans="1:15" ht="14">
      <c r="A154" s="8">
        <v>610</v>
      </c>
      <c r="B154" s="8">
        <v>4.7430000000000003</v>
      </c>
      <c r="C154" s="9">
        <v>246.14660000000001</v>
      </c>
      <c r="D154" s="9">
        <v>245.13929999999999</v>
      </c>
      <c r="E154" s="3" t="s">
        <v>2507</v>
      </c>
      <c r="F154" s="9">
        <v>28.07816</v>
      </c>
      <c r="G154" s="9">
        <v>30.893879999999999</v>
      </c>
      <c r="H154" s="9">
        <v>23.912379999999999</v>
      </c>
      <c r="I154" s="9">
        <v>29.578939999999999</v>
      </c>
      <c r="J154" s="9">
        <v>28.115839999999999</v>
      </c>
      <c r="K154" s="9">
        <v>3.0292249999999998</v>
      </c>
      <c r="L154" s="9">
        <v>0.107741</v>
      </c>
      <c r="M154" s="9">
        <v>0.11422400000000001</v>
      </c>
      <c r="N154" s="3"/>
      <c r="O154" s="3"/>
    </row>
    <row r="155" spans="1:15" ht="14">
      <c r="A155" s="8">
        <v>487</v>
      </c>
      <c r="B155" s="8">
        <v>11.452999999999999</v>
      </c>
      <c r="C155" s="9">
        <v>226.19280000000001</v>
      </c>
      <c r="D155" s="9">
        <v>225.18559999999999</v>
      </c>
      <c r="E155" s="3" t="s">
        <v>2508</v>
      </c>
      <c r="F155" s="9">
        <v>26.701920000000001</v>
      </c>
      <c r="G155" s="9">
        <v>31.482140000000001</v>
      </c>
      <c r="H155" s="9">
        <v>22.663150000000002</v>
      </c>
      <c r="I155" s="9">
        <v>27.197479999999999</v>
      </c>
      <c r="J155" s="9">
        <v>27.01117</v>
      </c>
      <c r="K155" s="9">
        <v>3.6067179999999999</v>
      </c>
      <c r="L155" s="9">
        <v>0.13352700000000001</v>
      </c>
      <c r="M155" s="9">
        <v>0.119417</v>
      </c>
      <c r="N155" s="3"/>
      <c r="O155" s="3"/>
    </row>
    <row r="156" spans="1:15" ht="14">
      <c r="A156" s="8">
        <v>52</v>
      </c>
      <c r="B156" s="8">
        <v>0.85799999999999998</v>
      </c>
      <c r="C156" s="9">
        <v>118.0265</v>
      </c>
      <c r="D156" s="9">
        <v>295.0668</v>
      </c>
      <c r="E156" s="3" t="s">
        <v>2509</v>
      </c>
      <c r="F156" s="9">
        <v>27.475380000000001</v>
      </c>
      <c r="G156" s="9">
        <v>25.833600000000001</v>
      </c>
      <c r="H156" s="9">
        <v>25.218669999999999</v>
      </c>
      <c r="I156" s="9">
        <v>27.67961</v>
      </c>
      <c r="J156" s="9">
        <v>26.551819999999999</v>
      </c>
      <c r="K156" s="9">
        <v>1.213538</v>
      </c>
      <c r="L156" s="9">
        <v>4.5705000000000003E-2</v>
      </c>
      <c r="M156" s="9">
        <v>0.224965</v>
      </c>
      <c r="N156" s="3"/>
      <c r="O156" s="3"/>
    </row>
    <row r="157" spans="1:15" ht="14">
      <c r="A157" s="8">
        <v>63</v>
      </c>
      <c r="B157" s="8">
        <v>0.80100000000000005</v>
      </c>
      <c r="C157" s="9">
        <v>126.0239</v>
      </c>
      <c r="D157" s="9">
        <v>125.0167</v>
      </c>
      <c r="E157" s="3" t="s">
        <v>2510</v>
      </c>
      <c r="F157" s="9">
        <v>37.414729999999999</v>
      </c>
      <c r="G157" s="9">
        <v>23.445589999999999</v>
      </c>
      <c r="H157" s="9">
        <v>25.081309999999998</v>
      </c>
      <c r="I157" s="9">
        <v>15.459669999999999</v>
      </c>
      <c r="J157" s="9">
        <v>25.35033</v>
      </c>
      <c r="K157" s="9">
        <v>9.075151</v>
      </c>
      <c r="L157" s="9">
        <v>0.357989</v>
      </c>
      <c r="M157" s="9">
        <v>0.201155</v>
      </c>
      <c r="N157" s="3"/>
      <c r="O157" s="3"/>
    </row>
    <row r="158" spans="1:15" ht="14">
      <c r="A158" s="8">
        <v>525</v>
      </c>
      <c r="B158" s="8">
        <v>5.46</v>
      </c>
      <c r="C158" s="9">
        <v>232.13069999999999</v>
      </c>
      <c r="D158" s="9">
        <v>231.12350000000001</v>
      </c>
      <c r="E158" s="3" t="s">
        <v>2511</v>
      </c>
      <c r="F158" s="9">
        <v>26.889700000000001</v>
      </c>
      <c r="G158" s="9">
        <v>22.723980000000001</v>
      </c>
      <c r="H158" s="9">
        <v>24.82357</v>
      </c>
      <c r="I158" s="9">
        <v>25.689399999999999</v>
      </c>
      <c r="J158" s="9">
        <v>25.031659999999999</v>
      </c>
      <c r="K158" s="9">
        <v>1.7562869999999999</v>
      </c>
      <c r="L158" s="9">
        <v>7.0163000000000003E-2</v>
      </c>
      <c r="M158" s="9">
        <v>0.107834</v>
      </c>
      <c r="N158" s="3"/>
      <c r="O158" s="3"/>
    </row>
    <row r="159" spans="1:15" ht="14">
      <c r="A159" s="8">
        <v>276</v>
      </c>
      <c r="B159" s="8">
        <v>3.3260000000000001</v>
      </c>
      <c r="C159" s="9">
        <v>182.05709999999999</v>
      </c>
      <c r="D159" s="9">
        <v>181.0498</v>
      </c>
      <c r="E159" s="3" t="s">
        <v>2512</v>
      </c>
      <c r="F159" s="9">
        <v>26.35745</v>
      </c>
      <c r="G159" s="9">
        <v>29.837589999999999</v>
      </c>
      <c r="H159" s="9">
        <v>19.727930000000001</v>
      </c>
      <c r="I159" s="9">
        <v>21.991520000000001</v>
      </c>
      <c r="J159" s="9">
        <v>24.478619999999999</v>
      </c>
      <c r="K159" s="9">
        <v>4.5093709999999998</v>
      </c>
      <c r="L159" s="9">
        <v>0.18421699999999999</v>
      </c>
      <c r="M159" s="9">
        <v>0.13445599999999999</v>
      </c>
      <c r="N159" s="3"/>
      <c r="O159" s="3"/>
    </row>
    <row r="160" spans="1:15" ht="14">
      <c r="A160" s="8">
        <v>1852</v>
      </c>
      <c r="B160" s="8">
        <v>3.61</v>
      </c>
      <c r="C160" s="9">
        <v>456.10489999999999</v>
      </c>
      <c r="D160" s="9">
        <v>455.0976</v>
      </c>
      <c r="E160" s="3" t="s">
        <v>2513</v>
      </c>
      <c r="F160" s="9">
        <v>24.097519999999999</v>
      </c>
      <c r="G160" s="9">
        <v>25.691479999999999</v>
      </c>
      <c r="H160" s="9">
        <v>24.67896</v>
      </c>
      <c r="I160" s="9">
        <v>21.169599999999999</v>
      </c>
      <c r="J160" s="9">
        <v>23.909389999999998</v>
      </c>
      <c r="K160" s="9">
        <v>1.94164</v>
      </c>
      <c r="L160" s="9">
        <v>8.1208000000000002E-2</v>
      </c>
      <c r="M160" s="9">
        <v>5.2421000000000002E-2</v>
      </c>
      <c r="N160" s="3"/>
      <c r="O160" s="3"/>
    </row>
    <row r="161" spans="1:15" ht="14">
      <c r="A161" s="8">
        <v>658</v>
      </c>
      <c r="B161" s="8">
        <v>6.4390000000000001</v>
      </c>
      <c r="C161" s="9">
        <v>256.13099999999997</v>
      </c>
      <c r="D161" s="9">
        <v>255.12370000000001</v>
      </c>
      <c r="E161" s="3" t="s">
        <v>2514</v>
      </c>
      <c r="F161" s="9">
        <v>26.8338</v>
      </c>
      <c r="G161" s="9">
        <v>22.425609999999999</v>
      </c>
      <c r="H161" s="9">
        <v>20.02834</v>
      </c>
      <c r="I161" s="9">
        <v>26.303070000000002</v>
      </c>
      <c r="J161" s="9">
        <v>23.89771</v>
      </c>
      <c r="K161" s="9">
        <v>3.2427090000000001</v>
      </c>
      <c r="L161" s="9">
        <v>0.13569100000000001</v>
      </c>
      <c r="M161" s="9">
        <v>9.3302999999999997E-2</v>
      </c>
      <c r="N161" s="3"/>
      <c r="O161" s="3"/>
    </row>
    <row r="162" spans="1:15" ht="14">
      <c r="A162" s="8">
        <v>451</v>
      </c>
      <c r="B162" s="8">
        <v>7.4349999999999996</v>
      </c>
      <c r="C162" s="9">
        <v>216.172</v>
      </c>
      <c r="D162" s="9">
        <v>215.16470000000001</v>
      </c>
      <c r="E162" s="3" t="s">
        <v>2515</v>
      </c>
      <c r="F162" s="9">
        <v>21.041869999999999</v>
      </c>
      <c r="G162" s="9">
        <v>25.083590000000001</v>
      </c>
      <c r="H162" s="9">
        <v>21.928000000000001</v>
      </c>
      <c r="I162" s="9">
        <v>26.886810000000001</v>
      </c>
      <c r="J162" s="9">
        <v>23.73507</v>
      </c>
      <c r="K162" s="9">
        <v>2.7246299999999999</v>
      </c>
      <c r="L162" s="9">
        <v>0.11479300000000001</v>
      </c>
      <c r="M162" s="9">
        <v>0.10979700000000001</v>
      </c>
      <c r="N162" s="3"/>
      <c r="O162" s="3"/>
    </row>
    <row r="163" spans="1:15" ht="14">
      <c r="A163" s="8">
        <v>1086</v>
      </c>
      <c r="B163" s="8">
        <v>12.879</v>
      </c>
      <c r="C163" s="9">
        <v>322.25060000000002</v>
      </c>
      <c r="D163" s="9">
        <v>321.2432</v>
      </c>
      <c r="E163" s="3" t="s">
        <v>2516</v>
      </c>
      <c r="F163" s="9">
        <v>11.8337</v>
      </c>
      <c r="G163" s="9">
        <v>17.628170000000001</v>
      </c>
      <c r="H163" s="9">
        <v>40.986379999999997</v>
      </c>
      <c r="I163" s="9">
        <v>24.35285</v>
      </c>
      <c r="J163" s="9">
        <v>23.700279999999999</v>
      </c>
      <c r="K163" s="9">
        <v>12.60848</v>
      </c>
      <c r="L163" s="9">
        <v>0.53199700000000005</v>
      </c>
      <c r="M163" s="9">
        <v>7.3546E-2</v>
      </c>
      <c r="N163" s="3"/>
      <c r="O163" s="3"/>
    </row>
    <row r="164" spans="1:15" ht="14">
      <c r="A164" s="8">
        <v>170</v>
      </c>
      <c r="B164" s="8">
        <v>0.88700000000000001</v>
      </c>
      <c r="C164" s="9">
        <v>157.07310000000001</v>
      </c>
      <c r="D164" s="9">
        <v>156.06559999999999</v>
      </c>
      <c r="E164" s="3" t="s">
        <v>2517</v>
      </c>
      <c r="F164" s="9">
        <v>21.3431</v>
      </c>
      <c r="G164" s="9">
        <v>20.474119999999999</v>
      </c>
      <c r="H164" s="9">
        <v>20.893550000000001</v>
      </c>
      <c r="I164" s="9">
        <v>30.182939999999999</v>
      </c>
      <c r="J164" s="9">
        <v>23.22343</v>
      </c>
      <c r="K164" s="9">
        <v>4.6532260000000001</v>
      </c>
      <c r="L164" s="9">
        <v>0.20036799999999999</v>
      </c>
      <c r="M164" s="9">
        <v>0.14785100000000001</v>
      </c>
      <c r="N164" s="3"/>
      <c r="O164" s="3"/>
    </row>
    <row r="165" spans="1:15" ht="14">
      <c r="A165" s="8">
        <v>1690</v>
      </c>
      <c r="B165" s="8">
        <v>6.4029999999999996</v>
      </c>
      <c r="C165" s="9">
        <v>424.24630000000002</v>
      </c>
      <c r="D165" s="9">
        <v>423.23910000000001</v>
      </c>
      <c r="E165" s="3" t="s">
        <v>2331</v>
      </c>
      <c r="F165" s="9">
        <v>18.648710000000001</v>
      </c>
      <c r="G165" s="9">
        <v>24.910170000000001</v>
      </c>
      <c r="H165" s="9">
        <v>23.71228</v>
      </c>
      <c r="I165" s="9">
        <v>24.03424</v>
      </c>
      <c r="J165" s="9">
        <v>22.826350000000001</v>
      </c>
      <c r="K165" s="9">
        <v>2.8307169999999999</v>
      </c>
      <c r="L165" s="9">
        <v>0.124011</v>
      </c>
      <c r="M165" s="9">
        <v>5.3803999999999998E-2</v>
      </c>
      <c r="N165" s="3"/>
      <c r="O165" s="3"/>
    </row>
    <row r="166" spans="1:15" ht="14">
      <c r="A166" s="8">
        <v>683</v>
      </c>
      <c r="B166" s="8">
        <v>5.0490000000000004</v>
      </c>
      <c r="C166" s="9">
        <v>259.10559999999998</v>
      </c>
      <c r="D166" s="9">
        <v>258.09840000000003</v>
      </c>
      <c r="E166" s="3" t="s">
        <v>2518</v>
      </c>
      <c r="F166" s="9">
        <v>23.857949999999999</v>
      </c>
      <c r="G166" s="9">
        <v>26.529979999999998</v>
      </c>
      <c r="H166" s="9">
        <v>23.528559999999999</v>
      </c>
      <c r="I166" s="9">
        <v>16.252089999999999</v>
      </c>
      <c r="J166" s="9">
        <v>22.542149999999999</v>
      </c>
      <c r="K166" s="9">
        <v>4.4034829999999996</v>
      </c>
      <c r="L166" s="9">
        <v>0.19534399999999999</v>
      </c>
      <c r="M166" s="9">
        <v>8.6999999999999994E-2</v>
      </c>
      <c r="N166" s="3"/>
      <c r="O166" s="3"/>
    </row>
    <row r="167" spans="1:15" ht="14">
      <c r="A167" s="8">
        <v>1064</v>
      </c>
      <c r="B167" s="8">
        <v>10.615</v>
      </c>
      <c r="C167" s="9">
        <v>318.21940000000001</v>
      </c>
      <c r="D167" s="9">
        <v>317.21199999999999</v>
      </c>
      <c r="E167" s="3" t="s">
        <v>2417</v>
      </c>
      <c r="F167" s="9">
        <v>22.46349</v>
      </c>
      <c r="G167" s="9">
        <v>21.524660000000001</v>
      </c>
      <c r="H167" s="9">
        <v>26.106069999999999</v>
      </c>
      <c r="I167" s="9">
        <v>19.25067</v>
      </c>
      <c r="J167" s="9">
        <v>22.336220000000001</v>
      </c>
      <c r="K167" s="9">
        <v>2.8523200000000002</v>
      </c>
      <c r="L167" s="9">
        <v>0.12769900000000001</v>
      </c>
      <c r="M167" s="9">
        <v>7.0191000000000003E-2</v>
      </c>
      <c r="N167" s="3"/>
      <c r="O167" s="3"/>
    </row>
    <row r="168" spans="1:15" ht="14">
      <c r="A168" s="8">
        <v>367</v>
      </c>
      <c r="B168" s="8">
        <v>7.2640000000000002</v>
      </c>
      <c r="C168" s="9">
        <v>202.15629999999999</v>
      </c>
      <c r="D168" s="9">
        <v>201.149</v>
      </c>
      <c r="E168" s="3" t="s">
        <v>2519</v>
      </c>
      <c r="F168" s="9">
        <v>22.47512</v>
      </c>
      <c r="G168" s="9">
        <v>24.10979</v>
      </c>
      <c r="H168" s="9">
        <v>23.362400000000001</v>
      </c>
      <c r="I168" s="9">
        <v>17.610379999999999</v>
      </c>
      <c r="J168" s="9">
        <v>21.889420000000001</v>
      </c>
      <c r="K168" s="9">
        <v>2.9298980000000001</v>
      </c>
      <c r="L168" s="9">
        <v>0.13385</v>
      </c>
      <c r="M168" s="9">
        <v>0.10828</v>
      </c>
      <c r="N168" s="3"/>
      <c r="O168" s="3"/>
    </row>
    <row r="169" spans="1:15" ht="14">
      <c r="A169" s="8">
        <v>620</v>
      </c>
      <c r="B169" s="8">
        <v>2.3149999999999999</v>
      </c>
      <c r="C169" s="9">
        <v>249.0401</v>
      </c>
      <c r="D169" s="9">
        <v>248.03280000000001</v>
      </c>
      <c r="E169" s="3" t="s">
        <v>8</v>
      </c>
      <c r="F169" s="9">
        <v>20.66273</v>
      </c>
      <c r="G169" s="9">
        <v>20.500080000000001</v>
      </c>
      <c r="H169" s="9">
        <v>21.92998</v>
      </c>
      <c r="I169" s="9">
        <v>23.73798</v>
      </c>
      <c r="J169" s="9">
        <v>21.707689999999999</v>
      </c>
      <c r="K169" s="9">
        <v>1.4968570000000001</v>
      </c>
      <c r="L169" s="9">
        <v>6.8955000000000002E-2</v>
      </c>
      <c r="M169" s="9">
        <v>8.7165000000000006E-2</v>
      </c>
      <c r="N169" s="3"/>
      <c r="O169" s="3"/>
    </row>
    <row r="170" spans="1:15" ht="14">
      <c r="A170" s="8">
        <v>334</v>
      </c>
      <c r="B170" s="8">
        <v>9.0190000000000001</v>
      </c>
      <c r="C170" s="9">
        <v>195.08879999999999</v>
      </c>
      <c r="D170" s="9">
        <v>194.08150000000001</v>
      </c>
      <c r="E170" s="3" t="s">
        <v>2419</v>
      </c>
      <c r="F170" s="9">
        <v>20.097850000000001</v>
      </c>
      <c r="G170" s="9">
        <v>24.446760000000001</v>
      </c>
      <c r="H170" s="9">
        <v>20.485790000000001</v>
      </c>
      <c r="I170" s="9">
        <v>21.471599999999999</v>
      </c>
      <c r="J170" s="9">
        <v>21.625499999999999</v>
      </c>
      <c r="K170" s="9">
        <v>1.967727</v>
      </c>
      <c r="L170" s="9">
        <v>9.0991000000000002E-2</v>
      </c>
      <c r="M170" s="9">
        <v>0.11085</v>
      </c>
      <c r="N170" s="3"/>
      <c r="O170" s="3"/>
    </row>
    <row r="171" spans="1:15" ht="14">
      <c r="A171" s="8">
        <v>332</v>
      </c>
      <c r="B171" s="8">
        <v>0.81</v>
      </c>
      <c r="C171" s="9">
        <v>194.07810000000001</v>
      </c>
      <c r="D171" s="9">
        <v>193.07079999999999</v>
      </c>
      <c r="E171" s="3" t="s">
        <v>2520</v>
      </c>
      <c r="F171" s="9">
        <v>20.137989999999999</v>
      </c>
      <c r="G171" s="9">
        <v>33.564729999999997</v>
      </c>
      <c r="H171" s="9">
        <v>9.4724710000000005</v>
      </c>
      <c r="I171" s="9">
        <v>21.972280000000001</v>
      </c>
      <c r="J171" s="9">
        <v>21.28687</v>
      </c>
      <c r="K171" s="9">
        <v>9.8677189999999992</v>
      </c>
      <c r="L171" s="9">
        <v>0.463559</v>
      </c>
      <c r="M171" s="9">
        <v>0.109682</v>
      </c>
      <c r="N171" s="3"/>
      <c r="O171" s="3"/>
    </row>
    <row r="172" spans="1:15" ht="14">
      <c r="A172" s="8">
        <v>1847</v>
      </c>
      <c r="B172" s="8">
        <v>8.5090000000000003</v>
      </c>
      <c r="C172" s="9">
        <v>454.25670000000002</v>
      </c>
      <c r="D172" s="9">
        <v>453.24950000000001</v>
      </c>
      <c r="E172" s="3" t="s">
        <v>2521</v>
      </c>
      <c r="F172" s="9">
        <v>22.01915</v>
      </c>
      <c r="G172" s="9">
        <v>24.77617</v>
      </c>
      <c r="H172" s="9">
        <v>16.159669999999998</v>
      </c>
      <c r="I172" s="9">
        <v>19.701450000000001</v>
      </c>
      <c r="J172" s="9">
        <v>20.664110000000001</v>
      </c>
      <c r="K172" s="9">
        <v>3.6497440000000001</v>
      </c>
      <c r="L172" s="9">
        <v>0.176622</v>
      </c>
      <c r="M172" s="9">
        <v>4.5490000000000003E-2</v>
      </c>
      <c r="N172" s="3"/>
      <c r="O172" s="3"/>
    </row>
    <row r="173" spans="1:15" ht="14">
      <c r="A173" s="8">
        <v>1866</v>
      </c>
      <c r="B173" s="8">
        <v>2.3079999999999998</v>
      </c>
      <c r="C173" s="9">
        <v>458.1902</v>
      </c>
      <c r="D173" s="9">
        <v>457.18279999999999</v>
      </c>
      <c r="E173" s="3" t="s">
        <v>2522</v>
      </c>
      <c r="F173" s="9">
        <v>19.95607</v>
      </c>
      <c r="G173" s="9">
        <v>26.283550000000002</v>
      </c>
      <c r="H173" s="9">
        <v>11.543519999999999</v>
      </c>
      <c r="I173" s="9">
        <v>23.430859999999999</v>
      </c>
      <c r="J173" s="9">
        <v>20.3035</v>
      </c>
      <c r="K173" s="9">
        <v>6.3874709999999997</v>
      </c>
      <c r="L173" s="9">
        <v>0.31459900000000002</v>
      </c>
      <c r="M173" s="9">
        <v>4.4311999999999997E-2</v>
      </c>
      <c r="N173" s="3"/>
      <c r="O173" s="3"/>
    </row>
    <row r="174" spans="1:15" ht="14">
      <c r="A174" s="8">
        <v>597</v>
      </c>
      <c r="B174" s="8">
        <v>6.0030000000000001</v>
      </c>
      <c r="C174" s="9">
        <v>244.16720000000001</v>
      </c>
      <c r="D174" s="9">
        <v>243.16</v>
      </c>
      <c r="E174" s="3" t="s">
        <v>2420</v>
      </c>
      <c r="F174" s="9">
        <v>20.469989999999999</v>
      </c>
      <c r="G174" s="9">
        <v>25.546869999999998</v>
      </c>
      <c r="H174" s="9">
        <v>13.054959999999999</v>
      </c>
      <c r="I174" s="9">
        <v>22.09394</v>
      </c>
      <c r="J174" s="9">
        <v>20.291440000000001</v>
      </c>
      <c r="K174" s="9">
        <v>5.2683660000000003</v>
      </c>
      <c r="L174" s="9">
        <v>0.259635</v>
      </c>
      <c r="M174" s="9">
        <v>8.3104999999999998E-2</v>
      </c>
      <c r="N174" s="3"/>
      <c r="O174" s="3"/>
    </row>
    <row r="175" spans="1:15" ht="14">
      <c r="A175" s="8">
        <v>881</v>
      </c>
      <c r="B175" s="8">
        <v>4.2009999999999996</v>
      </c>
      <c r="C175" s="9">
        <v>290.09370000000001</v>
      </c>
      <c r="D175" s="9">
        <v>289.0865</v>
      </c>
      <c r="E175" s="3" t="s">
        <v>2523</v>
      </c>
      <c r="F175" s="9">
        <v>20.352869999999999</v>
      </c>
      <c r="G175" s="9">
        <v>29.436979999999998</v>
      </c>
      <c r="H175" s="9">
        <v>10.707269999999999</v>
      </c>
      <c r="I175" s="9">
        <v>19.150590000000001</v>
      </c>
      <c r="J175" s="9">
        <v>19.911930000000002</v>
      </c>
      <c r="K175" s="9">
        <v>7.6643429999999997</v>
      </c>
      <c r="L175" s="9">
        <v>0.38491199999999998</v>
      </c>
      <c r="M175" s="9">
        <v>6.8640000000000007E-2</v>
      </c>
      <c r="N175" s="3"/>
      <c r="O175" s="3"/>
    </row>
    <row r="176" spans="1:15" ht="14">
      <c r="A176" s="8">
        <v>665</v>
      </c>
      <c r="B176" s="8">
        <v>0.82599999999999996</v>
      </c>
      <c r="C176" s="9">
        <v>257.06479999999999</v>
      </c>
      <c r="D176" s="9">
        <v>513.12239999999997</v>
      </c>
      <c r="E176" s="3" t="s">
        <v>2524</v>
      </c>
      <c r="F176" s="9">
        <v>26.10492</v>
      </c>
      <c r="G176" s="9">
        <v>26.751989999999999</v>
      </c>
      <c r="H176" s="9">
        <v>10.377520000000001</v>
      </c>
      <c r="I176" s="9">
        <v>16.376709999999999</v>
      </c>
      <c r="J176" s="9">
        <v>19.90278</v>
      </c>
      <c r="K176" s="9">
        <v>7.9276299999999997</v>
      </c>
      <c r="L176" s="9">
        <v>0.39831800000000001</v>
      </c>
      <c r="M176" s="9">
        <v>7.7423000000000006E-2</v>
      </c>
      <c r="N176" s="3"/>
      <c r="O176" s="3"/>
    </row>
    <row r="177" spans="1:15" ht="14">
      <c r="A177" s="8">
        <v>370</v>
      </c>
      <c r="B177" s="8">
        <v>0.85</v>
      </c>
      <c r="C177" s="9">
        <v>203.07859999999999</v>
      </c>
      <c r="D177" s="9">
        <v>202.07130000000001</v>
      </c>
      <c r="E177" s="3" t="s">
        <v>2525</v>
      </c>
      <c r="F177" s="9">
        <v>18.403839999999999</v>
      </c>
      <c r="G177" s="9">
        <v>16.043980000000001</v>
      </c>
      <c r="H177" s="9">
        <v>22.310749999999999</v>
      </c>
      <c r="I177" s="9">
        <v>22.036180000000002</v>
      </c>
      <c r="J177" s="9">
        <v>19.698689999999999</v>
      </c>
      <c r="K177" s="9">
        <v>3.0177399999999999</v>
      </c>
      <c r="L177" s="9">
        <v>0.153195</v>
      </c>
      <c r="M177" s="9">
        <v>9.7000000000000003E-2</v>
      </c>
      <c r="N177" s="3"/>
      <c r="O177" s="3"/>
    </row>
    <row r="178" spans="1:15" ht="14">
      <c r="A178" s="8">
        <v>796</v>
      </c>
      <c r="B178" s="8">
        <v>5.42</v>
      </c>
      <c r="C178" s="9">
        <v>276.1576</v>
      </c>
      <c r="D178" s="9">
        <v>275.15030000000002</v>
      </c>
      <c r="E178" s="3" t="s">
        <v>2526</v>
      </c>
      <c r="F178" s="9">
        <v>21.178599999999999</v>
      </c>
      <c r="G178" s="9">
        <v>17.389220000000002</v>
      </c>
      <c r="H178" s="9">
        <v>16.573460000000001</v>
      </c>
      <c r="I178" s="9">
        <v>20.0915</v>
      </c>
      <c r="J178" s="9">
        <v>18.808199999999999</v>
      </c>
      <c r="K178" s="9">
        <v>2.1812279999999999</v>
      </c>
      <c r="L178" s="9">
        <v>0.11597200000000001</v>
      </c>
      <c r="M178" s="9">
        <v>6.8107000000000001E-2</v>
      </c>
      <c r="N178" s="3"/>
      <c r="O178" s="3"/>
    </row>
    <row r="179" spans="1:15" ht="14">
      <c r="A179" s="8">
        <v>1674</v>
      </c>
      <c r="B179" s="8">
        <v>1.1819999999999999</v>
      </c>
      <c r="C179" s="9">
        <v>422.08080000000001</v>
      </c>
      <c r="D179" s="9">
        <v>457.05020000000002</v>
      </c>
      <c r="E179" s="3" t="s">
        <v>2527</v>
      </c>
      <c r="F179" s="9">
        <v>16.76698</v>
      </c>
      <c r="G179" s="9">
        <v>17.683150000000001</v>
      </c>
      <c r="H179" s="9">
        <v>27.536159999999999</v>
      </c>
      <c r="I179" s="9">
        <v>12.75764</v>
      </c>
      <c r="J179" s="9">
        <v>18.685980000000001</v>
      </c>
      <c r="K179" s="9">
        <v>6.275855</v>
      </c>
      <c r="L179" s="9">
        <v>0.33585900000000002</v>
      </c>
      <c r="M179" s="9">
        <v>4.4270999999999998E-2</v>
      </c>
      <c r="N179" s="3"/>
      <c r="O179" s="3"/>
    </row>
    <row r="180" spans="1:15" ht="14">
      <c r="A180" s="8">
        <v>1467</v>
      </c>
      <c r="B180" s="8">
        <v>6.3780000000000001</v>
      </c>
      <c r="C180" s="9">
        <v>382.23570000000001</v>
      </c>
      <c r="D180" s="9">
        <v>381.22829999999999</v>
      </c>
      <c r="E180" s="3" t="s">
        <v>2528</v>
      </c>
      <c r="F180" s="9">
        <v>17.066420000000001</v>
      </c>
      <c r="G180" s="9">
        <v>17.355869999999999</v>
      </c>
      <c r="H180" s="9">
        <v>19.640070000000001</v>
      </c>
      <c r="I180" s="9">
        <v>18.4712</v>
      </c>
      <c r="J180" s="9">
        <v>18.133389999999999</v>
      </c>
      <c r="K180" s="9">
        <v>1.172911</v>
      </c>
      <c r="L180" s="9">
        <v>6.4682000000000003E-2</v>
      </c>
      <c r="M180" s="9">
        <v>4.7440000000000003E-2</v>
      </c>
      <c r="N180" s="3"/>
      <c r="O180" s="3"/>
    </row>
    <row r="181" spans="1:15" ht="14">
      <c r="A181" s="8">
        <v>1247</v>
      </c>
      <c r="B181" s="8">
        <v>5.2809999999999997</v>
      </c>
      <c r="C181" s="9">
        <v>346.2355</v>
      </c>
      <c r="D181" s="9">
        <v>345.22820000000002</v>
      </c>
      <c r="E181" s="3" t="s">
        <v>2529</v>
      </c>
      <c r="F181" s="9">
        <v>15.162330000000001</v>
      </c>
      <c r="G181" s="9">
        <v>22.606200000000001</v>
      </c>
      <c r="H181" s="9">
        <v>12.64479</v>
      </c>
      <c r="I181" s="9">
        <v>20.704609999999999</v>
      </c>
      <c r="J181" s="9">
        <v>17.77948</v>
      </c>
      <c r="K181" s="9">
        <v>4.6571879999999997</v>
      </c>
      <c r="L181" s="9">
        <v>0.26194200000000001</v>
      </c>
      <c r="M181" s="9">
        <v>5.1351000000000001E-2</v>
      </c>
      <c r="N181" s="3"/>
      <c r="O181" s="3"/>
    </row>
    <row r="182" spans="1:15" ht="14">
      <c r="A182" s="8">
        <v>415</v>
      </c>
      <c r="B182" s="8">
        <v>7.6879999999999997</v>
      </c>
      <c r="C182" s="9">
        <v>212.14070000000001</v>
      </c>
      <c r="D182" s="9">
        <v>211.13339999999999</v>
      </c>
      <c r="E182" s="3" t="s">
        <v>2530</v>
      </c>
      <c r="F182" s="9">
        <v>16.568519999999999</v>
      </c>
      <c r="G182" s="9">
        <v>16.957989999999999</v>
      </c>
      <c r="H182" s="9">
        <v>18.18646</v>
      </c>
      <c r="I182" s="9">
        <v>18.086790000000001</v>
      </c>
      <c r="J182" s="9">
        <v>17.449940000000002</v>
      </c>
      <c r="K182" s="9">
        <v>0.809724</v>
      </c>
      <c r="L182" s="9">
        <v>4.6403E-2</v>
      </c>
      <c r="M182" s="9">
        <v>8.2255999999999996E-2</v>
      </c>
      <c r="N182" s="3"/>
      <c r="O182" s="3"/>
    </row>
    <row r="183" spans="1:15" ht="14">
      <c r="A183" s="8">
        <v>503</v>
      </c>
      <c r="B183" s="8">
        <v>12.337999999999999</v>
      </c>
      <c r="C183" s="9">
        <v>228.20840000000001</v>
      </c>
      <c r="D183" s="9">
        <v>227.2012</v>
      </c>
      <c r="E183" s="3" t="s">
        <v>2531</v>
      </c>
      <c r="F183" s="9">
        <v>20.78942</v>
      </c>
      <c r="G183" s="9">
        <v>19.051069999999999</v>
      </c>
      <c r="H183" s="9">
        <v>18.81428</v>
      </c>
      <c r="I183" s="9">
        <v>11.05668</v>
      </c>
      <c r="J183" s="9">
        <v>17.427859999999999</v>
      </c>
      <c r="K183" s="9">
        <v>4.3377780000000001</v>
      </c>
      <c r="L183" s="9">
        <v>0.24889900000000001</v>
      </c>
      <c r="M183" s="9">
        <v>7.6368000000000005E-2</v>
      </c>
      <c r="N183" s="3"/>
      <c r="O183" s="3"/>
    </row>
    <row r="184" spans="1:15" ht="14">
      <c r="A184" s="8">
        <v>599</v>
      </c>
      <c r="B184" s="8">
        <v>3.8260000000000001</v>
      </c>
      <c r="C184" s="9">
        <v>244.17850000000001</v>
      </c>
      <c r="D184" s="9">
        <v>243.1711</v>
      </c>
      <c r="E184" s="3" t="s">
        <v>2532</v>
      </c>
      <c r="F184" s="9">
        <v>17.86129</v>
      </c>
      <c r="G184" s="9">
        <v>15.12875</v>
      </c>
      <c r="H184" s="9">
        <v>20.62942</v>
      </c>
      <c r="I184" s="9">
        <v>15.38397</v>
      </c>
      <c r="J184" s="9">
        <v>17.250859999999999</v>
      </c>
      <c r="K184" s="9">
        <v>2.5674860000000002</v>
      </c>
      <c r="L184" s="9">
        <v>0.14883199999999999</v>
      </c>
      <c r="M184" s="9">
        <v>7.0649000000000003E-2</v>
      </c>
      <c r="N184" s="3"/>
      <c r="O184" s="3"/>
    </row>
    <row r="185" spans="1:15" ht="14">
      <c r="A185" s="8">
        <v>1052</v>
      </c>
      <c r="B185" s="8">
        <v>9.4079999999999995</v>
      </c>
      <c r="C185" s="9">
        <v>316.2611</v>
      </c>
      <c r="D185" s="9">
        <v>315.25380000000001</v>
      </c>
      <c r="E185" s="3" t="s">
        <v>2533</v>
      </c>
      <c r="F185" s="9">
        <v>10.3934</v>
      </c>
      <c r="G185" s="9">
        <v>15.56331</v>
      </c>
      <c r="H185" s="9">
        <v>25.75769</v>
      </c>
      <c r="I185" s="9">
        <v>16.4466</v>
      </c>
      <c r="J185" s="9">
        <v>17.04025</v>
      </c>
      <c r="K185" s="9">
        <v>6.3955250000000001</v>
      </c>
      <c r="L185" s="9">
        <v>0.37531900000000001</v>
      </c>
      <c r="M185" s="9">
        <v>5.3879999999999997E-2</v>
      </c>
      <c r="N185" s="3"/>
      <c r="O185" s="3"/>
    </row>
    <row r="186" spans="1:15" ht="14">
      <c r="A186" s="8">
        <v>338</v>
      </c>
      <c r="B186" s="8">
        <v>3.3439999999999999</v>
      </c>
      <c r="C186" s="9">
        <v>197.0317</v>
      </c>
      <c r="D186" s="9">
        <v>196.02440000000001</v>
      </c>
      <c r="E186" s="3" t="s">
        <v>2534</v>
      </c>
      <c r="F186" s="9">
        <v>12.087759999999999</v>
      </c>
      <c r="G186" s="9">
        <v>15.51751</v>
      </c>
      <c r="H186" s="9">
        <v>17.047740000000001</v>
      </c>
      <c r="I186" s="9">
        <v>21.31493</v>
      </c>
      <c r="J186" s="9">
        <v>16.491990000000001</v>
      </c>
      <c r="K186" s="9">
        <v>3.8260700000000001</v>
      </c>
      <c r="L186" s="9">
        <v>0.23199600000000001</v>
      </c>
      <c r="M186" s="9">
        <v>8.3701999999999999E-2</v>
      </c>
      <c r="N186" s="3"/>
      <c r="O186" s="3"/>
    </row>
    <row r="187" spans="1:15" ht="14">
      <c r="A187" s="8">
        <v>781</v>
      </c>
      <c r="B187" s="8">
        <v>5.3479999999999999</v>
      </c>
      <c r="C187" s="9">
        <v>274.14179999999999</v>
      </c>
      <c r="D187" s="9">
        <v>273.1345</v>
      </c>
      <c r="E187" s="3" t="s">
        <v>2535</v>
      </c>
      <c r="F187" s="9">
        <v>13.770160000000001</v>
      </c>
      <c r="G187" s="9">
        <v>14.559799999999999</v>
      </c>
      <c r="H187" s="9">
        <v>13.493320000000001</v>
      </c>
      <c r="I187" s="9">
        <v>22.404710000000001</v>
      </c>
      <c r="J187" s="9">
        <v>16.056999999999999</v>
      </c>
      <c r="K187" s="9">
        <v>4.2558660000000001</v>
      </c>
      <c r="L187" s="9">
        <v>0.26504699999999998</v>
      </c>
      <c r="M187" s="9">
        <v>5.8571999999999999E-2</v>
      </c>
      <c r="N187" s="3"/>
      <c r="O187" s="3"/>
    </row>
    <row r="188" spans="1:15" ht="14">
      <c r="A188" s="8">
        <v>397</v>
      </c>
      <c r="B188" s="8">
        <v>3.55</v>
      </c>
      <c r="C188" s="9">
        <v>208.0401</v>
      </c>
      <c r="D188" s="9">
        <v>207.03280000000001</v>
      </c>
      <c r="E188" s="3" t="s">
        <v>2536</v>
      </c>
      <c r="F188" s="9">
        <v>15.552</v>
      </c>
      <c r="G188" s="9">
        <v>12.15602</v>
      </c>
      <c r="H188" s="9">
        <v>24.757930000000002</v>
      </c>
      <c r="I188" s="9">
        <v>10.073460000000001</v>
      </c>
      <c r="J188" s="9">
        <v>15.63485</v>
      </c>
      <c r="K188" s="9">
        <v>6.4876509999999996</v>
      </c>
      <c r="L188" s="9">
        <v>0.41494799999999998</v>
      </c>
      <c r="M188" s="9">
        <v>7.5152999999999998E-2</v>
      </c>
      <c r="N188" s="3"/>
      <c r="O188" s="3"/>
    </row>
    <row r="189" spans="1:15" ht="14">
      <c r="A189" s="8">
        <v>206</v>
      </c>
      <c r="B189" s="8">
        <v>5.7969999999999997</v>
      </c>
      <c r="C189" s="9">
        <v>168.11439999999999</v>
      </c>
      <c r="D189" s="9">
        <v>167.10679999999999</v>
      </c>
      <c r="E189" s="3" t="s">
        <v>2537</v>
      </c>
      <c r="F189" s="9">
        <v>12.50868</v>
      </c>
      <c r="G189" s="9">
        <v>17.75075</v>
      </c>
      <c r="H189" s="9">
        <v>10.74418</v>
      </c>
      <c r="I189" s="9">
        <v>20.37011</v>
      </c>
      <c r="J189" s="9">
        <v>15.34343</v>
      </c>
      <c r="K189" s="9">
        <v>4.481503</v>
      </c>
      <c r="L189" s="9">
        <v>0.29208000000000001</v>
      </c>
      <c r="M189" s="9">
        <v>9.1268000000000002E-2</v>
      </c>
      <c r="N189" s="3"/>
      <c r="O189" s="3"/>
    </row>
    <row r="190" spans="1:15" ht="14">
      <c r="A190" s="8">
        <v>460</v>
      </c>
      <c r="B190" s="8">
        <v>4.4829999999999997</v>
      </c>
      <c r="C190" s="9">
        <v>218.11500000000001</v>
      </c>
      <c r="D190" s="9">
        <v>217.10769999999999</v>
      </c>
      <c r="E190" s="3" t="s">
        <v>2538</v>
      </c>
      <c r="F190" s="9">
        <v>14.82676</v>
      </c>
      <c r="G190" s="9">
        <v>14.66132</v>
      </c>
      <c r="H190" s="9">
        <v>12.21227</v>
      </c>
      <c r="I190" s="9">
        <v>17.610859999999999</v>
      </c>
      <c r="J190" s="9">
        <v>14.8278</v>
      </c>
      <c r="K190" s="9">
        <v>2.2071200000000002</v>
      </c>
      <c r="L190" s="9">
        <v>0.14885000000000001</v>
      </c>
      <c r="M190" s="9">
        <v>6.7982000000000001E-2</v>
      </c>
      <c r="N190" s="3"/>
      <c r="O190" s="3"/>
    </row>
    <row r="191" spans="1:15" ht="14">
      <c r="A191" s="8">
        <v>481</v>
      </c>
      <c r="B191" s="8">
        <v>4.968</v>
      </c>
      <c r="C191" s="9">
        <v>226.08369999999999</v>
      </c>
      <c r="D191" s="9">
        <v>225.07640000000001</v>
      </c>
      <c r="E191" s="3" t="s">
        <v>2539</v>
      </c>
      <c r="F191" s="9">
        <v>14.8507</v>
      </c>
      <c r="G191" s="9">
        <v>15.412699999999999</v>
      </c>
      <c r="H191" s="9">
        <v>14.10252</v>
      </c>
      <c r="I191" s="9">
        <v>14.542109999999999</v>
      </c>
      <c r="J191" s="9">
        <v>14.72701</v>
      </c>
      <c r="K191" s="9">
        <v>0.55064999999999997</v>
      </c>
      <c r="L191" s="9">
        <v>3.739E-2</v>
      </c>
      <c r="M191" s="9">
        <v>6.5140000000000003E-2</v>
      </c>
      <c r="N191" s="3"/>
      <c r="O191" s="3"/>
    </row>
    <row r="192" spans="1:15" ht="14">
      <c r="A192" s="8">
        <v>1077</v>
      </c>
      <c r="B192" s="8">
        <v>1.3089999999999999</v>
      </c>
      <c r="C192" s="9">
        <v>321.09930000000003</v>
      </c>
      <c r="D192" s="9">
        <v>320.09199999999998</v>
      </c>
      <c r="E192" s="3" t="s">
        <v>2540</v>
      </c>
      <c r="F192" s="9">
        <v>16.171679999999999</v>
      </c>
      <c r="G192" s="9">
        <v>17.357759999999999</v>
      </c>
      <c r="H192" s="9">
        <v>11.74893</v>
      </c>
      <c r="I192" s="9">
        <v>12.98109</v>
      </c>
      <c r="J192" s="9">
        <v>14.564859999999999</v>
      </c>
      <c r="K192" s="9">
        <v>2.6343860000000001</v>
      </c>
      <c r="L192" s="9">
        <v>0.18087300000000001</v>
      </c>
      <c r="M192" s="9">
        <v>4.5358999999999997E-2</v>
      </c>
      <c r="N192" s="3"/>
      <c r="O192" s="3"/>
    </row>
    <row r="193" spans="1:15" ht="14">
      <c r="A193" s="8">
        <v>1407</v>
      </c>
      <c r="B193" s="8">
        <v>9.8209999999999997</v>
      </c>
      <c r="C193" s="9">
        <v>372.2876</v>
      </c>
      <c r="D193" s="9">
        <v>371.28030000000001</v>
      </c>
      <c r="E193" s="3" t="s">
        <v>2541</v>
      </c>
      <c r="F193" s="9">
        <v>12.699059999999999</v>
      </c>
      <c r="G193" s="9">
        <v>13.786429999999999</v>
      </c>
      <c r="H193" s="9">
        <v>11.554080000000001</v>
      </c>
      <c r="I193" s="9">
        <v>19.181999999999999</v>
      </c>
      <c r="J193" s="9">
        <v>14.305389999999999</v>
      </c>
      <c r="K193" s="9">
        <v>3.37642</v>
      </c>
      <c r="L193" s="9">
        <v>0.23602400000000001</v>
      </c>
      <c r="M193" s="9">
        <v>3.8426000000000002E-2</v>
      </c>
      <c r="N193" s="3"/>
      <c r="O193" s="3"/>
    </row>
    <row r="194" spans="1:15" ht="14">
      <c r="A194" s="8">
        <v>582</v>
      </c>
      <c r="B194" s="8">
        <v>9.109</v>
      </c>
      <c r="C194" s="9">
        <v>243.08940000000001</v>
      </c>
      <c r="D194" s="9">
        <v>242.08199999999999</v>
      </c>
      <c r="E194" s="3" t="s">
        <v>2542</v>
      </c>
      <c r="F194" s="9">
        <v>12.613440000000001</v>
      </c>
      <c r="G194" s="9">
        <v>14.119630000000001</v>
      </c>
      <c r="H194" s="9">
        <v>13.59408</v>
      </c>
      <c r="I194" s="9">
        <v>14.667960000000001</v>
      </c>
      <c r="J194" s="9">
        <v>13.74878</v>
      </c>
      <c r="K194" s="9">
        <v>0.87470700000000001</v>
      </c>
      <c r="L194" s="9">
        <v>6.3620999999999997E-2</v>
      </c>
      <c r="M194" s="9">
        <v>5.6558999999999998E-2</v>
      </c>
      <c r="N194" s="3"/>
      <c r="O194" s="3"/>
    </row>
    <row r="195" spans="1:15" ht="14">
      <c r="A195" s="8">
        <v>1049</v>
      </c>
      <c r="B195" s="8">
        <v>7.7119999999999997</v>
      </c>
      <c r="C195" s="9">
        <v>316.18880000000001</v>
      </c>
      <c r="D195" s="9">
        <v>315.18150000000003</v>
      </c>
      <c r="E195" s="3" t="s">
        <v>2543</v>
      </c>
      <c r="F195" s="9">
        <v>13.583030000000001</v>
      </c>
      <c r="G195" s="9">
        <v>13.214270000000001</v>
      </c>
      <c r="H195" s="9">
        <v>14.46705</v>
      </c>
      <c r="I195" s="9">
        <v>13.65029</v>
      </c>
      <c r="J195" s="9">
        <v>13.72866</v>
      </c>
      <c r="K195" s="9">
        <v>0.52825800000000001</v>
      </c>
      <c r="L195" s="9">
        <v>3.8477999999999998E-2</v>
      </c>
      <c r="M195" s="9">
        <v>4.3418999999999999E-2</v>
      </c>
      <c r="N195" s="3"/>
      <c r="O195" s="3"/>
    </row>
    <row r="196" spans="1:15" ht="14">
      <c r="A196" s="8">
        <v>343</v>
      </c>
      <c r="B196" s="8">
        <v>6.7729999999999997</v>
      </c>
      <c r="C196" s="9">
        <v>198.08850000000001</v>
      </c>
      <c r="D196" s="9">
        <v>197.0813</v>
      </c>
      <c r="E196" s="3" t="s">
        <v>2544</v>
      </c>
      <c r="F196" s="9">
        <v>13.659179999999999</v>
      </c>
      <c r="G196" s="9">
        <v>13.731439999999999</v>
      </c>
      <c r="H196" s="9">
        <v>14.36472</v>
      </c>
      <c r="I196" s="9">
        <v>12.797000000000001</v>
      </c>
      <c r="J196" s="9">
        <v>13.63809</v>
      </c>
      <c r="K196" s="9">
        <v>0.64409899999999998</v>
      </c>
      <c r="L196" s="9">
        <v>4.7227999999999999E-2</v>
      </c>
      <c r="M196" s="9">
        <v>6.8848000000000006E-2</v>
      </c>
      <c r="N196" s="3"/>
      <c r="O196" s="3"/>
    </row>
    <row r="197" spans="1:15" ht="14">
      <c r="A197" s="8">
        <v>484</v>
      </c>
      <c r="B197" s="8">
        <v>6.3440000000000003</v>
      </c>
      <c r="C197" s="9">
        <v>226.12010000000001</v>
      </c>
      <c r="D197" s="9">
        <v>225.1129</v>
      </c>
      <c r="E197" s="3" t="s">
        <v>2545</v>
      </c>
      <c r="F197" s="9">
        <v>12.58591</v>
      </c>
      <c r="G197" s="9">
        <v>13.3698</v>
      </c>
      <c r="H197" s="9">
        <v>12.66132</v>
      </c>
      <c r="I197" s="9">
        <v>14.97246</v>
      </c>
      <c r="J197" s="9">
        <v>13.39737</v>
      </c>
      <c r="K197" s="9">
        <v>1.107836</v>
      </c>
      <c r="L197" s="9">
        <v>8.2691000000000001E-2</v>
      </c>
      <c r="M197" s="9">
        <v>5.9249000000000003E-2</v>
      </c>
      <c r="N197" s="3"/>
      <c r="O197" s="3"/>
    </row>
    <row r="198" spans="1:15" ht="14">
      <c r="A198" s="8">
        <v>1432</v>
      </c>
      <c r="B198" s="8">
        <v>3.948</v>
      </c>
      <c r="C198" s="9">
        <v>376.13819999999998</v>
      </c>
      <c r="D198" s="9">
        <v>375.13080000000002</v>
      </c>
      <c r="E198" s="3" t="s">
        <v>2546</v>
      </c>
      <c r="F198" s="9">
        <v>11.48537</v>
      </c>
      <c r="G198" s="9">
        <v>12.19815</v>
      </c>
      <c r="H198" s="9">
        <v>18.30771</v>
      </c>
      <c r="I198" s="9">
        <v>8.3662270000000003</v>
      </c>
      <c r="J198" s="9">
        <v>12.589359999999999</v>
      </c>
      <c r="K198" s="9">
        <v>4.1595769999999996</v>
      </c>
      <c r="L198" s="9">
        <v>0.33040399999999998</v>
      </c>
      <c r="M198" s="9">
        <v>3.347E-2</v>
      </c>
      <c r="N198" s="3"/>
      <c r="O198" s="3"/>
    </row>
    <row r="199" spans="1:15" ht="14">
      <c r="A199" s="8">
        <v>1198</v>
      </c>
      <c r="B199" s="8">
        <v>8.4909999999999997</v>
      </c>
      <c r="C199" s="9">
        <v>338.20960000000002</v>
      </c>
      <c r="D199" s="9">
        <v>337.20229999999998</v>
      </c>
      <c r="E199" s="3" t="s">
        <v>2547</v>
      </c>
      <c r="F199" s="9">
        <v>8.3726380000000002</v>
      </c>
      <c r="G199" s="9">
        <v>13.48522</v>
      </c>
      <c r="H199" s="9">
        <v>16.775919999999999</v>
      </c>
      <c r="I199" s="9">
        <v>10.940160000000001</v>
      </c>
      <c r="J199" s="9">
        <v>12.39348</v>
      </c>
      <c r="K199" s="9">
        <v>3.5905900000000002</v>
      </c>
      <c r="L199" s="9">
        <v>0.28971599999999997</v>
      </c>
      <c r="M199" s="9">
        <v>3.6644000000000003E-2</v>
      </c>
      <c r="N199" s="3"/>
      <c r="O199" s="3"/>
    </row>
    <row r="200" spans="1:15" ht="14">
      <c r="A200" s="8">
        <v>1075</v>
      </c>
      <c r="B200" s="8">
        <v>10.542999999999999</v>
      </c>
      <c r="C200" s="9">
        <v>320.23500000000001</v>
      </c>
      <c r="D200" s="9">
        <v>319.22770000000003</v>
      </c>
      <c r="E200" s="3" t="s">
        <v>2422</v>
      </c>
      <c r="F200" s="9">
        <v>9.8294879999999996</v>
      </c>
      <c r="G200" s="9">
        <v>11.687469999999999</v>
      </c>
      <c r="H200" s="9">
        <v>14.42966</v>
      </c>
      <c r="I200" s="9">
        <v>12.70973</v>
      </c>
      <c r="J200" s="9">
        <v>12.16409</v>
      </c>
      <c r="K200" s="9">
        <v>1.924239</v>
      </c>
      <c r="L200" s="9">
        <v>0.15819</v>
      </c>
      <c r="M200" s="9">
        <v>3.7984999999999998E-2</v>
      </c>
      <c r="N200" s="3"/>
      <c r="O200" s="3"/>
    </row>
    <row r="201" spans="1:15" ht="14">
      <c r="A201" s="8">
        <v>1702</v>
      </c>
      <c r="B201" s="8">
        <v>8.51</v>
      </c>
      <c r="C201" s="9">
        <v>426.26170000000002</v>
      </c>
      <c r="D201" s="9">
        <v>425.25420000000003</v>
      </c>
      <c r="E201" s="3" t="s">
        <v>2548</v>
      </c>
      <c r="F201" s="9">
        <v>18.404330000000002</v>
      </c>
      <c r="G201" s="9">
        <v>12.010109999999999</v>
      </c>
      <c r="H201" s="9">
        <v>9.3326619999999991</v>
      </c>
      <c r="I201" s="9">
        <v>8.7297039999999999</v>
      </c>
      <c r="J201" s="9">
        <v>12.119199999999999</v>
      </c>
      <c r="K201" s="9">
        <v>4.4259940000000002</v>
      </c>
      <c r="L201" s="9">
        <v>0.365205</v>
      </c>
      <c r="M201" s="9">
        <v>2.8431000000000001E-2</v>
      </c>
      <c r="N201" s="3"/>
      <c r="O201" s="3"/>
    </row>
    <row r="202" spans="1:15" ht="14">
      <c r="A202" s="8">
        <v>937</v>
      </c>
      <c r="B202" s="8">
        <v>5.3259999999999996</v>
      </c>
      <c r="C202" s="9">
        <v>300.15719999999999</v>
      </c>
      <c r="D202" s="9">
        <v>299.1499</v>
      </c>
      <c r="E202" s="3" t="s">
        <v>2549</v>
      </c>
      <c r="F202" s="9">
        <v>8.3056339999999995</v>
      </c>
      <c r="G202" s="9">
        <v>9.9057940000000002</v>
      </c>
      <c r="H202" s="9">
        <v>13.683669999999999</v>
      </c>
      <c r="I202" s="9">
        <v>16.341329999999999</v>
      </c>
      <c r="J202" s="9">
        <v>12.05911</v>
      </c>
      <c r="K202" s="9">
        <v>3.6378539999999999</v>
      </c>
      <c r="L202" s="9">
        <v>0.30166900000000002</v>
      </c>
      <c r="M202" s="9">
        <v>4.0176000000000003E-2</v>
      </c>
      <c r="N202" s="3"/>
      <c r="O202" s="3"/>
    </row>
    <row r="203" spans="1:15" ht="14">
      <c r="A203" s="8">
        <v>2518</v>
      </c>
      <c r="B203" s="8">
        <v>12.819000000000001</v>
      </c>
      <c r="C203" s="9">
        <v>610.51649999999995</v>
      </c>
      <c r="D203" s="9">
        <v>609.50919999999996</v>
      </c>
      <c r="E203" s="3" t="s">
        <v>2550</v>
      </c>
      <c r="F203" s="9">
        <v>23.109749999999998</v>
      </c>
      <c r="G203" s="9">
        <v>14.01642</v>
      </c>
      <c r="H203" s="9">
        <v>8.5925049999999992</v>
      </c>
      <c r="I203" s="9">
        <v>2.3421599999999998</v>
      </c>
      <c r="J203" s="9">
        <v>12.01521</v>
      </c>
      <c r="K203" s="9">
        <v>8.8010680000000008</v>
      </c>
      <c r="L203" s="9">
        <v>0.73249399999999998</v>
      </c>
      <c r="M203" s="9">
        <v>1.968E-2</v>
      </c>
      <c r="N203" s="3"/>
      <c r="O203" s="3"/>
    </row>
    <row r="204" spans="1:15" ht="14">
      <c r="A204" s="8">
        <v>382</v>
      </c>
      <c r="B204" s="8">
        <v>3.544</v>
      </c>
      <c r="C204" s="9">
        <v>204.0992</v>
      </c>
      <c r="D204" s="9">
        <v>203.09190000000001</v>
      </c>
      <c r="E204" s="3" t="s">
        <v>2551</v>
      </c>
      <c r="F204" s="9">
        <v>14.57624</v>
      </c>
      <c r="G204" s="9">
        <v>11.714119999999999</v>
      </c>
      <c r="H204" s="9">
        <v>10.08404</v>
      </c>
      <c r="I204" s="9">
        <v>10.579269999999999</v>
      </c>
      <c r="J204" s="9">
        <v>11.73842</v>
      </c>
      <c r="K204" s="9">
        <v>2.0111720000000002</v>
      </c>
      <c r="L204" s="9">
        <v>0.17133200000000001</v>
      </c>
      <c r="M204" s="9">
        <v>5.7513000000000002E-2</v>
      </c>
      <c r="N204" s="3"/>
      <c r="O204" s="3"/>
    </row>
    <row r="205" spans="1:15" ht="14">
      <c r="A205" s="8">
        <v>522</v>
      </c>
      <c r="B205" s="8">
        <v>3.3559999999999999</v>
      </c>
      <c r="C205" s="9">
        <v>230.1626</v>
      </c>
      <c r="D205" s="9">
        <v>229.15539999999999</v>
      </c>
      <c r="E205" s="3" t="s">
        <v>2424</v>
      </c>
      <c r="F205" s="9">
        <v>11.558619999999999</v>
      </c>
      <c r="G205" s="9">
        <v>9.9824760000000001</v>
      </c>
      <c r="H205" s="9">
        <v>13.03384</v>
      </c>
      <c r="I205" s="9">
        <v>11.64362</v>
      </c>
      <c r="J205" s="9">
        <v>11.554639999999999</v>
      </c>
      <c r="K205" s="9">
        <v>1.2473510000000001</v>
      </c>
      <c r="L205" s="9">
        <v>0.10795200000000001</v>
      </c>
      <c r="M205" s="9">
        <v>5.0201999999999997E-2</v>
      </c>
      <c r="N205" s="3"/>
      <c r="O205" s="3"/>
    </row>
    <row r="206" spans="1:15" ht="14">
      <c r="A206" s="8">
        <v>1265</v>
      </c>
      <c r="B206" s="8">
        <v>10.25</v>
      </c>
      <c r="C206" s="9">
        <v>348.22969999999998</v>
      </c>
      <c r="D206" s="9">
        <v>347.22239999999999</v>
      </c>
      <c r="E206" s="3" t="s">
        <v>2552</v>
      </c>
      <c r="F206" s="9">
        <v>8.325291</v>
      </c>
      <c r="G206" s="9">
        <v>7.7590950000000003</v>
      </c>
      <c r="H206" s="9">
        <v>13.156330000000001</v>
      </c>
      <c r="I206" s="9">
        <v>15.43337</v>
      </c>
      <c r="J206" s="9">
        <v>11.168519999999999</v>
      </c>
      <c r="K206" s="9">
        <v>3.7349030000000001</v>
      </c>
      <c r="L206" s="9">
        <v>0.33441300000000002</v>
      </c>
      <c r="M206" s="9">
        <v>3.2072000000000003E-2</v>
      </c>
      <c r="N206" s="3"/>
      <c r="O206" s="3"/>
    </row>
    <row r="207" spans="1:15" ht="14">
      <c r="A207" s="8">
        <v>453</v>
      </c>
      <c r="B207" s="8">
        <v>4.5510000000000002</v>
      </c>
      <c r="C207" s="9">
        <v>217.07679999999999</v>
      </c>
      <c r="D207" s="9">
        <v>216.06950000000001</v>
      </c>
      <c r="E207" s="3" t="s">
        <v>2425</v>
      </c>
      <c r="F207" s="9">
        <v>9.5391110000000001</v>
      </c>
      <c r="G207" s="9">
        <v>12.639200000000001</v>
      </c>
      <c r="H207" s="9">
        <v>11.67001</v>
      </c>
      <c r="I207" s="9">
        <v>10.7395</v>
      </c>
      <c r="J207" s="9">
        <v>11.14696</v>
      </c>
      <c r="K207" s="9">
        <v>1.3230740000000001</v>
      </c>
      <c r="L207" s="9">
        <v>0.11869399999999999</v>
      </c>
      <c r="M207" s="9">
        <v>5.135E-2</v>
      </c>
      <c r="N207" s="3"/>
      <c r="O207" s="3"/>
    </row>
    <row r="208" spans="1:15" ht="14">
      <c r="A208" s="8">
        <v>359</v>
      </c>
      <c r="B208" s="8">
        <v>4.9669999999999996</v>
      </c>
      <c r="C208" s="9">
        <v>201.13589999999999</v>
      </c>
      <c r="D208" s="9">
        <v>200.12860000000001</v>
      </c>
      <c r="E208" s="3" t="s">
        <v>2553</v>
      </c>
      <c r="F208" s="9">
        <v>35.677379999999999</v>
      </c>
      <c r="G208" s="9">
        <v>2.4220860000000002</v>
      </c>
      <c r="H208" s="9">
        <v>3.0521609999999999</v>
      </c>
      <c r="I208" s="9">
        <v>3.3929399999999998</v>
      </c>
      <c r="J208" s="9">
        <v>11.136139999999999</v>
      </c>
      <c r="K208" s="9">
        <v>16.365770000000001</v>
      </c>
      <c r="L208" s="9">
        <v>1.469608</v>
      </c>
      <c r="M208" s="9">
        <v>5.5365999999999999E-2</v>
      </c>
      <c r="N208" s="3"/>
      <c r="O208" s="3"/>
    </row>
    <row r="209" spans="1:15" ht="14">
      <c r="A209" s="8">
        <v>516</v>
      </c>
      <c r="B209" s="8">
        <v>3.746</v>
      </c>
      <c r="C209" s="9">
        <v>230.12629999999999</v>
      </c>
      <c r="D209" s="9">
        <v>229.119</v>
      </c>
      <c r="E209" s="3" t="s">
        <v>2554</v>
      </c>
      <c r="F209" s="9">
        <v>10.402189999999999</v>
      </c>
      <c r="G209" s="9">
        <v>12.332549999999999</v>
      </c>
      <c r="H209" s="9">
        <v>9.5249620000000004</v>
      </c>
      <c r="I209" s="9">
        <v>11.69712</v>
      </c>
      <c r="J209" s="9">
        <v>10.98921</v>
      </c>
      <c r="K209" s="9">
        <v>1.2641629999999999</v>
      </c>
      <c r="L209" s="9">
        <v>0.115037</v>
      </c>
      <c r="M209" s="9">
        <v>4.7752999999999997E-2</v>
      </c>
      <c r="N209" s="3"/>
      <c r="O209" s="3"/>
    </row>
    <row r="210" spans="1:15" ht="14">
      <c r="A210" s="8">
        <v>774</v>
      </c>
      <c r="B210" s="8">
        <v>6.2069999999999999</v>
      </c>
      <c r="C210" s="9">
        <v>273.19420000000002</v>
      </c>
      <c r="D210" s="9">
        <v>272.18689999999998</v>
      </c>
      <c r="E210" s="3" t="s">
        <v>2555</v>
      </c>
      <c r="F210" s="9">
        <v>34.58549</v>
      </c>
      <c r="G210" s="9">
        <v>1.453406</v>
      </c>
      <c r="H210" s="9">
        <v>4.268408</v>
      </c>
      <c r="I210" s="9">
        <v>3.2748900000000001</v>
      </c>
      <c r="J210" s="9">
        <v>10.89555</v>
      </c>
      <c r="K210" s="9">
        <v>15.83625</v>
      </c>
      <c r="L210" s="9">
        <v>1.4534609999999999</v>
      </c>
      <c r="M210" s="9">
        <v>3.9882000000000001E-2</v>
      </c>
      <c r="N210" s="3"/>
      <c r="O210" s="3"/>
    </row>
    <row r="211" spans="1:15" ht="14">
      <c r="A211" s="8">
        <v>974</v>
      </c>
      <c r="B211" s="8">
        <v>11.548999999999999</v>
      </c>
      <c r="C211" s="9">
        <v>306.1961</v>
      </c>
      <c r="D211" s="9">
        <v>305.18880000000001</v>
      </c>
      <c r="E211" s="3" t="s">
        <v>2556</v>
      </c>
      <c r="F211" s="9">
        <v>12.5748</v>
      </c>
      <c r="G211" s="9">
        <v>11.748340000000001</v>
      </c>
      <c r="H211" s="9">
        <v>10.14875</v>
      </c>
      <c r="I211" s="9">
        <v>8.9045710000000007</v>
      </c>
      <c r="J211" s="9">
        <v>10.844110000000001</v>
      </c>
      <c r="K211" s="9">
        <v>1.6389279999999999</v>
      </c>
      <c r="L211" s="9">
        <v>0.15113499999999999</v>
      </c>
      <c r="M211" s="9">
        <v>3.5416000000000003E-2</v>
      </c>
      <c r="N211" s="3"/>
      <c r="O211" s="3"/>
    </row>
    <row r="212" spans="1:15" ht="14">
      <c r="A212" s="8">
        <v>1290</v>
      </c>
      <c r="B212" s="8">
        <v>12.01</v>
      </c>
      <c r="C212" s="9">
        <v>352.26119999999997</v>
      </c>
      <c r="D212" s="9">
        <v>351.25389999999999</v>
      </c>
      <c r="E212" s="3" t="s">
        <v>2557</v>
      </c>
      <c r="F212" s="9">
        <v>11.22071</v>
      </c>
      <c r="G212" s="9">
        <v>6.4578059999999997</v>
      </c>
      <c r="H212" s="9">
        <v>14.87674</v>
      </c>
      <c r="I212" s="9">
        <v>10.65277</v>
      </c>
      <c r="J212" s="9">
        <v>10.802009999999999</v>
      </c>
      <c r="K212" s="9">
        <v>3.448337</v>
      </c>
      <c r="L212" s="9">
        <v>0.31923099999999999</v>
      </c>
      <c r="M212" s="9">
        <v>3.0665000000000001E-2</v>
      </c>
      <c r="N212" s="3"/>
      <c r="O212" s="3"/>
    </row>
    <row r="213" spans="1:15" ht="14">
      <c r="A213" s="8">
        <v>290</v>
      </c>
      <c r="B213" s="8">
        <v>4.5960000000000001</v>
      </c>
      <c r="C213" s="9">
        <v>185.1044</v>
      </c>
      <c r="D213" s="9">
        <v>184.09710000000001</v>
      </c>
      <c r="E213" s="3" t="s">
        <v>2427</v>
      </c>
      <c r="F213" s="9">
        <v>9.8676569999999995</v>
      </c>
      <c r="G213" s="9">
        <v>11.62712</v>
      </c>
      <c r="H213" s="9">
        <v>9.9164820000000002</v>
      </c>
      <c r="I213" s="9">
        <v>11.1137</v>
      </c>
      <c r="J213" s="9">
        <v>10.63124</v>
      </c>
      <c r="K213" s="9">
        <v>0.87910699999999997</v>
      </c>
      <c r="L213" s="9">
        <v>8.2691000000000001E-2</v>
      </c>
      <c r="M213" s="9">
        <v>5.7433999999999999E-2</v>
      </c>
      <c r="N213" s="3"/>
      <c r="O213" s="3"/>
    </row>
    <row r="214" spans="1:15" ht="14">
      <c r="A214" s="8">
        <v>2364</v>
      </c>
      <c r="B214" s="8">
        <v>3.8109999999999999</v>
      </c>
      <c r="C214" s="9">
        <v>574.27549999999997</v>
      </c>
      <c r="D214" s="9">
        <v>573.26829999999995</v>
      </c>
      <c r="E214" s="3" t="s">
        <v>2558</v>
      </c>
      <c r="F214" s="9">
        <v>9.2752029999999994</v>
      </c>
      <c r="G214" s="9">
        <v>11.113</v>
      </c>
      <c r="H214" s="9">
        <v>16.852720000000001</v>
      </c>
      <c r="I214" s="9">
        <v>5.2683669999999996</v>
      </c>
      <c r="J214" s="9">
        <v>10.627319999999999</v>
      </c>
      <c r="K214" s="9">
        <v>4.8144929999999997</v>
      </c>
      <c r="L214" s="9">
        <v>0.45302999999999999</v>
      </c>
      <c r="M214" s="9">
        <v>1.8506000000000002E-2</v>
      </c>
      <c r="N214" s="3"/>
      <c r="O214" s="3"/>
    </row>
    <row r="215" spans="1:15" ht="14">
      <c r="A215" s="8">
        <v>282</v>
      </c>
      <c r="B215" s="8">
        <v>3.7650000000000001</v>
      </c>
      <c r="C215" s="9">
        <v>183.08869999999999</v>
      </c>
      <c r="D215" s="9">
        <v>182.0814</v>
      </c>
      <c r="E215" s="3" t="s">
        <v>2559</v>
      </c>
      <c r="F215" s="9">
        <v>13.37616</v>
      </c>
      <c r="G215" s="9">
        <v>12.620380000000001</v>
      </c>
      <c r="H215" s="9">
        <v>8.2792860000000008</v>
      </c>
      <c r="I215" s="9">
        <v>7.8779950000000003</v>
      </c>
      <c r="J215" s="9">
        <v>10.538449999999999</v>
      </c>
      <c r="K215" s="9">
        <v>2.8617509999999999</v>
      </c>
      <c r="L215" s="9">
        <v>0.27155299999999999</v>
      </c>
      <c r="M215" s="9">
        <v>5.7558999999999999E-2</v>
      </c>
      <c r="N215" s="3"/>
      <c r="O215" s="3"/>
    </row>
    <row r="216" spans="1:15" ht="14">
      <c r="A216" s="8">
        <v>486</v>
      </c>
      <c r="B216" s="8">
        <v>6.7690000000000001</v>
      </c>
      <c r="C216" s="9">
        <v>226.15690000000001</v>
      </c>
      <c r="D216" s="9">
        <v>225.14920000000001</v>
      </c>
      <c r="E216" s="3" t="s">
        <v>2429</v>
      </c>
      <c r="F216" s="9">
        <v>12.9283</v>
      </c>
      <c r="G216" s="9">
        <v>9.9532299999999996</v>
      </c>
      <c r="H216" s="9">
        <v>9.8306159999999991</v>
      </c>
      <c r="I216" s="9">
        <v>9.3336780000000008</v>
      </c>
      <c r="J216" s="9">
        <v>10.51146</v>
      </c>
      <c r="K216" s="9">
        <v>1.6333470000000001</v>
      </c>
      <c r="L216" s="9">
        <v>0.155387</v>
      </c>
      <c r="M216" s="9">
        <v>4.6478999999999999E-2</v>
      </c>
      <c r="N216" s="3"/>
      <c r="O216" s="3"/>
    </row>
    <row r="217" spans="1:15" ht="14">
      <c r="A217" s="8">
        <v>694</v>
      </c>
      <c r="B217" s="8">
        <v>4.702</v>
      </c>
      <c r="C217" s="9">
        <v>260.12599999999998</v>
      </c>
      <c r="D217" s="9">
        <v>259.11869999999999</v>
      </c>
      <c r="E217" s="3" t="s">
        <v>2560</v>
      </c>
      <c r="F217" s="9">
        <v>8.3867550000000008</v>
      </c>
      <c r="G217" s="9">
        <v>9.4120150000000002</v>
      </c>
      <c r="H217" s="9">
        <v>7.6583410000000001</v>
      </c>
      <c r="I217" s="9">
        <v>16.050709999999999</v>
      </c>
      <c r="J217" s="9">
        <v>10.376950000000001</v>
      </c>
      <c r="K217" s="9">
        <v>3.8502960000000002</v>
      </c>
      <c r="L217" s="9">
        <v>0.37104300000000001</v>
      </c>
      <c r="M217" s="9">
        <v>3.9891999999999997E-2</v>
      </c>
      <c r="N217" s="3"/>
      <c r="O217" s="3"/>
    </row>
    <row r="218" spans="1:15" ht="14">
      <c r="A218" s="8">
        <v>552</v>
      </c>
      <c r="B218" s="8">
        <v>8.0570000000000004</v>
      </c>
      <c r="C218" s="9">
        <v>238.1566</v>
      </c>
      <c r="D218" s="9">
        <v>237.14930000000001</v>
      </c>
      <c r="E218" s="3" t="s">
        <v>2561</v>
      </c>
      <c r="F218" s="9">
        <v>8.5572320000000008</v>
      </c>
      <c r="G218" s="9">
        <v>10.10277</v>
      </c>
      <c r="H218" s="9">
        <v>9.5455120000000004</v>
      </c>
      <c r="I218" s="9">
        <v>12.73887</v>
      </c>
      <c r="J218" s="9">
        <v>10.236090000000001</v>
      </c>
      <c r="K218" s="9">
        <v>1.7867219999999999</v>
      </c>
      <c r="L218" s="9">
        <v>0.17455100000000001</v>
      </c>
      <c r="M218" s="9">
        <v>4.2980999999999998E-2</v>
      </c>
      <c r="N218" s="3"/>
      <c r="O218" s="3"/>
    </row>
    <row r="219" spans="1:15" ht="14">
      <c r="A219" s="8">
        <v>398</v>
      </c>
      <c r="B219" s="8">
        <v>8.5180000000000007</v>
      </c>
      <c r="C219" s="9">
        <v>208.14609999999999</v>
      </c>
      <c r="D219" s="9">
        <v>207.13839999999999</v>
      </c>
      <c r="E219" s="3" t="s">
        <v>2562</v>
      </c>
      <c r="F219" s="9">
        <v>15.96236</v>
      </c>
      <c r="G219" s="9">
        <v>8.6136520000000001</v>
      </c>
      <c r="H219" s="9">
        <v>8.7389600000000005</v>
      </c>
      <c r="I219" s="9">
        <v>6.1786159999999999</v>
      </c>
      <c r="J219" s="9">
        <v>9.8733959999999996</v>
      </c>
      <c r="K219" s="9">
        <v>4.2269269999999999</v>
      </c>
      <c r="L219" s="9">
        <v>0.42811300000000002</v>
      </c>
      <c r="M219" s="9">
        <v>4.7434999999999998E-2</v>
      </c>
      <c r="N219" s="3"/>
      <c r="O219" s="3"/>
    </row>
    <row r="220" spans="1:15" ht="14">
      <c r="A220" s="8">
        <v>923</v>
      </c>
      <c r="B220" s="8">
        <v>14.105</v>
      </c>
      <c r="C220" s="9">
        <v>296.27140000000003</v>
      </c>
      <c r="D220" s="9">
        <v>295.26420000000002</v>
      </c>
      <c r="E220" s="3" t="s">
        <v>2563</v>
      </c>
      <c r="F220" s="9">
        <v>12.768980000000001</v>
      </c>
      <c r="G220" s="9">
        <v>12.91972</v>
      </c>
      <c r="H220" s="9">
        <v>8.4481809999999999</v>
      </c>
      <c r="I220" s="9">
        <v>5.1583680000000003</v>
      </c>
      <c r="J220" s="9">
        <v>9.8238129999999995</v>
      </c>
      <c r="K220" s="9">
        <v>3.7379769999999999</v>
      </c>
      <c r="L220" s="9">
        <v>0.38050200000000001</v>
      </c>
      <c r="M220" s="9">
        <v>3.3158E-2</v>
      </c>
      <c r="N220" s="3"/>
      <c r="O220" s="3"/>
    </row>
    <row r="221" spans="1:15" ht="14">
      <c r="A221" s="8">
        <v>145</v>
      </c>
      <c r="B221" s="8">
        <v>0.85</v>
      </c>
      <c r="C221" s="9">
        <v>149.05070000000001</v>
      </c>
      <c r="D221" s="9">
        <v>184.02010000000001</v>
      </c>
      <c r="E221" s="3" t="s">
        <v>2564</v>
      </c>
      <c r="F221" s="9">
        <v>8.7930460000000004</v>
      </c>
      <c r="G221" s="9">
        <v>9.7872859999999999</v>
      </c>
      <c r="H221" s="9">
        <v>7.6239309999999998</v>
      </c>
      <c r="I221" s="9">
        <v>11.798120000000001</v>
      </c>
      <c r="J221" s="9">
        <v>9.5005950000000006</v>
      </c>
      <c r="K221" s="9">
        <v>1.768548</v>
      </c>
      <c r="L221" s="9">
        <v>0.18615100000000001</v>
      </c>
      <c r="M221" s="9">
        <v>6.3741000000000006E-2</v>
      </c>
      <c r="N221" s="3"/>
      <c r="O221" s="3"/>
    </row>
    <row r="222" spans="1:15" ht="14">
      <c r="A222" s="8">
        <v>1289</v>
      </c>
      <c r="B222" s="8">
        <v>7.4279999999999999</v>
      </c>
      <c r="C222" s="9">
        <v>352.22489999999999</v>
      </c>
      <c r="D222" s="9">
        <v>351.2176</v>
      </c>
      <c r="E222" s="3" t="s">
        <v>2328</v>
      </c>
      <c r="F222" s="9">
        <v>12.22781</v>
      </c>
      <c r="G222" s="9">
        <v>11.979900000000001</v>
      </c>
      <c r="H222" s="9">
        <v>6.245933</v>
      </c>
      <c r="I222" s="9">
        <v>6.8425459999999996</v>
      </c>
      <c r="J222" s="9">
        <v>9.3240479999999994</v>
      </c>
      <c r="K222" s="9">
        <v>3.2206649999999999</v>
      </c>
      <c r="L222" s="9">
        <v>0.34541500000000003</v>
      </c>
      <c r="M222" s="9">
        <v>2.6471999999999999E-2</v>
      </c>
      <c r="N222" s="3"/>
      <c r="O222" s="3"/>
    </row>
    <row r="223" spans="1:15" ht="14">
      <c r="A223" s="8">
        <v>473</v>
      </c>
      <c r="B223" s="8">
        <v>10.371</v>
      </c>
      <c r="C223" s="9">
        <v>222.16139999999999</v>
      </c>
      <c r="D223" s="9">
        <v>221.1541</v>
      </c>
      <c r="E223" s="3" t="s">
        <v>2431</v>
      </c>
      <c r="F223" s="9">
        <v>14.64789</v>
      </c>
      <c r="G223" s="9">
        <v>6.1204409999999996</v>
      </c>
      <c r="H223" s="9">
        <v>7.5134270000000001</v>
      </c>
      <c r="I223" s="9">
        <v>7.7026399999999997</v>
      </c>
      <c r="J223" s="9">
        <v>8.9961000000000002</v>
      </c>
      <c r="K223" s="9">
        <v>3.8333430000000002</v>
      </c>
      <c r="L223" s="9">
        <v>0.42611199999999999</v>
      </c>
      <c r="M223" s="9">
        <v>4.0494000000000002E-2</v>
      </c>
      <c r="N223" s="3"/>
      <c r="O223" s="3"/>
    </row>
    <row r="224" spans="1:15" ht="14">
      <c r="A224" s="8">
        <v>1120</v>
      </c>
      <c r="B224" s="8">
        <v>5.1379999999999999</v>
      </c>
      <c r="C224" s="9">
        <v>326.1497</v>
      </c>
      <c r="D224" s="9">
        <v>325.14249999999998</v>
      </c>
      <c r="E224" s="3" t="s">
        <v>2565</v>
      </c>
      <c r="F224" s="9">
        <v>10.585660000000001</v>
      </c>
      <c r="G224" s="9">
        <v>7.9574020000000001</v>
      </c>
      <c r="H224" s="9">
        <v>9.9810780000000001</v>
      </c>
      <c r="I224" s="9">
        <v>7.4566410000000003</v>
      </c>
      <c r="J224" s="9">
        <v>8.9951939999999997</v>
      </c>
      <c r="K224" s="9">
        <v>1.5215890000000001</v>
      </c>
      <c r="L224" s="9">
        <v>0.169156</v>
      </c>
      <c r="M224" s="9">
        <v>2.758E-2</v>
      </c>
      <c r="N224" s="3"/>
      <c r="O224" s="3"/>
    </row>
    <row r="225" spans="1:15" ht="14">
      <c r="A225" s="8">
        <v>1484</v>
      </c>
      <c r="B225" s="8">
        <v>3.1219999999999999</v>
      </c>
      <c r="C225" s="9">
        <v>387.18889999999999</v>
      </c>
      <c r="D225" s="9">
        <v>386.18169999999998</v>
      </c>
      <c r="E225" s="3" t="s">
        <v>2566</v>
      </c>
      <c r="F225" s="9">
        <v>8.8791829999999994</v>
      </c>
      <c r="G225" s="9">
        <v>9.0980340000000002</v>
      </c>
      <c r="H225" s="9">
        <v>3.3504900000000002</v>
      </c>
      <c r="I225" s="9">
        <v>13.77591</v>
      </c>
      <c r="J225" s="9">
        <v>8.7759040000000006</v>
      </c>
      <c r="K225" s="9">
        <v>4.264176</v>
      </c>
      <c r="L225" s="9">
        <v>0.48589599999999999</v>
      </c>
      <c r="M225" s="9">
        <v>2.2665999999999999E-2</v>
      </c>
      <c r="N225" s="3"/>
      <c r="O225" s="3"/>
    </row>
    <row r="226" spans="1:15" ht="14">
      <c r="A226" s="8">
        <v>600</v>
      </c>
      <c r="B226" s="8">
        <v>6.9640000000000004</v>
      </c>
      <c r="C226" s="9">
        <v>245.1448</v>
      </c>
      <c r="D226" s="9">
        <v>244.13749999999999</v>
      </c>
      <c r="E226" s="3" t="s">
        <v>2567</v>
      </c>
      <c r="F226" s="9">
        <v>9.2791650000000008</v>
      </c>
      <c r="G226" s="9">
        <v>7.2495310000000002</v>
      </c>
      <c r="H226" s="9">
        <v>11.90794</v>
      </c>
      <c r="I226" s="9">
        <v>5.9367840000000003</v>
      </c>
      <c r="J226" s="9">
        <v>8.5933550000000007</v>
      </c>
      <c r="K226" s="9">
        <v>2.6025649999999998</v>
      </c>
      <c r="L226" s="9">
        <v>0.30285800000000002</v>
      </c>
      <c r="M226" s="9">
        <v>3.5054000000000002E-2</v>
      </c>
      <c r="N226" s="3"/>
      <c r="O226" s="3"/>
    </row>
    <row r="227" spans="1:15" ht="14">
      <c r="A227" s="8">
        <v>789</v>
      </c>
      <c r="B227" s="8">
        <v>3.4409999999999998</v>
      </c>
      <c r="C227" s="9">
        <v>276.07810000000001</v>
      </c>
      <c r="D227" s="9">
        <v>275.07089999999999</v>
      </c>
      <c r="E227" s="3" t="s">
        <v>2568</v>
      </c>
      <c r="F227" s="9">
        <v>9.6095190000000006</v>
      </c>
      <c r="G227" s="9">
        <v>9.7168890000000001</v>
      </c>
      <c r="H227" s="9">
        <v>5.4365800000000002</v>
      </c>
      <c r="I227" s="9">
        <v>8.9808350000000008</v>
      </c>
      <c r="J227" s="9">
        <v>8.4359559999999991</v>
      </c>
      <c r="K227" s="9">
        <v>2.025766</v>
      </c>
      <c r="L227" s="9">
        <v>0.24013499999999999</v>
      </c>
      <c r="M227" s="9">
        <v>3.0556E-2</v>
      </c>
      <c r="N227" s="3"/>
      <c r="O227" s="3"/>
    </row>
    <row r="228" spans="1:15" ht="14">
      <c r="A228" s="8">
        <v>2835</v>
      </c>
      <c r="B228" s="8">
        <v>14.465</v>
      </c>
      <c r="C228" s="9">
        <v>809.51909999999998</v>
      </c>
      <c r="D228" s="9">
        <v>808.51149999999996</v>
      </c>
      <c r="E228" s="3" t="s">
        <v>2569</v>
      </c>
      <c r="F228" s="9">
        <v>14.702199999999999</v>
      </c>
      <c r="G228" s="9">
        <v>10.54195</v>
      </c>
      <c r="H228" s="9">
        <v>4.9445430000000004</v>
      </c>
      <c r="I228" s="9">
        <v>3.0573220000000001</v>
      </c>
      <c r="J228" s="9">
        <v>8.3115020000000008</v>
      </c>
      <c r="K228" s="9">
        <v>5.3153449999999998</v>
      </c>
      <c r="L228" s="9">
        <v>0.639517</v>
      </c>
      <c r="M228" s="9">
        <v>1.0267E-2</v>
      </c>
      <c r="N228" s="3"/>
      <c r="O228" s="3"/>
    </row>
    <row r="229" spans="1:15" ht="14">
      <c r="A229" s="8">
        <v>407</v>
      </c>
      <c r="B229" s="8">
        <v>4.9859999999999998</v>
      </c>
      <c r="C229" s="9">
        <v>210.08770000000001</v>
      </c>
      <c r="D229" s="9">
        <v>209.0806</v>
      </c>
      <c r="E229" s="3" t="s">
        <v>2570</v>
      </c>
      <c r="F229" s="9">
        <v>9.0031580000000009</v>
      </c>
      <c r="G229" s="9">
        <v>9.7769150000000007</v>
      </c>
      <c r="H229" s="9">
        <v>4.9144839999999999</v>
      </c>
      <c r="I229" s="9">
        <v>9.326003</v>
      </c>
      <c r="J229" s="9">
        <v>8.2551400000000008</v>
      </c>
      <c r="K229" s="9">
        <v>2.2495970000000001</v>
      </c>
      <c r="L229" s="9">
        <v>0.272509</v>
      </c>
      <c r="M229" s="9">
        <v>3.9294000000000003E-2</v>
      </c>
      <c r="N229" s="3"/>
      <c r="O229" s="3"/>
    </row>
    <row r="230" spans="1:15" ht="14">
      <c r="A230" s="8">
        <v>434</v>
      </c>
      <c r="B230" s="8">
        <v>2.76</v>
      </c>
      <c r="C230" s="9">
        <v>215.0789</v>
      </c>
      <c r="D230" s="9">
        <v>214.07159999999999</v>
      </c>
      <c r="E230" s="3" t="s">
        <v>2571</v>
      </c>
      <c r="F230" s="9">
        <v>5.1862120000000003</v>
      </c>
      <c r="G230" s="9">
        <v>4.4184369999999999</v>
      </c>
      <c r="H230" s="9">
        <v>5.7606970000000004</v>
      </c>
      <c r="I230" s="9">
        <v>17.241530000000001</v>
      </c>
      <c r="J230" s="9">
        <v>8.1517199999999992</v>
      </c>
      <c r="K230" s="9">
        <v>6.0847709999999999</v>
      </c>
      <c r="L230" s="9">
        <v>0.74643999999999999</v>
      </c>
      <c r="M230" s="9">
        <v>3.7900999999999997E-2</v>
      </c>
      <c r="N230" s="3"/>
      <c r="O230" s="3"/>
    </row>
    <row r="231" spans="1:15" ht="14">
      <c r="A231" s="8">
        <v>1386</v>
      </c>
      <c r="B231" s="8">
        <v>8.3719999999999999</v>
      </c>
      <c r="C231" s="9">
        <v>368.25630000000001</v>
      </c>
      <c r="D231" s="9">
        <v>367.24889999999999</v>
      </c>
      <c r="E231" s="3" t="s">
        <v>2572</v>
      </c>
      <c r="F231" s="9">
        <v>8.9155429999999996</v>
      </c>
      <c r="G231" s="9">
        <v>9.2079930000000001</v>
      </c>
      <c r="H231" s="9">
        <v>6.0209039999999998</v>
      </c>
      <c r="I231" s="9">
        <v>8.2077410000000004</v>
      </c>
      <c r="J231" s="9">
        <v>8.0880449999999993</v>
      </c>
      <c r="K231" s="9">
        <v>1.440652</v>
      </c>
      <c r="L231" s="9">
        <v>0.178121</v>
      </c>
      <c r="M231" s="9">
        <v>2.1963E-2</v>
      </c>
      <c r="N231" s="3"/>
      <c r="O231" s="3"/>
    </row>
    <row r="232" spans="1:15" ht="14">
      <c r="A232" s="8">
        <v>860</v>
      </c>
      <c r="B232" s="8">
        <v>8.11</v>
      </c>
      <c r="C232" s="9">
        <v>286.13170000000002</v>
      </c>
      <c r="D232" s="9">
        <v>285.12450000000001</v>
      </c>
      <c r="E232" s="3" t="s">
        <v>2573</v>
      </c>
      <c r="F232" s="9">
        <v>7.029077</v>
      </c>
      <c r="G232" s="9">
        <v>7.2283569999999999</v>
      </c>
      <c r="H232" s="9">
        <v>8.3300230000000006</v>
      </c>
      <c r="I232" s="9">
        <v>9.3765049999999999</v>
      </c>
      <c r="J232" s="9">
        <v>7.99099</v>
      </c>
      <c r="K232" s="9">
        <v>1.0865050000000001</v>
      </c>
      <c r="L232" s="9">
        <v>0.135966</v>
      </c>
      <c r="M232" s="9">
        <v>2.7928000000000001E-2</v>
      </c>
      <c r="N232" s="3"/>
      <c r="O232" s="3"/>
    </row>
    <row r="233" spans="1:15" ht="14">
      <c r="A233" s="8">
        <v>449</v>
      </c>
      <c r="B233" s="8">
        <v>3.742</v>
      </c>
      <c r="C233" s="9">
        <v>216.14689999999999</v>
      </c>
      <c r="D233" s="9">
        <v>215.1396</v>
      </c>
      <c r="E233" s="3" t="s">
        <v>2433</v>
      </c>
      <c r="F233" s="9">
        <v>8.7055319999999998</v>
      </c>
      <c r="G233" s="9">
        <v>9.9064739999999993</v>
      </c>
      <c r="H233" s="9">
        <v>2.4277090000000001</v>
      </c>
      <c r="I233" s="9">
        <v>9.8889329999999998</v>
      </c>
      <c r="J233" s="9">
        <v>7.7321619999999998</v>
      </c>
      <c r="K233" s="9">
        <v>3.5806870000000002</v>
      </c>
      <c r="L233" s="9">
        <v>0.46309</v>
      </c>
      <c r="M233" s="9">
        <v>3.5772999999999999E-2</v>
      </c>
      <c r="N233" s="3"/>
      <c r="O233" s="3"/>
    </row>
    <row r="234" spans="1:15" ht="14">
      <c r="A234" s="8">
        <v>871</v>
      </c>
      <c r="B234" s="8">
        <v>6.4180000000000001</v>
      </c>
      <c r="C234" s="9">
        <v>288.1474</v>
      </c>
      <c r="D234" s="9">
        <v>287.14019999999999</v>
      </c>
      <c r="E234" s="3" t="s">
        <v>2574</v>
      </c>
      <c r="F234" s="9">
        <v>6.2233489999999998</v>
      </c>
      <c r="G234" s="9">
        <v>6.5569860000000002</v>
      </c>
      <c r="H234" s="9">
        <v>8.7744499999999999</v>
      </c>
      <c r="I234" s="9">
        <v>8.9429929999999995</v>
      </c>
      <c r="J234" s="9">
        <v>7.6244449999999997</v>
      </c>
      <c r="K234" s="9">
        <v>1.4333670000000001</v>
      </c>
      <c r="L234" s="9">
        <v>0.187996</v>
      </c>
      <c r="M234" s="9">
        <v>2.6460000000000001E-2</v>
      </c>
      <c r="N234" s="3"/>
      <c r="O234" s="3"/>
    </row>
    <row r="235" spans="1:15" ht="14">
      <c r="A235" s="8">
        <v>253</v>
      </c>
      <c r="B235" s="8">
        <v>4.532</v>
      </c>
      <c r="C235" s="9">
        <v>176.10400000000001</v>
      </c>
      <c r="D235" s="9">
        <v>175.0967</v>
      </c>
      <c r="E235" s="3" t="s">
        <v>2575</v>
      </c>
      <c r="F235" s="9">
        <v>6.6638099999999998</v>
      </c>
      <c r="G235" s="9">
        <v>9.4480310000000003</v>
      </c>
      <c r="H235" s="9">
        <v>4.4033519999999999</v>
      </c>
      <c r="I235" s="9">
        <v>9.92685</v>
      </c>
      <c r="J235" s="9">
        <v>7.6105109999999998</v>
      </c>
      <c r="K235" s="9">
        <v>2.5770789999999999</v>
      </c>
      <c r="L235" s="9">
        <v>0.33862100000000001</v>
      </c>
      <c r="M235" s="9">
        <v>4.3215999999999997E-2</v>
      </c>
      <c r="N235" s="3"/>
      <c r="O235" s="3"/>
    </row>
    <row r="236" spans="1:15" ht="14">
      <c r="A236" s="8">
        <v>556</v>
      </c>
      <c r="B236" s="8">
        <v>1.024</v>
      </c>
      <c r="C236" s="9">
        <v>239.89850000000001</v>
      </c>
      <c r="D236" s="9">
        <v>238.89109999999999</v>
      </c>
      <c r="E236" s="3" t="s">
        <v>2576</v>
      </c>
      <c r="F236" s="9">
        <v>6.3291789999999999</v>
      </c>
      <c r="G236" s="9">
        <v>6.6506629999999998</v>
      </c>
      <c r="H236" s="9">
        <v>7.8399559999999999</v>
      </c>
      <c r="I236" s="9">
        <v>8.799944</v>
      </c>
      <c r="J236" s="9">
        <v>7.404935</v>
      </c>
      <c r="K236" s="9">
        <v>1.13453</v>
      </c>
      <c r="L236" s="9">
        <v>0.15321299999999999</v>
      </c>
      <c r="M236" s="9">
        <v>3.0866999999999999E-2</v>
      </c>
      <c r="N236" s="3"/>
      <c r="O236" s="3"/>
    </row>
    <row r="237" spans="1:15" ht="14">
      <c r="A237" s="8">
        <v>622</v>
      </c>
      <c r="B237" s="8">
        <v>7.0869999999999997</v>
      </c>
      <c r="C237" s="9">
        <v>249.13630000000001</v>
      </c>
      <c r="D237" s="9">
        <v>248.12909999999999</v>
      </c>
      <c r="E237" s="3" t="s">
        <v>2577</v>
      </c>
      <c r="F237" s="9">
        <v>3.8981080000000001</v>
      </c>
      <c r="G237" s="9">
        <v>3.7565819999999999</v>
      </c>
      <c r="H237" s="9">
        <v>14.11417</v>
      </c>
      <c r="I237" s="9">
        <v>7.2816150000000004</v>
      </c>
      <c r="J237" s="9">
        <v>7.2626179999999998</v>
      </c>
      <c r="K237" s="9">
        <v>4.8496160000000001</v>
      </c>
      <c r="L237" s="9">
        <v>0.66774999999999995</v>
      </c>
      <c r="M237" s="9">
        <v>2.9151E-2</v>
      </c>
      <c r="N237" s="3"/>
      <c r="O237" s="3"/>
    </row>
    <row r="238" spans="1:15" ht="14">
      <c r="A238" s="8">
        <v>579</v>
      </c>
      <c r="B238" s="8">
        <v>8.5869999999999997</v>
      </c>
      <c r="C238" s="9">
        <v>242.18790000000001</v>
      </c>
      <c r="D238" s="9">
        <v>241.1807</v>
      </c>
      <c r="E238" s="3" t="s">
        <v>2578</v>
      </c>
      <c r="F238" s="9">
        <v>7.1395080000000002</v>
      </c>
      <c r="G238" s="9">
        <v>6.6981060000000001</v>
      </c>
      <c r="H238" s="9">
        <v>6.077852</v>
      </c>
      <c r="I238" s="9">
        <v>9.1098470000000002</v>
      </c>
      <c r="J238" s="9">
        <v>7.2563279999999999</v>
      </c>
      <c r="K238" s="9">
        <v>1.310165</v>
      </c>
      <c r="L238" s="9">
        <v>0.18055499999999999</v>
      </c>
      <c r="M238" s="9">
        <v>2.9961999999999999E-2</v>
      </c>
      <c r="N238" s="3"/>
      <c r="O238" s="3"/>
    </row>
    <row r="239" spans="1:15" ht="14">
      <c r="A239" s="8">
        <v>2466</v>
      </c>
      <c r="B239" s="8">
        <v>6.6029999999999998</v>
      </c>
      <c r="C239" s="9">
        <v>597.26340000000005</v>
      </c>
      <c r="D239" s="9">
        <v>596.25609999999995</v>
      </c>
      <c r="E239" s="3" t="s">
        <v>2579</v>
      </c>
      <c r="F239" s="9">
        <v>11.331329999999999</v>
      </c>
      <c r="G239" s="9">
        <v>8.5296749999999992</v>
      </c>
      <c r="H239" s="9">
        <v>4.611847</v>
      </c>
      <c r="I239" s="9">
        <v>3.579272</v>
      </c>
      <c r="J239" s="9">
        <v>7.0130299999999997</v>
      </c>
      <c r="K239" s="9">
        <v>3.5825629999999999</v>
      </c>
      <c r="L239" s="9">
        <v>0.51084399999999996</v>
      </c>
      <c r="M239" s="9">
        <v>1.1742000000000001E-2</v>
      </c>
      <c r="N239" s="3"/>
      <c r="O239" s="3"/>
    </row>
    <row r="240" spans="1:15" ht="14">
      <c r="A240" s="8">
        <v>427</v>
      </c>
      <c r="B240" s="8">
        <v>7.0590000000000002</v>
      </c>
      <c r="C240" s="9">
        <v>214.15639999999999</v>
      </c>
      <c r="D240" s="9">
        <v>213.1491</v>
      </c>
      <c r="E240" s="3" t="s">
        <v>2580</v>
      </c>
      <c r="F240" s="9">
        <v>5.451587</v>
      </c>
      <c r="G240" s="9">
        <v>10.528420000000001</v>
      </c>
      <c r="H240" s="9">
        <v>4.5207540000000002</v>
      </c>
      <c r="I240" s="9">
        <v>7.1991269999999998</v>
      </c>
      <c r="J240" s="9">
        <v>6.9249720000000003</v>
      </c>
      <c r="K240" s="9">
        <v>2.6464509999999999</v>
      </c>
      <c r="L240" s="9">
        <v>0.38216099999999997</v>
      </c>
      <c r="M240" s="9">
        <v>3.2335999999999997E-2</v>
      </c>
      <c r="N240" s="3"/>
      <c r="O240" s="3"/>
    </row>
    <row r="241" spans="1:15" ht="14">
      <c r="A241" s="8">
        <v>1200</v>
      </c>
      <c r="B241" s="8">
        <v>10.406000000000001</v>
      </c>
      <c r="C241" s="9">
        <v>338.21010000000001</v>
      </c>
      <c r="D241" s="9">
        <v>337.2029</v>
      </c>
      <c r="E241" s="3" t="s">
        <v>2581</v>
      </c>
      <c r="F241" s="9">
        <v>13.94331</v>
      </c>
      <c r="G241" s="9">
        <v>9.8388600000000004</v>
      </c>
      <c r="H241" s="9">
        <v>3.168542</v>
      </c>
      <c r="I241" s="9">
        <v>0.314693</v>
      </c>
      <c r="J241" s="9">
        <v>6.816351</v>
      </c>
      <c r="K241" s="9">
        <v>6.2050289999999997</v>
      </c>
      <c r="L241" s="9">
        <v>0.91031499999999999</v>
      </c>
      <c r="M241" s="9">
        <v>2.0153999999999998E-2</v>
      </c>
      <c r="N241" s="3"/>
      <c r="O241" s="3"/>
    </row>
    <row r="242" spans="1:15" ht="14">
      <c r="A242" s="8">
        <v>354</v>
      </c>
      <c r="B242" s="8">
        <v>11.055999999999999</v>
      </c>
      <c r="C242" s="9">
        <v>200.17670000000001</v>
      </c>
      <c r="D242" s="9">
        <v>199.16919999999999</v>
      </c>
      <c r="E242" s="3" t="s">
        <v>2582</v>
      </c>
      <c r="F242" s="9">
        <v>7.1092909999999998</v>
      </c>
      <c r="G242" s="9">
        <v>7.7228820000000002</v>
      </c>
      <c r="H242" s="9">
        <v>7.3450170000000004</v>
      </c>
      <c r="I242" s="9">
        <v>4.20451</v>
      </c>
      <c r="J242" s="9">
        <v>6.5954249999999996</v>
      </c>
      <c r="K242" s="9">
        <v>1.6138539999999999</v>
      </c>
      <c r="L242" s="9">
        <v>0.24469299999999999</v>
      </c>
      <c r="M242" s="9">
        <v>3.2947999999999998E-2</v>
      </c>
      <c r="N242" s="3"/>
      <c r="O242" s="3"/>
    </row>
    <row r="243" spans="1:15" ht="14">
      <c r="A243" s="8">
        <v>646</v>
      </c>
      <c r="B243" s="8">
        <v>5.835</v>
      </c>
      <c r="C243" s="9">
        <v>254.05779999999999</v>
      </c>
      <c r="D243" s="9">
        <v>253.0506</v>
      </c>
      <c r="E243" s="3" t="s">
        <v>2583</v>
      </c>
      <c r="F243" s="9">
        <v>22.193280000000001</v>
      </c>
      <c r="G243" s="9">
        <v>1.8070790000000001</v>
      </c>
      <c r="H243" s="9">
        <v>1.849456</v>
      </c>
      <c r="I243" s="9">
        <v>0.46859200000000001</v>
      </c>
      <c r="J243" s="9">
        <v>6.5796010000000003</v>
      </c>
      <c r="K243" s="9">
        <v>10.428850000000001</v>
      </c>
      <c r="L243" s="9">
        <v>1.585027</v>
      </c>
      <c r="M243" s="9">
        <v>2.5898000000000001E-2</v>
      </c>
      <c r="N243" s="3"/>
      <c r="O243" s="3"/>
    </row>
    <row r="244" spans="1:15" ht="14">
      <c r="A244" s="8">
        <v>43</v>
      </c>
      <c r="B244" s="8">
        <v>1.298</v>
      </c>
      <c r="C244" s="9">
        <v>116.0108</v>
      </c>
      <c r="D244" s="9">
        <v>231.01419999999999</v>
      </c>
      <c r="E244" s="3" t="s">
        <v>2584</v>
      </c>
      <c r="F244" s="9">
        <v>7.4997379999999998</v>
      </c>
      <c r="G244" s="9">
        <v>6.9772400000000001</v>
      </c>
      <c r="H244" s="9">
        <v>5.548934</v>
      </c>
      <c r="I244" s="9">
        <v>5.6964769999999998</v>
      </c>
      <c r="J244" s="9">
        <v>6.4305969999999997</v>
      </c>
      <c r="K244" s="9">
        <v>0.95884400000000003</v>
      </c>
      <c r="L244" s="9">
        <v>0.14910599999999999</v>
      </c>
      <c r="M244" s="9">
        <v>5.5431000000000001E-2</v>
      </c>
      <c r="N244" s="3"/>
      <c r="O244" s="3"/>
    </row>
    <row r="245" spans="1:15" ht="14">
      <c r="A245" s="8">
        <v>989</v>
      </c>
      <c r="B245" s="8">
        <v>13.722</v>
      </c>
      <c r="C245" s="9">
        <v>308.27159999999998</v>
      </c>
      <c r="D245" s="9">
        <v>307.26429999999999</v>
      </c>
      <c r="E245" s="3" t="s">
        <v>2435</v>
      </c>
      <c r="F245" s="9">
        <v>8.4508460000000003</v>
      </c>
      <c r="G245" s="9">
        <v>8.8009749999999993</v>
      </c>
      <c r="H245" s="9">
        <v>3.9148079999999998</v>
      </c>
      <c r="I245" s="9">
        <v>4.1401529999999998</v>
      </c>
      <c r="J245" s="9">
        <v>6.326695</v>
      </c>
      <c r="K245" s="9">
        <v>2.6603409999999998</v>
      </c>
      <c r="L245" s="9">
        <v>0.42049500000000001</v>
      </c>
      <c r="M245" s="9">
        <v>2.0523E-2</v>
      </c>
      <c r="N245" s="3"/>
      <c r="O245" s="3"/>
    </row>
    <row r="246" spans="1:15" ht="14">
      <c r="A246" s="8">
        <v>1091</v>
      </c>
      <c r="B246" s="8">
        <v>5.2329999999999997</v>
      </c>
      <c r="C246" s="9">
        <v>323.11579999999998</v>
      </c>
      <c r="D246" s="9">
        <v>322.10849999999999</v>
      </c>
      <c r="E246" s="3" t="s">
        <v>2585</v>
      </c>
      <c r="F246" s="9">
        <v>23.502870000000001</v>
      </c>
      <c r="G246" s="9">
        <v>1.2327859999999999</v>
      </c>
      <c r="H246" s="9">
        <v>0.31336999999999998</v>
      </c>
      <c r="I246" s="9">
        <v>0.23919699999999999</v>
      </c>
      <c r="J246" s="9">
        <v>6.3220559999999999</v>
      </c>
      <c r="K246" s="9">
        <v>11.46279</v>
      </c>
      <c r="L246" s="9">
        <v>1.813142</v>
      </c>
      <c r="M246" s="9">
        <v>1.9566E-2</v>
      </c>
      <c r="N246" s="3"/>
      <c r="O246" s="3"/>
    </row>
    <row r="247" spans="1:15" ht="14">
      <c r="A247" s="8">
        <v>337</v>
      </c>
      <c r="B247" s="8">
        <v>6.5529999999999999</v>
      </c>
      <c r="C247" s="9">
        <v>196.10929999999999</v>
      </c>
      <c r="D247" s="9">
        <v>195.102</v>
      </c>
      <c r="E247" s="3" t="s">
        <v>2437</v>
      </c>
      <c r="F247" s="9">
        <v>5.30572</v>
      </c>
      <c r="G247" s="9">
        <v>6.4051309999999999</v>
      </c>
      <c r="H247" s="9">
        <v>7.1184159999999999</v>
      </c>
      <c r="I247" s="9">
        <v>6.2495609999999999</v>
      </c>
      <c r="J247" s="9">
        <v>6.2697070000000004</v>
      </c>
      <c r="K247" s="9">
        <v>0.74572700000000003</v>
      </c>
      <c r="L247" s="9">
        <v>0.11894100000000001</v>
      </c>
      <c r="M247" s="9">
        <v>3.1969999999999998E-2</v>
      </c>
      <c r="N247" s="3"/>
      <c r="O247" s="3"/>
    </row>
    <row r="248" spans="1:15" ht="14">
      <c r="A248" s="8">
        <v>1246</v>
      </c>
      <c r="B248" s="8">
        <v>9.9039999999999999</v>
      </c>
      <c r="C248" s="9">
        <v>346.21440000000001</v>
      </c>
      <c r="D248" s="9">
        <v>345.2072</v>
      </c>
      <c r="E248" s="3" t="s">
        <v>2329</v>
      </c>
      <c r="F248" s="9">
        <v>5.158029</v>
      </c>
      <c r="G248" s="9">
        <v>5.7107809999999999</v>
      </c>
      <c r="H248" s="9">
        <v>6.3247960000000001</v>
      </c>
      <c r="I248" s="9">
        <v>7.4583930000000001</v>
      </c>
      <c r="J248" s="9">
        <v>6.1630000000000003</v>
      </c>
      <c r="K248" s="9">
        <v>0.98635499999999998</v>
      </c>
      <c r="L248" s="9">
        <v>0.16004499999999999</v>
      </c>
      <c r="M248" s="9">
        <v>1.7801000000000001E-2</v>
      </c>
      <c r="N248" s="3"/>
      <c r="O248" s="3"/>
    </row>
    <row r="249" spans="1:15" ht="14">
      <c r="A249" s="8">
        <v>892</v>
      </c>
      <c r="B249" s="8">
        <v>4.2889999999999997</v>
      </c>
      <c r="C249" s="9">
        <v>292.1524</v>
      </c>
      <c r="D249" s="9">
        <v>291.14510000000001</v>
      </c>
      <c r="E249" s="3" t="s">
        <v>2586</v>
      </c>
      <c r="F249" s="9">
        <v>6.1117509999999999</v>
      </c>
      <c r="G249" s="9">
        <v>5.2864009999999997</v>
      </c>
      <c r="H249" s="9">
        <v>3.9379209999999998</v>
      </c>
      <c r="I249" s="9">
        <v>8.5114699999999992</v>
      </c>
      <c r="J249" s="9">
        <v>5.9618859999999998</v>
      </c>
      <c r="K249" s="9">
        <v>1.921419</v>
      </c>
      <c r="L249" s="9">
        <v>0.32228400000000001</v>
      </c>
      <c r="M249" s="9">
        <v>2.0407000000000002E-2</v>
      </c>
      <c r="N249" s="3"/>
      <c r="O249" s="3"/>
    </row>
    <row r="250" spans="1:15" ht="14">
      <c r="A250" s="8">
        <v>527</v>
      </c>
      <c r="B250" s="8">
        <v>2.8039999999999998</v>
      </c>
      <c r="C250" s="9">
        <v>232.1421</v>
      </c>
      <c r="D250" s="9">
        <v>231.13489999999999</v>
      </c>
      <c r="E250" s="3" t="s">
        <v>2587</v>
      </c>
      <c r="F250" s="9">
        <v>4.9246639999999999</v>
      </c>
      <c r="G250" s="9">
        <v>5.2052550000000002</v>
      </c>
      <c r="H250" s="9">
        <v>6.974532</v>
      </c>
      <c r="I250" s="9">
        <v>6.3899910000000002</v>
      </c>
      <c r="J250" s="9">
        <v>5.8736100000000002</v>
      </c>
      <c r="K250" s="9">
        <v>0.97054499999999999</v>
      </c>
      <c r="L250" s="9">
        <v>0.165238</v>
      </c>
      <c r="M250" s="9">
        <v>2.5302000000000002E-2</v>
      </c>
      <c r="N250" s="3"/>
      <c r="O250" s="3"/>
    </row>
    <row r="251" spans="1:15" ht="14">
      <c r="A251" s="8">
        <v>1243</v>
      </c>
      <c r="B251" s="8">
        <v>6.6050000000000004</v>
      </c>
      <c r="C251" s="9">
        <v>346.19909999999999</v>
      </c>
      <c r="D251" s="9">
        <v>345.1918</v>
      </c>
      <c r="E251" s="3" t="s">
        <v>2588</v>
      </c>
      <c r="F251" s="9">
        <v>4.013471</v>
      </c>
      <c r="G251" s="9">
        <v>6.9740330000000004</v>
      </c>
      <c r="H251" s="9">
        <v>5.4676920000000004</v>
      </c>
      <c r="I251" s="9">
        <v>5.255172</v>
      </c>
      <c r="J251" s="9">
        <v>5.4275919999999998</v>
      </c>
      <c r="K251" s="9">
        <v>1.2141599999999999</v>
      </c>
      <c r="L251" s="9">
        <v>0.22370100000000001</v>
      </c>
      <c r="M251" s="9">
        <v>1.5678000000000001E-2</v>
      </c>
      <c r="N251" s="3"/>
      <c r="O251" s="3"/>
    </row>
    <row r="252" spans="1:15" ht="14">
      <c r="A252" s="8">
        <v>1143</v>
      </c>
      <c r="B252" s="8">
        <v>11.454000000000001</v>
      </c>
      <c r="C252" s="9">
        <v>330.21960000000001</v>
      </c>
      <c r="D252" s="9">
        <v>329.21230000000003</v>
      </c>
      <c r="E252" s="3" t="s">
        <v>2439</v>
      </c>
      <c r="F252" s="9">
        <v>6.2501410000000002</v>
      </c>
      <c r="G252" s="9">
        <v>6.0032670000000001</v>
      </c>
      <c r="H252" s="9">
        <v>4.4478530000000003</v>
      </c>
      <c r="I252" s="9">
        <v>4.7694039999999998</v>
      </c>
      <c r="J252" s="9">
        <v>5.3676659999999998</v>
      </c>
      <c r="K252" s="9">
        <v>0.89195000000000002</v>
      </c>
      <c r="L252" s="9">
        <v>0.16617100000000001</v>
      </c>
      <c r="M252" s="9">
        <v>1.6254999999999999E-2</v>
      </c>
      <c r="N252" s="3"/>
      <c r="O252" s="3"/>
    </row>
    <row r="253" spans="1:15" ht="14">
      <c r="A253" s="8">
        <v>497</v>
      </c>
      <c r="B253" s="8">
        <v>5.19</v>
      </c>
      <c r="C253" s="9">
        <v>228.0994</v>
      </c>
      <c r="D253" s="9">
        <v>227.09209999999999</v>
      </c>
      <c r="E253" s="3" t="s">
        <v>2589</v>
      </c>
      <c r="F253" s="9">
        <v>4.983581</v>
      </c>
      <c r="G253" s="9">
        <v>4.209206</v>
      </c>
      <c r="H253" s="9">
        <v>4.0955959999999996</v>
      </c>
      <c r="I253" s="9">
        <v>7.2628389999999996</v>
      </c>
      <c r="J253" s="9">
        <v>5.1378060000000003</v>
      </c>
      <c r="K253" s="9">
        <v>1.470607</v>
      </c>
      <c r="L253" s="9">
        <v>0.28623199999999999</v>
      </c>
      <c r="M253" s="9">
        <v>2.2523999999999999E-2</v>
      </c>
      <c r="N253" s="3"/>
      <c r="O253" s="3"/>
    </row>
    <row r="254" spans="1:15" ht="14">
      <c r="A254" s="8">
        <v>979</v>
      </c>
      <c r="B254" s="8">
        <v>3.9380000000000002</v>
      </c>
      <c r="C254" s="9">
        <v>307.11680000000001</v>
      </c>
      <c r="D254" s="9">
        <v>306.10950000000003</v>
      </c>
      <c r="E254" s="3" t="s">
        <v>2590</v>
      </c>
      <c r="F254" s="9">
        <v>4.7980840000000002</v>
      </c>
      <c r="G254" s="9">
        <v>6.2715540000000001</v>
      </c>
      <c r="H254" s="9">
        <v>5.7386220000000003</v>
      </c>
      <c r="I254" s="9">
        <v>3.3568959999999999</v>
      </c>
      <c r="J254" s="9">
        <v>5.0412889999999999</v>
      </c>
      <c r="K254" s="9">
        <v>1.277517</v>
      </c>
      <c r="L254" s="9">
        <v>0.253411</v>
      </c>
      <c r="M254" s="9">
        <v>1.6414999999999999E-2</v>
      </c>
      <c r="N254" s="3"/>
      <c r="O254" s="3"/>
    </row>
    <row r="255" spans="1:15" ht="14">
      <c r="A255" s="8">
        <v>1207</v>
      </c>
      <c r="B255" s="8">
        <v>10.007</v>
      </c>
      <c r="C255" s="9">
        <v>340.20370000000003</v>
      </c>
      <c r="D255" s="9">
        <v>339.19639999999998</v>
      </c>
      <c r="E255" s="3" t="s">
        <v>2440</v>
      </c>
      <c r="F255" s="9">
        <v>4.2755089999999996</v>
      </c>
      <c r="G255" s="9">
        <v>4.0816330000000001</v>
      </c>
      <c r="H255" s="9">
        <v>5.1549930000000002</v>
      </c>
      <c r="I255" s="9">
        <v>6.4249320000000001</v>
      </c>
      <c r="J255" s="9">
        <v>4.984267</v>
      </c>
      <c r="K255" s="9">
        <v>1.0679810000000001</v>
      </c>
      <c r="L255" s="9">
        <v>0.21426999999999999</v>
      </c>
      <c r="M255" s="9">
        <v>1.4651000000000001E-2</v>
      </c>
      <c r="N255" s="3"/>
      <c r="O255" s="3"/>
    </row>
    <row r="256" spans="1:15" ht="14">
      <c r="A256" s="8">
        <v>74</v>
      </c>
      <c r="B256" s="8">
        <v>3.7429999999999999</v>
      </c>
      <c r="C256" s="9">
        <v>130.0531</v>
      </c>
      <c r="D256" s="9">
        <v>129.04580000000001</v>
      </c>
      <c r="E256" s="3" t="s">
        <v>2591</v>
      </c>
      <c r="F256" s="9">
        <v>19.255189999999999</v>
      </c>
      <c r="G256" s="9">
        <v>0.17344899999999999</v>
      </c>
      <c r="H256" s="9">
        <v>0.157224</v>
      </c>
      <c r="I256" s="9">
        <v>0.180477</v>
      </c>
      <c r="J256" s="9">
        <v>4.9415839999999998</v>
      </c>
      <c r="K256" s="9">
        <v>9.5424059999999997</v>
      </c>
      <c r="L256" s="9">
        <v>1.9310419999999999</v>
      </c>
      <c r="M256" s="9">
        <v>3.7997000000000003E-2</v>
      </c>
      <c r="N256" s="3"/>
      <c r="O256" s="3"/>
    </row>
    <row r="257" spans="1:15" ht="14">
      <c r="A257" s="8">
        <v>886</v>
      </c>
      <c r="B257" s="8">
        <v>7.6950000000000003</v>
      </c>
      <c r="C257" s="9">
        <v>290.18819999999999</v>
      </c>
      <c r="D257" s="9">
        <v>289.18090000000001</v>
      </c>
      <c r="E257" s="3" t="s">
        <v>2442</v>
      </c>
      <c r="F257" s="9">
        <v>4.5462959999999999</v>
      </c>
      <c r="G257" s="9">
        <v>4.5957689999999998</v>
      </c>
      <c r="H257" s="9">
        <v>4.9733210000000003</v>
      </c>
      <c r="I257" s="9">
        <v>5.6233839999999997</v>
      </c>
      <c r="J257" s="9">
        <v>4.9346920000000001</v>
      </c>
      <c r="K257" s="9">
        <v>0.49716100000000002</v>
      </c>
      <c r="L257" s="9">
        <v>0.100748</v>
      </c>
      <c r="M257" s="9">
        <v>1.7004999999999999E-2</v>
      </c>
      <c r="N257" s="3"/>
      <c r="O257" s="3"/>
    </row>
    <row r="258" spans="1:15" ht="14">
      <c r="A258" s="8">
        <v>2038</v>
      </c>
      <c r="B258" s="8">
        <v>11.555999999999999</v>
      </c>
      <c r="C258" s="9">
        <v>494.32440000000003</v>
      </c>
      <c r="D258" s="9">
        <v>493.31700000000001</v>
      </c>
      <c r="E258" s="3" t="s">
        <v>2592</v>
      </c>
      <c r="F258" s="9">
        <v>5.1397269999999997</v>
      </c>
      <c r="G258" s="9">
        <v>5.1756289999999998</v>
      </c>
      <c r="H258" s="9">
        <v>3.6207739999999999</v>
      </c>
      <c r="I258" s="9">
        <v>4.8179489999999996</v>
      </c>
      <c r="J258" s="9">
        <v>4.6885199999999996</v>
      </c>
      <c r="K258" s="9">
        <v>0.72977099999999995</v>
      </c>
      <c r="L258" s="9">
        <v>0.15565100000000001</v>
      </c>
      <c r="M258" s="9">
        <v>9.4850000000000004E-3</v>
      </c>
      <c r="N258" s="3"/>
      <c r="O258" s="3"/>
    </row>
    <row r="259" spans="1:15" ht="14">
      <c r="A259" s="8">
        <v>685</v>
      </c>
      <c r="B259" s="8">
        <v>5.673</v>
      </c>
      <c r="C259" s="9">
        <v>259.17829999999998</v>
      </c>
      <c r="D259" s="9">
        <v>258.17099999999999</v>
      </c>
      <c r="E259" s="3" t="s">
        <v>2593</v>
      </c>
      <c r="F259" s="9">
        <v>14.072889999999999</v>
      </c>
      <c r="G259" s="9">
        <v>0.77092499999999997</v>
      </c>
      <c r="H259" s="9">
        <v>1.528834</v>
      </c>
      <c r="I259" s="9">
        <v>1.722235</v>
      </c>
      <c r="J259" s="9">
        <v>4.52372</v>
      </c>
      <c r="K259" s="9">
        <v>6.3793350000000002</v>
      </c>
      <c r="L259" s="9">
        <v>1.410196</v>
      </c>
      <c r="M259" s="9">
        <v>1.7454000000000001E-2</v>
      </c>
      <c r="N259" s="3"/>
      <c r="O259" s="3"/>
    </row>
    <row r="260" spans="1:15" ht="14">
      <c r="A260" s="8">
        <v>2810</v>
      </c>
      <c r="B260" s="8">
        <v>14.465999999999999</v>
      </c>
      <c r="C260" s="9">
        <v>785.51850000000002</v>
      </c>
      <c r="D260" s="9">
        <v>784.51120000000003</v>
      </c>
      <c r="E260" s="3" t="s">
        <v>2594</v>
      </c>
      <c r="F260" s="9">
        <v>1.818967</v>
      </c>
      <c r="G260" s="9">
        <v>2.7897189999999998</v>
      </c>
      <c r="H260" s="9">
        <v>1.0315589999999999</v>
      </c>
      <c r="I260" s="9">
        <v>12.226739999999999</v>
      </c>
      <c r="J260" s="9">
        <v>4.4667459999999997</v>
      </c>
      <c r="K260" s="9">
        <v>5.2230629999999998</v>
      </c>
      <c r="L260" s="9">
        <v>1.169322</v>
      </c>
      <c r="M260" s="9">
        <v>5.6860000000000001E-3</v>
      </c>
      <c r="N260" s="3"/>
      <c r="O260" s="3"/>
    </row>
    <row r="261" spans="1:15" ht="14">
      <c r="A261" s="8">
        <v>975</v>
      </c>
      <c r="B261" s="8">
        <v>13.093</v>
      </c>
      <c r="C261" s="9">
        <v>306.2559</v>
      </c>
      <c r="D261" s="9">
        <v>305.24860000000001</v>
      </c>
      <c r="E261" s="3" t="s">
        <v>2444</v>
      </c>
      <c r="F261" s="9">
        <v>6.2932180000000004</v>
      </c>
      <c r="G261" s="9">
        <v>4.3720650000000001</v>
      </c>
      <c r="H261" s="9">
        <v>2.7108599999999998</v>
      </c>
      <c r="I261" s="9">
        <v>2.5880239999999999</v>
      </c>
      <c r="J261" s="9">
        <v>3.9910420000000002</v>
      </c>
      <c r="K261" s="9">
        <v>1.7370969999999999</v>
      </c>
      <c r="L261" s="9">
        <v>0.435249</v>
      </c>
      <c r="M261" s="9">
        <v>1.3032E-2</v>
      </c>
      <c r="N261" s="3"/>
      <c r="O261" s="3"/>
    </row>
    <row r="262" spans="1:15" ht="14">
      <c r="A262" s="8">
        <v>409</v>
      </c>
      <c r="B262" s="8">
        <v>5.218</v>
      </c>
      <c r="C262" s="9">
        <v>210.125</v>
      </c>
      <c r="D262" s="9">
        <v>209.11779999999999</v>
      </c>
      <c r="E262" s="3" t="s">
        <v>2446</v>
      </c>
      <c r="F262" s="9">
        <v>3.290867</v>
      </c>
      <c r="G262" s="9">
        <v>4.79108</v>
      </c>
      <c r="H262" s="9">
        <v>4.2245290000000004</v>
      </c>
      <c r="I262" s="9">
        <v>3.4521760000000001</v>
      </c>
      <c r="J262" s="9">
        <v>3.9396629999999999</v>
      </c>
      <c r="K262" s="9">
        <v>0.69872299999999998</v>
      </c>
      <c r="L262" s="9">
        <v>0.17735600000000001</v>
      </c>
      <c r="M262" s="9">
        <v>1.8748999999999998E-2</v>
      </c>
      <c r="N262" s="3"/>
      <c r="O262" s="3"/>
    </row>
    <row r="263" spans="1:15" ht="14">
      <c r="A263" s="8">
        <v>1808</v>
      </c>
      <c r="B263" s="8">
        <v>3.927</v>
      </c>
      <c r="C263" s="9">
        <v>446.12150000000003</v>
      </c>
      <c r="D263" s="9">
        <v>445.11419999999998</v>
      </c>
      <c r="E263" s="3" t="s">
        <v>2595</v>
      </c>
      <c r="F263" s="9">
        <v>13.895759999999999</v>
      </c>
      <c r="G263" s="9">
        <v>1.0026649999999999</v>
      </c>
      <c r="H263" s="9">
        <v>0.26833000000000001</v>
      </c>
      <c r="I263" s="9">
        <v>0.27343099999999998</v>
      </c>
      <c r="J263" s="9">
        <v>3.8600449999999999</v>
      </c>
      <c r="K263" s="9">
        <v>6.6993609999999997</v>
      </c>
      <c r="L263" s="9">
        <v>1.735565</v>
      </c>
      <c r="M263" s="9">
        <v>8.652E-3</v>
      </c>
      <c r="N263" s="3"/>
      <c r="O263" s="3"/>
    </row>
    <row r="264" spans="1:15" ht="14">
      <c r="A264" s="8">
        <v>1608</v>
      </c>
      <c r="B264" s="8">
        <v>12.82</v>
      </c>
      <c r="C264" s="9">
        <v>408.22750000000002</v>
      </c>
      <c r="D264" s="9">
        <v>407.2201</v>
      </c>
      <c r="E264" s="3" t="s">
        <v>2596</v>
      </c>
      <c r="F264" s="9">
        <v>4.8787320000000003</v>
      </c>
      <c r="G264" s="9">
        <v>4.8680300000000001</v>
      </c>
      <c r="H264" s="9">
        <v>1.8409629999999999</v>
      </c>
      <c r="I264" s="9">
        <v>0.72684599999999999</v>
      </c>
      <c r="J264" s="9">
        <v>3.078643</v>
      </c>
      <c r="K264" s="9">
        <v>2.121715</v>
      </c>
      <c r="L264" s="9">
        <v>0.68917200000000001</v>
      </c>
      <c r="M264" s="9">
        <v>7.541E-3</v>
      </c>
      <c r="N264" s="3"/>
      <c r="O264" s="3"/>
    </row>
    <row r="265" spans="1:15" ht="14">
      <c r="A265" s="8">
        <v>951</v>
      </c>
      <c r="B265" s="8">
        <v>6.5339999999999998</v>
      </c>
      <c r="C265" s="9">
        <v>302.16320000000002</v>
      </c>
      <c r="D265" s="9">
        <v>301.15589999999997</v>
      </c>
      <c r="E265" s="3" t="s">
        <v>2597</v>
      </c>
      <c r="F265" s="9">
        <v>2.7718790000000002</v>
      </c>
      <c r="G265" s="9">
        <v>3.0776089999999998</v>
      </c>
      <c r="H265" s="9">
        <v>2.5472769999999998</v>
      </c>
      <c r="I265" s="9">
        <v>3.8872080000000002</v>
      </c>
      <c r="J265" s="9">
        <v>3.0709930000000001</v>
      </c>
      <c r="K265" s="9">
        <v>0.58594599999999997</v>
      </c>
      <c r="L265" s="9">
        <v>0.1908</v>
      </c>
      <c r="M265" s="9">
        <v>1.0163E-2</v>
      </c>
      <c r="N265" s="3"/>
      <c r="O265" s="3"/>
    </row>
    <row r="266" spans="1:15" ht="14">
      <c r="A266" s="8">
        <v>1560</v>
      </c>
      <c r="B266" s="8">
        <v>7.298</v>
      </c>
      <c r="C266" s="9">
        <v>401.27789999999999</v>
      </c>
      <c r="D266" s="9">
        <v>400.2706</v>
      </c>
      <c r="E266" s="3" t="s">
        <v>2598</v>
      </c>
      <c r="F266" s="9">
        <v>10.37302</v>
      </c>
      <c r="G266" s="9">
        <v>0.160973</v>
      </c>
      <c r="H266" s="9">
        <v>0.17632200000000001</v>
      </c>
      <c r="I266" s="9">
        <v>0.161297</v>
      </c>
      <c r="J266" s="9">
        <v>2.7179039999999999</v>
      </c>
      <c r="K266" s="9">
        <v>5.1034179999999996</v>
      </c>
      <c r="L266" s="9">
        <v>1.8777029999999999</v>
      </c>
      <c r="M266" s="9">
        <v>6.7730000000000004E-3</v>
      </c>
      <c r="N266" s="3"/>
      <c r="O266" s="3"/>
    </row>
    <row r="267" spans="1:15" ht="14">
      <c r="A267" s="8">
        <v>178</v>
      </c>
      <c r="B267" s="8">
        <v>0.85899999999999999</v>
      </c>
      <c r="C267" s="9">
        <v>160.03739999999999</v>
      </c>
      <c r="D267" s="9">
        <v>273.02300000000002</v>
      </c>
      <c r="E267" s="3" t="s">
        <v>2599</v>
      </c>
      <c r="F267" s="9">
        <v>1.4497549999999999</v>
      </c>
      <c r="G267" s="9">
        <v>2.6539039999999998</v>
      </c>
      <c r="H267" s="9">
        <v>1.4830680000000001</v>
      </c>
      <c r="I267" s="9">
        <v>5.0600610000000001</v>
      </c>
      <c r="J267" s="9">
        <v>2.6616970000000002</v>
      </c>
      <c r="K267" s="9">
        <v>1.6941250000000001</v>
      </c>
      <c r="L267" s="9">
        <v>0.63648300000000002</v>
      </c>
      <c r="M267" s="9">
        <v>1.6632000000000001E-2</v>
      </c>
      <c r="N267" s="3"/>
      <c r="O267" s="3"/>
    </row>
    <row r="268" spans="1:15" ht="14">
      <c r="A268" s="8">
        <v>414</v>
      </c>
      <c r="B268" s="8">
        <v>4.9720000000000004</v>
      </c>
      <c r="C268" s="9">
        <v>212.10429999999999</v>
      </c>
      <c r="D268" s="9">
        <v>211.09710000000001</v>
      </c>
      <c r="E268" s="3" t="s">
        <v>2600</v>
      </c>
      <c r="F268" s="9">
        <v>6.315474</v>
      </c>
      <c r="G268" s="9">
        <v>1.9158820000000001</v>
      </c>
      <c r="H268" s="9">
        <v>0.64039699999999999</v>
      </c>
      <c r="I268" s="9">
        <v>0.57060900000000003</v>
      </c>
      <c r="J268" s="9">
        <v>2.3605909999999999</v>
      </c>
      <c r="K268" s="9">
        <v>2.7081339999999998</v>
      </c>
      <c r="L268" s="9">
        <v>1.147227</v>
      </c>
      <c r="M268" s="9">
        <v>1.1129E-2</v>
      </c>
      <c r="N268" s="3"/>
      <c r="O268" s="3"/>
    </row>
    <row r="269" spans="1:15" ht="14">
      <c r="A269" s="8" t="s">
        <v>2333</v>
      </c>
      <c r="B269" s="8" t="s">
        <v>2334</v>
      </c>
      <c r="C269" s="3" t="s">
        <v>2335</v>
      </c>
      <c r="D269" s="3" t="s">
        <v>2336</v>
      </c>
      <c r="E269" s="8" t="s">
        <v>2337</v>
      </c>
      <c r="F269" s="3" t="s">
        <v>2338</v>
      </c>
      <c r="G269" s="3" t="s">
        <v>2339</v>
      </c>
      <c r="H269" s="3" t="s">
        <v>2340</v>
      </c>
      <c r="I269" s="19" t="s">
        <v>2341</v>
      </c>
      <c r="J269" s="18"/>
      <c r="K269" s="3"/>
      <c r="L269" s="3"/>
      <c r="M269" s="8" t="s">
        <v>2601</v>
      </c>
      <c r="N269" s="3"/>
      <c r="O269" s="3"/>
    </row>
    <row r="270" spans="1:15" ht="12.5"/>
    <row r="271" spans="1:15" ht="12.5"/>
    <row r="272" spans="1:15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</sheetData>
  <mergeCells count="1">
    <mergeCell ref="I269:J2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372"/>
  <sheetViews>
    <sheetView tabSelected="1" zoomScale="55" zoomScaleNormal="55" workbookViewId="0">
      <selection activeCell="K15" sqref="K15"/>
    </sheetView>
  </sheetViews>
  <sheetFormatPr defaultColWidth="14.453125" defaultRowHeight="15" customHeight="1"/>
  <cols>
    <col min="5" max="5" width="33.7265625" customWidth="1"/>
  </cols>
  <sheetData>
    <row r="1" spans="1:25" ht="15" customHeight="1">
      <c r="A1" s="8" t="s">
        <v>2333</v>
      </c>
      <c r="B1" s="3" t="s">
        <v>2336</v>
      </c>
      <c r="C1" s="3" t="s">
        <v>2334</v>
      </c>
      <c r="D1" s="3" t="s">
        <v>2335</v>
      </c>
      <c r="E1" s="8" t="s">
        <v>2337</v>
      </c>
      <c r="F1" s="8" t="s">
        <v>2338</v>
      </c>
      <c r="G1" s="8" t="s">
        <v>2339</v>
      </c>
      <c r="H1" s="8" t="s">
        <v>2340</v>
      </c>
      <c r="I1" s="8" t="s">
        <v>2341</v>
      </c>
      <c r="J1" s="6" t="s">
        <v>30</v>
      </c>
      <c r="K1" s="7" t="s">
        <v>31</v>
      </c>
      <c r="L1" s="7" t="s">
        <v>2342</v>
      </c>
      <c r="M1" s="7" t="s">
        <v>2343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customHeight="1">
      <c r="A2" s="8">
        <v>192</v>
      </c>
      <c r="B2" s="9">
        <v>122.0812</v>
      </c>
      <c r="C2" s="9">
        <v>0.80900000000000005</v>
      </c>
      <c r="D2" s="9">
        <v>121.07389999999999</v>
      </c>
      <c r="E2" s="3" t="s">
        <v>2602</v>
      </c>
      <c r="F2" s="9">
        <v>109747.23</v>
      </c>
      <c r="G2" s="9">
        <v>138112.12899999999</v>
      </c>
      <c r="H2" s="9">
        <v>156522.60399999999</v>
      </c>
      <c r="I2" s="9">
        <v>133179.1</v>
      </c>
      <c r="J2" s="9">
        <v>134390.27359999999</v>
      </c>
      <c r="K2" s="9">
        <v>19256.5</v>
      </c>
      <c r="L2" s="9">
        <v>0.143288</v>
      </c>
      <c r="M2" s="9">
        <v>1109.9851349999999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>
      <c r="A3" s="8">
        <v>48</v>
      </c>
      <c r="B3" s="9">
        <v>90.055499999999995</v>
      </c>
      <c r="C3" s="9">
        <v>1.3560000000000001</v>
      </c>
      <c r="D3" s="9">
        <v>89.047790000000006</v>
      </c>
      <c r="E3" s="3" t="s">
        <v>2603</v>
      </c>
      <c r="F3" s="9">
        <v>51895.287700000001</v>
      </c>
      <c r="G3" s="9">
        <v>45170.959499999997</v>
      </c>
      <c r="H3" s="9">
        <v>29821.280599999998</v>
      </c>
      <c r="I3" s="9">
        <v>52332.49</v>
      </c>
      <c r="J3" s="9">
        <v>44805.005190000003</v>
      </c>
      <c r="K3" s="9">
        <v>10513.18</v>
      </c>
      <c r="L3" s="9">
        <v>0.23464299999999999</v>
      </c>
      <c r="M3" s="9">
        <v>503.15684640000001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5">
      <c r="A4" s="8">
        <v>242</v>
      </c>
      <c r="B4" s="9">
        <v>132.1019</v>
      </c>
      <c r="C4" s="9">
        <v>1.4370000000000001</v>
      </c>
      <c r="D4" s="9">
        <v>131.09460000000001</v>
      </c>
      <c r="E4" s="3" t="s">
        <v>2604</v>
      </c>
      <c r="F4" s="9">
        <v>35072.449999999997</v>
      </c>
      <c r="G4" s="9">
        <v>39645.498099999997</v>
      </c>
      <c r="H4" s="9">
        <v>36166.166400000002</v>
      </c>
      <c r="I4" s="9">
        <v>35855.14</v>
      </c>
      <c r="J4" s="9">
        <v>36684.81323</v>
      </c>
      <c r="K4" s="9">
        <v>2026.7149999999999</v>
      </c>
      <c r="L4" s="9">
        <v>5.5246999999999997E-2</v>
      </c>
      <c r="M4" s="13">
        <v>279.83476990000003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customHeight="1">
      <c r="A5" s="8">
        <v>395</v>
      </c>
      <c r="B5" s="9">
        <v>166.08609999999999</v>
      </c>
      <c r="C5" s="9">
        <v>2.4529999999999998</v>
      </c>
      <c r="D5" s="9">
        <v>165.0789</v>
      </c>
      <c r="E5" s="3" t="s">
        <v>2605</v>
      </c>
      <c r="F5" s="9">
        <v>14242.746300000001</v>
      </c>
      <c r="G5" s="9">
        <v>21019.134600000001</v>
      </c>
      <c r="H5" s="9">
        <v>21087.335299999999</v>
      </c>
      <c r="I5" s="9">
        <v>16239.1</v>
      </c>
      <c r="J5" s="9">
        <v>18147.07965</v>
      </c>
      <c r="K5" s="9">
        <v>3453.404</v>
      </c>
      <c r="L5" s="9">
        <v>0.190301</v>
      </c>
      <c r="M5" s="9">
        <v>109.9297545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customHeight="1">
      <c r="A6" s="8">
        <v>307</v>
      </c>
      <c r="B6" s="9">
        <v>148.06020000000001</v>
      </c>
      <c r="C6" s="9">
        <v>0.879</v>
      </c>
      <c r="D6" s="9">
        <v>147.053</v>
      </c>
      <c r="E6" s="3" t="s">
        <v>2606</v>
      </c>
      <c r="F6" s="9">
        <v>15818.902700000001</v>
      </c>
      <c r="G6" s="9">
        <v>9768.1624400000001</v>
      </c>
      <c r="H6" s="9">
        <v>15693.921700000001</v>
      </c>
      <c r="I6" s="9">
        <v>16491.3</v>
      </c>
      <c r="J6" s="9">
        <v>14443.07235</v>
      </c>
      <c r="K6" s="9">
        <v>3136.2170000000001</v>
      </c>
      <c r="L6" s="9">
        <v>0.217143</v>
      </c>
      <c r="M6" s="9">
        <v>98.216781389999994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customHeight="1">
      <c r="A7" s="8">
        <v>318</v>
      </c>
      <c r="B7" s="9">
        <v>150.0582</v>
      </c>
      <c r="C7" s="9">
        <v>1.23</v>
      </c>
      <c r="D7" s="9">
        <v>149.05090000000001</v>
      </c>
      <c r="E7" s="3" t="s">
        <v>2607</v>
      </c>
      <c r="F7" s="9">
        <v>14039.4288</v>
      </c>
      <c r="G7" s="9">
        <v>13886.8019</v>
      </c>
      <c r="H7" s="9">
        <v>14763.785</v>
      </c>
      <c r="I7" s="9">
        <v>12651.28</v>
      </c>
      <c r="J7" s="9">
        <v>13835.325080000001</v>
      </c>
      <c r="K7" s="9">
        <v>877.17309999999998</v>
      </c>
      <c r="L7" s="9">
        <v>6.3400999999999999E-2</v>
      </c>
      <c r="M7" s="9">
        <v>92.822809019999994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">
      <c r="A8" s="8">
        <v>37</v>
      </c>
      <c r="B8" s="9">
        <v>87.044589999999999</v>
      </c>
      <c r="C8" s="9">
        <v>0.85499999999999998</v>
      </c>
      <c r="D8" s="9">
        <v>86.03716</v>
      </c>
      <c r="E8" s="3" t="s">
        <v>2608</v>
      </c>
      <c r="F8" s="9">
        <v>10547.296200000001</v>
      </c>
      <c r="G8" s="9">
        <v>13803.4588</v>
      </c>
      <c r="H8" s="9">
        <v>19193.453799999999</v>
      </c>
      <c r="I8" s="9">
        <v>10084.969999999999</v>
      </c>
      <c r="J8" s="9">
        <v>13407.295609999999</v>
      </c>
      <c r="K8" s="9">
        <v>4197.38</v>
      </c>
      <c r="L8" s="9">
        <v>0.31306699999999998</v>
      </c>
      <c r="M8" s="9">
        <v>155.83145250000001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customHeight="1">
      <c r="A9" s="8">
        <v>114</v>
      </c>
      <c r="B9" s="9">
        <v>104.07089999999999</v>
      </c>
      <c r="C9" s="9">
        <v>0.91300000000000003</v>
      </c>
      <c r="D9" s="9">
        <v>103.0637</v>
      </c>
      <c r="E9" s="3" t="s">
        <v>2609</v>
      </c>
      <c r="F9" s="9">
        <v>10554.717000000001</v>
      </c>
      <c r="G9" s="9">
        <v>6741.8861299999999</v>
      </c>
      <c r="H9" s="9">
        <v>11714.6286</v>
      </c>
      <c r="I9" s="9">
        <v>10204.370000000001</v>
      </c>
      <c r="J9" s="9">
        <v>9803.9002029999992</v>
      </c>
      <c r="K9" s="9">
        <v>2140.9430000000002</v>
      </c>
      <c r="L9" s="9">
        <v>0.21837699999999999</v>
      </c>
      <c r="M9" s="9">
        <v>95.124713729999996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customHeight="1">
      <c r="A10" s="8">
        <v>201</v>
      </c>
      <c r="B10" s="9">
        <v>123.0553</v>
      </c>
      <c r="C10" s="9">
        <v>1.2350000000000001</v>
      </c>
      <c r="D10" s="9">
        <v>122.04810000000001</v>
      </c>
      <c r="E10" s="3" t="s">
        <v>2610</v>
      </c>
      <c r="F10" s="9">
        <v>9557.9528599999994</v>
      </c>
      <c r="G10" s="9">
        <v>8799.8092099999994</v>
      </c>
      <c r="H10" s="9">
        <v>9210.5402400000003</v>
      </c>
      <c r="I10" s="9">
        <v>9514.1640000000007</v>
      </c>
      <c r="J10" s="9">
        <v>9270.6165880000008</v>
      </c>
      <c r="K10" s="9">
        <v>349.83150000000001</v>
      </c>
      <c r="L10" s="9">
        <v>3.7735999999999999E-2</v>
      </c>
      <c r="M10" s="9">
        <v>75.958737790000001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customHeight="1">
      <c r="A11" s="8">
        <v>951</v>
      </c>
      <c r="B11" s="9">
        <v>268.1035</v>
      </c>
      <c r="C11" s="9">
        <v>1.5549999999999999</v>
      </c>
      <c r="D11" s="9">
        <v>267.09620000000001</v>
      </c>
      <c r="E11" s="3" t="s">
        <v>0</v>
      </c>
      <c r="F11" s="9">
        <v>8538.3185799999992</v>
      </c>
      <c r="G11" s="9">
        <v>7265.0500199999997</v>
      </c>
      <c r="H11" s="9">
        <v>12151.312400000001</v>
      </c>
      <c r="I11" s="9">
        <v>8292.6560000000009</v>
      </c>
      <c r="J11" s="9">
        <v>9061.8342369999991</v>
      </c>
      <c r="K11" s="9">
        <v>2132.2139999999999</v>
      </c>
      <c r="L11" s="9">
        <v>0.23529600000000001</v>
      </c>
      <c r="M11" s="9">
        <v>33.92722629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customHeight="1">
      <c r="A12" s="8">
        <v>616</v>
      </c>
      <c r="B12" s="9">
        <v>205.09700000000001</v>
      </c>
      <c r="C12" s="9">
        <v>3.282</v>
      </c>
      <c r="D12" s="9">
        <v>204.08969999999999</v>
      </c>
      <c r="E12" s="3" t="s">
        <v>2357</v>
      </c>
      <c r="F12" s="9">
        <v>7721.9505600000002</v>
      </c>
      <c r="G12" s="9">
        <v>9692.0136999999995</v>
      </c>
      <c r="H12" s="9">
        <v>6211.7942400000002</v>
      </c>
      <c r="I12" s="9">
        <v>8627.357</v>
      </c>
      <c r="J12" s="9">
        <v>8063.2790000000005</v>
      </c>
      <c r="K12" s="9">
        <v>1473.71</v>
      </c>
      <c r="L12" s="9">
        <v>0.18276800000000001</v>
      </c>
      <c r="M12" s="9">
        <v>39.508503390000001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customHeight="1">
      <c r="A13" s="8">
        <v>888</v>
      </c>
      <c r="B13" s="9">
        <v>258.10969999999998</v>
      </c>
      <c r="C13" s="9">
        <v>0.76400000000000001</v>
      </c>
      <c r="D13" s="9">
        <v>257.10250000000002</v>
      </c>
      <c r="E13" s="3" t="s">
        <v>2611</v>
      </c>
      <c r="F13" s="9">
        <v>10468.3611</v>
      </c>
      <c r="G13" s="9">
        <v>11944.0311</v>
      </c>
      <c r="H13" s="9">
        <v>4722.1557199999997</v>
      </c>
      <c r="I13" s="9">
        <v>3822.953</v>
      </c>
      <c r="J13" s="9">
        <v>7739.3751169999996</v>
      </c>
      <c r="K13" s="9">
        <v>4064.828</v>
      </c>
      <c r="L13" s="9">
        <v>0.52521399999999996</v>
      </c>
      <c r="M13" s="9">
        <v>30.102297799999999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customHeight="1">
      <c r="A14" s="8">
        <v>1020</v>
      </c>
      <c r="B14" s="9">
        <v>279.15879999999999</v>
      </c>
      <c r="C14" s="9">
        <v>11.129</v>
      </c>
      <c r="D14" s="9">
        <v>278.15140000000002</v>
      </c>
      <c r="E14" s="3" t="s">
        <v>2612</v>
      </c>
      <c r="F14" s="9">
        <v>6098.4049800000003</v>
      </c>
      <c r="G14" s="9">
        <v>6812.3959800000002</v>
      </c>
      <c r="H14" s="9">
        <v>8059.5971399999999</v>
      </c>
      <c r="I14" s="9">
        <v>7752.116</v>
      </c>
      <c r="J14" s="9">
        <v>7180.6286380000001</v>
      </c>
      <c r="K14" s="9">
        <v>895.54219999999998</v>
      </c>
      <c r="L14" s="9">
        <v>0.12471599999999999</v>
      </c>
      <c r="M14" s="9">
        <v>25.815542019999999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customHeight="1">
      <c r="A15" s="8">
        <v>310</v>
      </c>
      <c r="B15" s="9">
        <v>149.05959999999999</v>
      </c>
      <c r="C15" s="9">
        <v>2.34</v>
      </c>
      <c r="D15" s="9">
        <v>148.0523</v>
      </c>
      <c r="E15" s="3" t="s">
        <v>2613</v>
      </c>
      <c r="F15" s="9">
        <v>5977.38411</v>
      </c>
      <c r="G15" s="9">
        <v>8658.8453200000004</v>
      </c>
      <c r="H15" s="9">
        <v>6527.5639799999999</v>
      </c>
      <c r="I15" s="9">
        <v>4954.3509999999997</v>
      </c>
      <c r="J15" s="9">
        <v>6529.5360259999998</v>
      </c>
      <c r="K15" s="9">
        <v>1562.0540000000001</v>
      </c>
      <c r="L15" s="9">
        <v>0.239229</v>
      </c>
      <c r="M15" s="9">
        <v>44.102895689999997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customHeight="1">
      <c r="A16" s="8">
        <v>246</v>
      </c>
      <c r="B16" s="9">
        <v>133.0317</v>
      </c>
      <c r="C16" s="9">
        <v>0.89300000000000002</v>
      </c>
      <c r="D16" s="9">
        <v>132.02440000000001</v>
      </c>
      <c r="E16" s="3" t="s">
        <v>2614</v>
      </c>
      <c r="F16" s="9">
        <v>3286.3701000000001</v>
      </c>
      <c r="G16" s="9">
        <v>5556.96029</v>
      </c>
      <c r="H16" s="9">
        <v>7420.1931199999999</v>
      </c>
      <c r="I16" s="9">
        <v>3317.84</v>
      </c>
      <c r="J16" s="9">
        <v>4895.3408170000002</v>
      </c>
      <c r="K16" s="9">
        <v>1990.8050000000001</v>
      </c>
      <c r="L16" s="9">
        <v>0.40667300000000001</v>
      </c>
      <c r="M16" s="9">
        <v>37.079069699999998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">
      <c r="A17" s="8">
        <v>360</v>
      </c>
      <c r="B17" s="9">
        <v>158.0924</v>
      </c>
      <c r="C17" s="9">
        <v>0.89700000000000002</v>
      </c>
      <c r="D17" s="9">
        <v>157.08500000000001</v>
      </c>
      <c r="E17" s="3" t="s">
        <v>2615</v>
      </c>
      <c r="F17" s="9">
        <v>6170.2073099999998</v>
      </c>
      <c r="G17" s="9">
        <v>5996.6945699999997</v>
      </c>
      <c r="H17" s="9">
        <v>3581.5219900000002</v>
      </c>
      <c r="I17" s="9">
        <v>2760.5830000000001</v>
      </c>
      <c r="J17" s="9">
        <v>4627.2517349999998</v>
      </c>
      <c r="K17" s="9">
        <v>1716.0119999999999</v>
      </c>
      <c r="L17" s="9">
        <v>0.37084899999999998</v>
      </c>
      <c r="M17" s="9">
        <v>29.456994810000001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">
      <c r="A18" s="8">
        <v>443</v>
      </c>
      <c r="B18" s="9">
        <v>175.1189</v>
      </c>
      <c r="C18" s="9">
        <v>0.89400000000000002</v>
      </c>
      <c r="D18" s="9">
        <v>174.11160000000001</v>
      </c>
      <c r="E18" s="3" t="s">
        <v>2615</v>
      </c>
      <c r="F18" s="9">
        <v>6165.2225200000003</v>
      </c>
      <c r="G18" s="9">
        <v>5988.8099199999997</v>
      </c>
      <c r="H18" s="9">
        <v>3576.0292199999999</v>
      </c>
      <c r="I18" s="9">
        <v>2754.5720000000001</v>
      </c>
      <c r="J18" s="9">
        <v>4621.1585130000003</v>
      </c>
      <c r="K18" s="9">
        <v>1715.7159999999999</v>
      </c>
      <c r="L18" s="9">
        <v>0.37127399999999999</v>
      </c>
      <c r="M18" s="9">
        <v>26.541360709999999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">
      <c r="A19" s="8">
        <v>773</v>
      </c>
      <c r="B19" s="9">
        <v>235.20529999999999</v>
      </c>
      <c r="C19" s="9">
        <v>9.4890000000000008</v>
      </c>
      <c r="D19" s="9">
        <v>234.19810000000001</v>
      </c>
      <c r="E19" s="3" t="s">
        <v>2616</v>
      </c>
      <c r="F19" s="9">
        <v>3117.3160600000001</v>
      </c>
      <c r="G19" s="9">
        <v>3778.4599800000001</v>
      </c>
      <c r="H19" s="9">
        <v>3618.41228</v>
      </c>
      <c r="I19" s="9">
        <v>3716.277</v>
      </c>
      <c r="J19" s="9">
        <v>3557.6164180000001</v>
      </c>
      <c r="K19" s="9">
        <v>300.83530000000002</v>
      </c>
      <c r="L19" s="9">
        <v>8.4560999999999997E-2</v>
      </c>
      <c r="M19" s="9">
        <v>15.19062692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">
      <c r="A20" s="8">
        <v>1343</v>
      </c>
      <c r="B20" s="9">
        <v>336.1207</v>
      </c>
      <c r="C20" s="9">
        <v>5.85</v>
      </c>
      <c r="D20" s="9">
        <v>335.11360000000002</v>
      </c>
      <c r="E20" s="3" t="s">
        <v>2617</v>
      </c>
      <c r="F20" s="9">
        <v>11802.3069</v>
      </c>
      <c r="G20" s="9">
        <v>1119.18941</v>
      </c>
      <c r="H20" s="9">
        <v>271.56856599999998</v>
      </c>
      <c r="I20" s="9">
        <v>109.47239999999999</v>
      </c>
      <c r="J20" s="9">
        <v>3325.6343189999998</v>
      </c>
      <c r="K20" s="9">
        <v>5668.433</v>
      </c>
      <c r="L20" s="9">
        <v>1.704467</v>
      </c>
      <c r="M20" s="9">
        <v>9.9239016800000002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">
      <c r="A21" s="8">
        <v>167</v>
      </c>
      <c r="B21" s="9">
        <v>116.07080000000001</v>
      </c>
      <c r="C21" s="9">
        <v>0.81100000000000005</v>
      </c>
      <c r="D21" s="9">
        <v>115.0635</v>
      </c>
      <c r="E21" s="3" t="s">
        <v>2618</v>
      </c>
      <c r="F21" s="9">
        <v>3063.27772</v>
      </c>
      <c r="G21" s="9">
        <v>3003.4401499999999</v>
      </c>
      <c r="H21" s="9">
        <v>2728.04817</v>
      </c>
      <c r="I21" s="9">
        <v>3867.61</v>
      </c>
      <c r="J21" s="9">
        <v>3165.5941280000002</v>
      </c>
      <c r="K21" s="9">
        <v>490.25029999999998</v>
      </c>
      <c r="L21" s="9">
        <v>0.15486800000000001</v>
      </c>
      <c r="M21" s="9">
        <v>27.511718989999999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">
      <c r="A22" s="8">
        <v>488</v>
      </c>
      <c r="B22" s="9">
        <v>182.08109999999999</v>
      </c>
      <c r="C22" s="9">
        <v>1.2869999999999999</v>
      </c>
      <c r="D22" s="9">
        <v>181.07380000000001</v>
      </c>
      <c r="E22" s="3" t="s">
        <v>2619</v>
      </c>
      <c r="F22" s="9">
        <v>2986.63357</v>
      </c>
      <c r="G22" s="9">
        <v>3139.07042</v>
      </c>
      <c r="H22" s="9">
        <v>2902.9564399999999</v>
      </c>
      <c r="I22" s="9">
        <v>3265.2080000000001</v>
      </c>
      <c r="J22" s="9">
        <v>3073.4672089999999</v>
      </c>
      <c r="K22" s="9">
        <v>160.91659999999999</v>
      </c>
      <c r="L22" s="9">
        <v>5.2357000000000001E-2</v>
      </c>
      <c r="M22" s="9">
        <v>16.973562040000001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">
      <c r="A23" s="8">
        <v>1751</v>
      </c>
      <c r="B23" s="9">
        <v>518.32320000000004</v>
      </c>
      <c r="C23" s="9">
        <v>9.1069999999999993</v>
      </c>
      <c r="D23" s="9">
        <v>517.31600000000003</v>
      </c>
      <c r="E23" s="3" t="s">
        <v>2620</v>
      </c>
      <c r="F23" s="9">
        <v>2906.3529400000002</v>
      </c>
      <c r="G23" s="9">
        <v>2973.1629699999999</v>
      </c>
      <c r="H23" s="9">
        <v>3062.6299199999999</v>
      </c>
      <c r="I23" s="9">
        <v>2518.1970000000001</v>
      </c>
      <c r="J23" s="9">
        <v>2865.0856699999999</v>
      </c>
      <c r="K23" s="9">
        <v>239.95779999999999</v>
      </c>
      <c r="L23" s="9">
        <v>8.3751999999999993E-2</v>
      </c>
      <c r="M23" s="9">
        <v>5.5383661990000004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">
      <c r="A24" s="8">
        <v>176</v>
      </c>
      <c r="B24" s="9">
        <v>118.0865</v>
      </c>
      <c r="C24" s="9">
        <v>0.82199999999999995</v>
      </c>
      <c r="D24" s="9">
        <v>117.0792</v>
      </c>
      <c r="E24" s="3" t="s">
        <v>2621</v>
      </c>
      <c r="F24" s="9">
        <v>2595.1391699999999</v>
      </c>
      <c r="G24" s="9">
        <v>2595.5809899999999</v>
      </c>
      <c r="H24" s="9">
        <v>2497.15679</v>
      </c>
      <c r="I24" s="9">
        <v>3002.1619999999998</v>
      </c>
      <c r="J24" s="9">
        <v>2672.5097649999998</v>
      </c>
      <c r="K24" s="9">
        <v>224.59119999999999</v>
      </c>
      <c r="L24" s="9">
        <v>8.4038000000000002E-2</v>
      </c>
      <c r="M24" s="9">
        <v>22.826521759999999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">
      <c r="A25" s="8">
        <v>658</v>
      </c>
      <c r="B25" s="9">
        <v>213.1482</v>
      </c>
      <c r="C25" s="9">
        <v>9.4659999999999993</v>
      </c>
      <c r="D25" s="9">
        <v>212.14109999999999</v>
      </c>
      <c r="E25" s="3" t="s">
        <v>2622</v>
      </c>
      <c r="F25" s="9">
        <v>3234.4325800000001</v>
      </c>
      <c r="G25" s="9">
        <v>2757.8756699999999</v>
      </c>
      <c r="H25" s="9">
        <v>2055.8995599999998</v>
      </c>
      <c r="I25" s="9">
        <v>1837.1569999999999</v>
      </c>
      <c r="J25" s="9">
        <v>2471.3411169999999</v>
      </c>
      <c r="K25" s="9">
        <v>642.70060000000001</v>
      </c>
      <c r="L25" s="9">
        <v>0.26006099999999999</v>
      </c>
      <c r="M25" s="9">
        <v>11.64951754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">
      <c r="A26" s="8">
        <v>858</v>
      </c>
      <c r="B26" s="9">
        <v>251.2003</v>
      </c>
      <c r="C26" s="9">
        <v>11.183</v>
      </c>
      <c r="D26" s="9">
        <v>250.19300000000001</v>
      </c>
      <c r="E26" s="3" t="s">
        <v>2344</v>
      </c>
      <c r="F26" s="9">
        <v>2845.1635799999999</v>
      </c>
      <c r="G26" s="9">
        <v>1642.32457</v>
      </c>
      <c r="H26" s="9">
        <v>2245.9253899999999</v>
      </c>
      <c r="I26" s="9">
        <v>1987.097</v>
      </c>
      <c r="J26" s="9">
        <v>2180.1275890000002</v>
      </c>
      <c r="K26" s="9">
        <v>507.64</v>
      </c>
      <c r="L26" s="9">
        <v>0.232849</v>
      </c>
      <c r="M26" s="9">
        <v>8.7137833150000006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">
      <c r="A27" s="8">
        <v>1056</v>
      </c>
      <c r="B27" s="9">
        <v>284.09859999999998</v>
      </c>
      <c r="C27" s="9">
        <v>1.577</v>
      </c>
      <c r="D27" s="9">
        <v>283.09129999999999</v>
      </c>
      <c r="E27" s="3" t="s">
        <v>2623</v>
      </c>
      <c r="F27" s="9">
        <v>1762.42859</v>
      </c>
      <c r="G27" s="9">
        <v>1764.8382899999999</v>
      </c>
      <c r="H27" s="9">
        <v>2084.7096799999999</v>
      </c>
      <c r="I27" s="9">
        <v>1889.3969999999999</v>
      </c>
      <c r="J27" s="9">
        <v>1875.3434830000001</v>
      </c>
      <c r="K27" s="9">
        <v>151.6497</v>
      </c>
      <c r="L27" s="9">
        <v>8.0865000000000006E-2</v>
      </c>
      <c r="M27" s="9">
        <v>6.6245189499999997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">
      <c r="A28" s="8">
        <v>1174</v>
      </c>
      <c r="B28" s="9">
        <v>308.09070000000003</v>
      </c>
      <c r="C28" s="9">
        <v>1.228</v>
      </c>
      <c r="D28" s="9">
        <v>307.08339999999998</v>
      </c>
      <c r="E28" s="3" t="s">
        <v>2624</v>
      </c>
      <c r="F28" s="9">
        <v>1569.01557</v>
      </c>
      <c r="G28" s="9">
        <v>1751.7342900000001</v>
      </c>
      <c r="H28" s="9">
        <v>1719.4130600000001</v>
      </c>
      <c r="I28" s="9">
        <v>2075.71</v>
      </c>
      <c r="J28" s="9">
        <v>1778.9681909999999</v>
      </c>
      <c r="K28" s="9">
        <v>213.24809999999999</v>
      </c>
      <c r="L28" s="9">
        <v>0.11987200000000001</v>
      </c>
      <c r="M28" s="9">
        <v>5.7931116510000003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">
      <c r="A29" s="8">
        <v>1413</v>
      </c>
      <c r="B29" s="9">
        <v>353.26760000000002</v>
      </c>
      <c r="C29" s="9">
        <v>9.9</v>
      </c>
      <c r="D29" s="9">
        <v>352.26060000000001</v>
      </c>
      <c r="E29" s="3" t="s">
        <v>2625</v>
      </c>
      <c r="F29" s="9">
        <v>1899.4121</v>
      </c>
      <c r="G29" s="9">
        <v>1935.5739100000001</v>
      </c>
      <c r="H29" s="9">
        <v>1178.19947</v>
      </c>
      <c r="I29" s="9">
        <v>1382.32</v>
      </c>
      <c r="J29" s="9">
        <v>1598.876379</v>
      </c>
      <c r="K29" s="9">
        <v>377.51499999999999</v>
      </c>
      <c r="L29" s="9">
        <v>0.23611299999999999</v>
      </c>
      <c r="M29" s="9">
        <v>4.5389026220000002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">
      <c r="A30" s="8">
        <v>1169</v>
      </c>
      <c r="B30" s="9">
        <v>307.22620000000001</v>
      </c>
      <c r="C30" s="9">
        <v>8.702</v>
      </c>
      <c r="D30" s="9">
        <v>306.21899999999999</v>
      </c>
      <c r="E30" s="3" t="s">
        <v>2626</v>
      </c>
      <c r="F30" s="9">
        <v>1653.9473800000001</v>
      </c>
      <c r="G30" s="9">
        <v>1679.0225499999999</v>
      </c>
      <c r="H30" s="9">
        <v>1678.30972</v>
      </c>
      <c r="I30" s="9">
        <v>1264.309</v>
      </c>
      <c r="J30" s="9">
        <v>1568.8971489999999</v>
      </c>
      <c r="K30" s="9">
        <v>203.3931</v>
      </c>
      <c r="L30" s="9">
        <v>0.12964100000000001</v>
      </c>
      <c r="M30" s="9">
        <v>5.123447917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">
      <c r="A31" s="8">
        <v>299</v>
      </c>
      <c r="B31" s="9">
        <v>146.16489999999999</v>
      </c>
      <c r="C31" s="9">
        <v>0.73799999999999999</v>
      </c>
      <c r="D31" s="9">
        <v>145.15770000000001</v>
      </c>
      <c r="E31" s="3" t="s">
        <v>2627</v>
      </c>
      <c r="F31" s="9">
        <v>962.20388000000003</v>
      </c>
      <c r="G31" s="9">
        <v>1258.9087199999999</v>
      </c>
      <c r="H31" s="9">
        <v>1362.6711299999999</v>
      </c>
      <c r="I31" s="9">
        <v>2404.3420000000001</v>
      </c>
      <c r="J31" s="9">
        <v>1497.03153</v>
      </c>
      <c r="K31" s="9">
        <v>628.22730000000001</v>
      </c>
      <c r="L31" s="9">
        <v>0.41964899999999999</v>
      </c>
      <c r="M31" s="9">
        <v>10.313140369999999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">
      <c r="A32" s="8">
        <v>807</v>
      </c>
      <c r="B32" s="9">
        <v>241.2159</v>
      </c>
      <c r="C32" s="9">
        <v>8.3170000000000002</v>
      </c>
      <c r="D32" s="9">
        <v>240.20859999999999</v>
      </c>
      <c r="E32" s="3" t="s">
        <v>2628</v>
      </c>
      <c r="F32" s="9">
        <v>1078.5812699999999</v>
      </c>
      <c r="G32" s="9">
        <v>1191.75359</v>
      </c>
      <c r="H32" s="9">
        <v>1468.05782</v>
      </c>
      <c r="I32" s="9">
        <v>1515.057</v>
      </c>
      <c r="J32" s="9">
        <v>1313.3623640000001</v>
      </c>
      <c r="K32" s="9">
        <v>211.75630000000001</v>
      </c>
      <c r="L32" s="9">
        <v>0.16123199999999999</v>
      </c>
      <c r="M32" s="9">
        <v>5.4675916180000002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">
      <c r="A33" s="8">
        <v>1418</v>
      </c>
      <c r="B33" s="9">
        <v>355.28370000000001</v>
      </c>
      <c r="C33" s="9">
        <v>12.262</v>
      </c>
      <c r="D33" s="9">
        <v>354.27629999999999</v>
      </c>
      <c r="E33" s="3" t="s">
        <v>2629</v>
      </c>
      <c r="F33" s="9">
        <v>1687.25262</v>
      </c>
      <c r="G33" s="9">
        <v>1404.13058</v>
      </c>
      <c r="H33" s="9">
        <v>999.37774400000001</v>
      </c>
      <c r="I33" s="9">
        <v>1142.45</v>
      </c>
      <c r="J33" s="9">
        <v>1308.3027420000001</v>
      </c>
      <c r="K33" s="9">
        <v>303.16539999999998</v>
      </c>
      <c r="L33" s="9">
        <v>0.23172400000000001</v>
      </c>
      <c r="M33" s="9">
        <v>3.692888022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">
      <c r="A34" s="8">
        <v>1155</v>
      </c>
      <c r="B34" s="9">
        <v>304.16090000000003</v>
      </c>
      <c r="C34" s="9">
        <v>0.81399999999999995</v>
      </c>
      <c r="D34" s="9">
        <v>303.15379999999999</v>
      </c>
      <c r="E34" s="3" t="s">
        <v>2395</v>
      </c>
      <c r="F34" s="9">
        <v>1423.0097000000001</v>
      </c>
      <c r="G34" s="9">
        <v>1123.5110500000001</v>
      </c>
      <c r="H34" s="9">
        <v>1486.3898899999999</v>
      </c>
      <c r="I34" s="9">
        <v>943.29960000000005</v>
      </c>
      <c r="J34" s="9">
        <v>1244.052565</v>
      </c>
      <c r="K34" s="9">
        <v>255.4314</v>
      </c>
      <c r="L34" s="9">
        <v>0.205322</v>
      </c>
      <c r="M34" s="9">
        <v>4.1037013130000002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">
      <c r="A35" s="8">
        <v>1692</v>
      </c>
      <c r="B35" s="9">
        <v>491.32089999999999</v>
      </c>
      <c r="C35" s="9">
        <v>10.034000000000001</v>
      </c>
      <c r="D35" s="9">
        <v>490.31349999999998</v>
      </c>
      <c r="E35" s="3" t="s">
        <v>2353</v>
      </c>
      <c r="F35" s="9">
        <v>1469.6049800000001</v>
      </c>
      <c r="G35" s="9">
        <v>1457.58404</v>
      </c>
      <c r="H35" s="9">
        <v>1177.1796300000001</v>
      </c>
      <c r="I35" s="9">
        <v>871.38909999999998</v>
      </c>
      <c r="J35" s="9">
        <v>1243.9394400000001</v>
      </c>
      <c r="K35" s="9">
        <v>282.7364</v>
      </c>
      <c r="L35" s="9">
        <v>0.22729099999999999</v>
      </c>
      <c r="M35" s="9">
        <v>2.5370288400000001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">
      <c r="A36" s="8">
        <v>386</v>
      </c>
      <c r="B36" s="9">
        <v>164.1069</v>
      </c>
      <c r="C36" s="9">
        <v>5.4169999999999998</v>
      </c>
      <c r="D36" s="9">
        <v>163.09960000000001</v>
      </c>
      <c r="E36" s="3" t="s">
        <v>2630</v>
      </c>
      <c r="F36" s="9">
        <v>991.03400899999997</v>
      </c>
      <c r="G36" s="9">
        <v>1251.54871</v>
      </c>
      <c r="H36" s="9">
        <v>845.50023699999997</v>
      </c>
      <c r="I36" s="9">
        <v>1780.008</v>
      </c>
      <c r="J36" s="9">
        <v>1217.022837</v>
      </c>
      <c r="K36" s="9">
        <v>411.19529999999997</v>
      </c>
      <c r="L36" s="9">
        <v>0.33787</v>
      </c>
      <c r="M36" s="9">
        <v>7.461836441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">
      <c r="A37" s="8">
        <v>185</v>
      </c>
      <c r="B37" s="9">
        <v>120.0658</v>
      </c>
      <c r="C37" s="9">
        <v>0.874</v>
      </c>
      <c r="D37" s="9">
        <v>119.0585</v>
      </c>
      <c r="E37" s="3" t="s">
        <v>2631</v>
      </c>
      <c r="F37" s="9">
        <v>1756.72416</v>
      </c>
      <c r="G37" s="9">
        <v>1119.23516</v>
      </c>
      <c r="H37" s="9">
        <v>1086.6485299999999</v>
      </c>
      <c r="I37" s="9">
        <v>884.19090000000006</v>
      </c>
      <c r="J37" s="9">
        <v>1211.6996879999999</v>
      </c>
      <c r="K37" s="9">
        <v>377.93349999999998</v>
      </c>
      <c r="L37" s="9">
        <v>0.31190400000000001</v>
      </c>
      <c r="M37" s="9">
        <v>10.177347170000001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">
      <c r="A38" s="8">
        <v>1012</v>
      </c>
      <c r="B38" s="9">
        <v>277.21589999999998</v>
      </c>
      <c r="C38" s="9">
        <v>9.7149999999999999</v>
      </c>
      <c r="D38" s="9">
        <v>276.20859999999999</v>
      </c>
      <c r="E38" s="3" t="s">
        <v>2632</v>
      </c>
      <c r="F38" s="9">
        <v>890.89214700000002</v>
      </c>
      <c r="G38" s="9">
        <v>933.10289599999999</v>
      </c>
      <c r="H38" s="9">
        <v>1244.1686</v>
      </c>
      <c r="I38" s="9">
        <v>1294.4159999999999</v>
      </c>
      <c r="J38" s="9">
        <v>1090.644812</v>
      </c>
      <c r="K38" s="9">
        <v>208.01660000000001</v>
      </c>
      <c r="L38" s="9">
        <v>0.19072800000000001</v>
      </c>
      <c r="M38" s="9">
        <v>3.948626848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">
      <c r="A39" s="8">
        <v>556</v>
      </c>
      <c r="B39" s="9">
        <v>195.1379</v>
      </c>
      <c r="C39" s="9">
        <v>7.1779999999999999</v>
      </c>
      <c r="D39" s="9">
        <v>194.13059999999999</v>
      </c>
      <c r="E39" s="3" t="s">
        <v>2633</v>
      </c>
      <c r="F39" s="9">
        <v>1034.13381</v>
      </c>
      <c r="G39" s="9">
        <v>1031.92056</v>
      </c>
      <c r="H39" s="9">
        <v>1147.3385000000001</v>
      </c>
      <c r="I39" s="9">
        <v>1129.913</v>
      </c>
      <c r="J39" s="9">
        <v>1085.8264079999999</v>
      </c>
      <c r="K39" s="9">
        <v>61.387590000000003</v>
      </c>
      <c r="L39" s="9">
        <v>5.6535000000000002E-2</v>
      </c>
      <c r="M39" s="9">
        <v>5.5932788320000002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">
      <c r="A40" s="8">
        <v>133</v>
      </c>
      <c r="B40" s="9">
        <v>106.0502</v>
      </c>
      <c r="C40" s="9">
        <v>0.91700000000000004</v>
      </c>
      <c r="D40" s="9">
        <v>105.0429</v>
      </c>
      <c r="E40" s="3" t="s">
        <v>2634</v>
      </c>
      <c r="F40" s="9">
        <v>1490.49838</v>
      </c>
      <c r="G40" s="9">
        <v>728.01592000000005</v>
      </c>
      <c r="H40" s="9">
        <v>1173.31726</v>
      </c>
      <c r="I40" s="9">
        <v>883.43219999999997</v>
      </c>
      <c r="J40" s="9">
        <v>1068.8159310000001</v>
      </c>
      <c r="K40" s="9">
        <v>336.27789999999999</v>
      </c>
      <c r="L40" s="9">
        <v>0.31462699999999999</v>
      </c>
      <c r="M40" s="9">
        <v>10.17504211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">
      <c r="A41" s="8">
        <v>1134</v>
      </c>
      <c r="B41" s="9">
        <v>299.18470000000002</v>
      </c>
      <c r="C41" s="9">
        <v>8.3019999999999996</v>
      </c>
      <c r="D41" s="9">
        <v>298.17750000000001</v>
      </c>
      <c r="E41" s="3" t="s">
        <v>2362</v>
      </c>
      <c r="F41" s="9">
        <v>1396.2920300000001</v>
      </c>
      <c r="G41" s="9">
        <v>1208.36024</v>
      </c>
      <c r="H41" s="9">
        <v>796.53942700000005</v>
      </c>
      <c r="I41" s="9">
        <v>592.95039999999995</v>
      </c>
      <c r="J41" s="9">
        <v>998.53551359999994</v>
      </c>
      <c r="K41" s="9">
        <v>368.57310000000001</v>
      </c>
      <c r="L41" s="9">
        <v>0.369114</v>
      </c>
      <c r="M41" s="9">
        <v>3.34879587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">
      <c r="A42" s="8">
        <v>708</v>
      </c>
      <c r="B42" s="9">
        <v>223.09620000000001</v>
      </c>
      <c r="C42" s="9">
        <v>11.137</v>
      </c>
      <c r="D42" s="9">
        <v>222.08920000000001</v>
      </c>
      <c r="E42" s="3" t="s">
        <v>2635</v>
      </c>
      <c r="F42" s="9">
        <v>739.86667199999999</v>
      </c>
      <c r="G42" s="9">
        <v>846.51623800000004</v>
      </c>
      <c r="H42" s="9">
        <v>999.92184199999997</v>
      </c>
      <c r="I42" s="9">
        <v>1215.326</v>
      </c>
      <c r="J42" s="9">
        <v>950.40768930000002</v>
      </c>
      <c r="K42" s="9">
        <v>206.36080000000001</v>
      </c>
      <c r="L42" s="9">
        <v>0.21712899999999999</v>
      </c>
      <c r="M42" s="9">
        <v>4.2793972120000001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">
      <c r="A43" s="8">
        <v>1186</v>
      </c>
      <c r="B43" s="9">
        <v>310.11259999999999</v>
      </c>
      <c r="C43" s="9">
        <v>1.226</v>
      </c>
      <c r="D43" s="9">
        <v>309.10660000000001</v>
      </c>
      <c r="E43" s="3" t="s">
        <v>2636</v>
      </c>
      <c r="F43" s="9">
        <v>881.28528300000005</v>
      </c>
      <c r="G43" s="9">
        <v>858.96267899999998</v>
      </c>
      <c r="H43" s="9">
        <v>966.11858099999995</v>
      </c>
      <c r="I43" s="9">
        <v>1061.5429999999999</v>
      </c>
      <c r="J43" s="9">
        <v>941.97747730000003</v>
      </c>
      <c r="K43" s="9">
        <v>92.111879999999999</v>
      </c>
      <c r="L43" s="9">
        <v>9.7785999999999998E-2</v>
      </c>
      <c r="M43" s="9">
        <v>3.0474194899999998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">
      <c r="A44" s="8">
        <v>303</v>
      </c>
      <c r="B44" s="9">
        <v>147.11269999999999</v>
      </c>
      <c r="C44" s="9">
        <v>0.873</v>
      </c>
      <c r="D44" s="9">
        <v>146.1054</v>
      </c>
      <c r="E44" s="3" t="s">
        <v>2637</v>
      </c>
      <c r="F44" s="9">
        <v>1545.6765399999999</v>
      </c>
      <c r="G44" s="9">
        <v>964.13446599999997</v>
      </c>
      <c r="H44" s="9">
        <v>779.42757099999994</v>
      </c>
      <c r="I44" s="9">
        <v>465.90120000000002</v>
      </c>
      <c r="J44" s="9">
        <v>938.78494130000001</v>
      </c>
      <c r="K44" s="9">
        <v>453.86259999999999</v>
      </c>
      <c r="L44" s="9">
        <v>0.48345700000000003</v>
      </c>
      <c r="M44" s="9">
        <v>6.425396117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">
      <c r="A45" s="8">
        <v>164</v>
      </c>
      <c r="B45" s="9">
        <v>115.0868</v>
      </c>
      <c r="C45" s="9">
        <v>0.67700000000000005</v>
      </c>
      <c r="D45" s="9">
        <v>114.0792</v>
      </c>
      <c r="E45" s="3" t="s">
        <v>2638</v>
      </c>
      <c r="F45" s="9">
        <v>916.69126700000004</v>
      </c>
      <c r="G45" s="9">
        <v>974.40840300000002</v>
      </c>
      <c r="H45" s="9">
        <v>789.11364100000003</v>
      </c>
      <c r="I45" s="9">
        <v>879.68409999999994</v>
      </c>
      <c r="J45" s="9">
        <v>889.97434629999998</v>
      </c>
      <c r="K45" s="9">
        <v>77.721029999999999</v>
      </c>
      <c r="L45" s="9">
        <v>8.7330000000000005E-2</v>
      </c>
      <c r="M45" s="9">
        <v>7.801373978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">
      <c r="A46" s="8">
        <v>558</v>
      </c>
      <c r="B46" s="9">
        <v>195.17429999999999</v>
      </c>
      <c r="C46" s="9">
        <v>10.907</v>
      </c>
      <c r="D46" s="9">
        <v>194.167</v>
      </c>
      <c r="E46" s="3" t="s">
        <v>2639</v>
      </c>
      <c r="F46" s="9">
        <v>966.86345700000004</v>
      </c>
      <c r="G46" s="9">
        <v>968.253287</v>
      </c>
      <c r="H46" s="9">
        <v>801.04652299999998</v>
      </c>
      <c r="I46" s="9">
        <v>819.18299999999999</v>
      </c>
      <c r="J46" s="9">
        <v>888.83655729999998</v>
      </c>
      <c r="K46" s="9">
        <v>91.202939999999998</v>
      </c>
      <c r="L46" s="9">
        <v>0.10260900000000001</v>
      </c>
      <c r="M46" s="9">
        <v>4.5776909129999996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">
      <c r="A47" s="8">
        <v>615</v>
      </c>
      <c r="B47" s="9">
        <v>205.08580000000001</v>
      </c>
      <c r="C47" s="9">
        <v>11.14</v>
      </c>
      <c r="D47" s="9">
        <v>204.07849999999999</v>
      </c>
      <c r="E47" s="3" t="s">
        <v>2640</v>
      </c>
      <c r="F47" s="9">
        <v>671.44523300000003</v>
      </c>
      <c r="G47" s="9">
        <v>767.29471899999999</v>
      </c>
      <c r="H47" s="9">
        <v>911.70057799999995</v>
      </c>
      <c r="I47" s="9">
        <v>1121.837</v>
      </c>
      <c r="J47" s="9">
        <v>868.06935350000003</v>
      </c>
      <c r="K47" s="9">
        <v>195.8896</v>
      </c>
      <c r="L47" s="9">
        <v>0.225661</v>
      </c>
      <c r="M47" s="9">
        <v>4.2536044999999998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">
      <c r="A48" s="8">
        <v>302</v>
      </c>
      <c r="B48" s="9">
        <v>147.0763</v>
      </c>
      <c r="C48" s="9">
        <v>0.85399999999999998</v>
      </c>
      <c r="D48" s="9">
        <v>146.06890000000001</v>
      </c>
      <c r="E48" s="3" t="s">
        <v>2641</v>
      </c>
      <c r="F48" s="9">
        <v>945.16722100000004</v>
      </c>
      <c r="G48" s="9">
        <v>922.544217</v>
      </c>
      <c r="H48" s="9">
        <v>795.14006300000005</v>
      </c>
      <c r="I48" s="9">
        <v>723.94159999999999</v>
      </c>
      <c r="J48" s="9">
        <v>846.69828329999996</v>
      </c>
      <c r="K48" s="9">
        <v>105.1605</v>
      </c>
      <c r="L48" s="9">
        <v>0.12420100000000001</v>
      </c>
      <c r="M48" s="9">
        <v>5.7965662199999999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">
      <c r="A49" s="8">
        <v>535</v>
      </c>
      <c r="B49" s="9">
        <v>190.10720000000001</v>
      </c>
      <c r="C49" s="9">
        <v>1.6120000000000001</v>
      </c>
      <c r="D49" s="9">
        <v>189.1</v>
      </c>
      <c r="E49" s="3" t="s">
        <v>2642</v>
      </c>
      <c r="F49" s="9">
        <v>799.84386300000006</v>
      </c>
      <c r="G49" s="9">
        <v>908.62051699999995</v>
      </c>
      <c r="H49" s="9">
        <v>327.53804400000001</v>
      </c>
      <c r="I49" s="9">
        <v>962.92340000000002</v>
      </c>
      <c r="J49" s="9">
        <v>749.73146150000002</v>
      </c>
      <c r="K49" s="9">
        <v>289.51400000000001</v>
      </c>
      <c r="L49" s="9">
        <v>0.38615699999999997</v>
      </c>
      <c r="M49" s="9">
        <v>3.9647360150000002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">
      <c r="A50" s="8">
        <v>62</v>
      </c>
      <c r="B50" s="9">
        <v>93.055049999999994</v>
      </c>
      <c r="C50" s="9">
        <v>0.82699999999999996</v>
      </c>
      <c r="D50" s="9">
        <v>92.047479999999993</v>
      </c>
      <c r="E50" s="3" t="s">
        <v>2643</v>
      </c>
      <c r="F50" s="9">
        <v>737.81214599999998</v>
      </c>
      <c r="G50" s="9">
        <v>719.70689900000002</v>
      </c>
      <c r="H50" s="9">
        <v>786.07156699999996</v>
      </c>
      <c r="I50" s="9">
        <v>743.72879999999998</v>
      </c>
      <c r="J50" s="9">
        <v>746.8298413</v>
      </c>
      <c r="K50" s="9">
        <v>28.086189999999998</v>
      </c>
      <c r="L50" s="9">
        <v>3.7607000000000002E-2</v>
      </c>
      <c r="M50" s="9">
        <v>8.11352838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">
      <c r="A51" s="8">
        <v>741</v>
      </c>
      <c r="B51" s="9">
        <v>230.09549999999999</v>
      </c>
      <c r="C51" s="9">
        <v>0.81100000000000005</v>
      </c>
      <c r="D51" s="9">
        <v>229.0883</v>
      </c>
      <c r="E51" s="3" t="s">
        <v>2644</v>
      </c>
      <c r="F51" s="9">
        <v>832.84146699999997</v>
      </c>
      <c r="G51" s="9">
        <v>857.02274899999998</v>
      </c>
      <c r="H51" s="9">
        <v>491.31902400000001</v>
      </c>
      <c r="I51" s="9">
        <v>691.95630000000006</v>
      </c>
      <c r="J51" s="9">
        <v>718.28487489999998</v>
      </c>
      <c r="K51" s="9">
        <v>167.9068</v>
      </c>
      <c r="L51" s="9">
        <v>0.233761</v>
      </c>
      <c r="M51" s="9">
        <v>3.1354060580000001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">
      <c r="A52" s="8">
        <v>127</v>
      </c>
      <c r="B52" s="9">
        <v>105.0702</v>
      </c>
      <c r="C52" s="9">
        <v>3.1030000000000002</v>
      </c>
      <c r="D52" s="9">
        <v>104.06270000000001</v>
      </c>
      <c r="E52" s="3" t="s">
        <v>2645</v>
      </c>
      <c r="F52" s="9">
        <v>807.03655300000003</v>
      </c>
      <c r="G52" s="9">
        <v>793.13454400000001</v>
      </c>
      <c r="H52" s="9">
        <v>425.97380199999998</v>
      </c>
      <c r="I52" s="9">
        <v>846.4325</v>
      </c>
      <c r="J52" s="9">
        <v>718.14433980000001</v>
      </c>
      <c r="K52" s="9">
        <v>196.084</v>
      </c>
      <c r="L52" s="9">
        <v>0.27304299999999998</v>
      </c>
      <c r="M52" s="9">
        <v>6.9010728219999997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">
      <c r="A53" s="8">
        <v>331</v>
      </c>
      <c r="B53" s="9">
        <v>152.0566</v>
      </c>
      <c r="C53" s="9">
        <v>1.5780000000000001</v>
      </c>
      <c r="D53" s="9">
        <v>151.04929999999999</v>
      </c>
      <c r="E53" s="3" t="s">
        <v>6</v>
      </c>
      <c r="F53" s="9">
        <v>650.81988100000001</v>
      </c>
      <c r="G53" s="9">
        <v>652.54393500000003</v>
      </c>
      <c r="H53" s="9">
        <v>770.25652300000002</v>
      </c>
      <c r="I53" s="9">
        <v>689.72580000000005</v>
      </c>
      <c r="J53" s="9">
        <v>690.83652470000004</v>
      </c>
      <c r="K53" s="9">
        <v>55.905949999999997</v>
      </c>
      <c r="L53" s="9">
        <v>8.0924999999999997E-2</v>
      </c>
      <c r="M53" s="9">
        <v>4.5735840019999996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">
      <c r="A54" s="8">
        <v>113</v>
      </c>
      <c r="B54" s="9">
        <v>104.0532</v>
      </c>
      <c r="C54" s="9">
        <v>1.232</v>
      </c>
      <c r="D54" s="9">
        <v>103.0459</v>
      </c>
      <c r="E54" s="3" t="s">
        <v>2646</v>
      </c>
      <c r="F54" s="9">
        <v>657.20012999999994</v>
      </c>
      <c r="G54" s="9">
        <v>686.62289999999996</v>
      </c>
      <c r="H54" s="9">
        <v>710.44834100000003</v>
      </c>
      <c r="I54" s="9">
        <v>597.87890000000004</v>
      </c>
      <c r="J54" s="9">
        <v>663.03756669999996</v>
      </c>
      <c r="K54" s="9">
        <v>48.592790000000001</v>
      </c>
      <c r="L54" s="9">
        <v>7.3288000000000006E-2</v>
      </c>
      <c r="M54" s="9">
        <v>6.4343886909999997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">
      <c r="A55" s="8">
        <v>586</v>
      </c>
      <c r="B55" s="9">
        <v>201.16370000000001</v>
      </c>
      <c r="C55" s="9">
        <v>10.432</v>
      </c>
      <c r="D55" s="9">
        <v>200.15629999999999</v>
      </c>
      <c r="E55" s="3" t="s">
        <v>2647</v>
      </c>
      <c r="F55" s="9">
        <v>590.07958699999995</v>
      </c>
      <c r="G55" s="9">
        <v>641.32427299999995</v>
      </c>
      <c r="H55" s="9">
        <v>639.81171600000005</v>
      </c>
      <c r="I55" s="9">
        <v>678.84889999999996</v>
      </c>
      <c r="J55" s="9">
        <v>637.51612680000005</v>
      </c>
      <c r="K55" s="9">
        <v>36.4161</v>
      </c>
      <c r="L55" s="9">
        <v>5.7121999999999999E-2</v>
      </c>
      <c r="M55" s="9">
        <v>3.1850913259999998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">
      <c r="A56" s="8">
        <v>1018</v>
      </c>
      <c r="B56" s="9">
        <v>279.10070000000002</v>
      </c>
      <c r="C56" s="9">
        <v>2.3889999999999998</v>
      </c>
      <c r="D56" s="9">
        <v>278.09339999999997</v>
      </c>
      <c r="E56" s="3" t="s">
        <v>2648</v>
      </c>
      <c r="F56" s="9">
        <v>665.95761100000004</v>
      </c>
      <c r="G56" s="9">
        <v>610.47480800000005</v>
      </c>
      <c r="H56" s="9">
        <v>684.91574900000001</v>
      </c>
      <c r="I56" s="9">
        <v>434.46879999999999</v>
      </c>
      <c r="J56" s="9">
        <v>598.95423540000002</v>
      </c>
      <c r="K56" s="9">
        <v>114.1155</v>
      </c>
      <c r="L56" s="9">
        <v>0.190525</v>
      </c>
      <c r="M56" s="9">
        <v>2.1537878720000001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">
      <c r="A57" s="8">
        <v>248</v>
      </c>
      <c r="B57" s="9">
        <v>133.10120000000001</v>
      </c>
      <c r="C57" s="9">
        <v>6.556</v>
      </c>
      <c r="D57" s="9">
        <v>132.09389999999999</v>
      </c>
      <c r="E57" s="3" t="s">
        <v>2649</v>
      </c>
      <c r="F57" s="9">
        <v>557.991939</v>
      </c>
      <c r="G57" s="9">
        <v>835.65589599999998</v>
      </c>
      <c r="H57" s="9">
        <v>515.12751000000003</v>
      </c>
      <c r="I57" s="9">
        <v>474.85210000000001</v>
      </c>
      <c r="J57" s="9">
        <v>595.90685080000003</v>
      </c>
      <c r="K57" s="9">
        <v>163.398</v>
      </c>
      <c r="L57" s="9">
        <v>0.27420099999999997</v>
      </c>
      <c r="M57" s="9">
        <v>4.5112363679999996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">
      <c r="A58" s="8">
        <v>894</v>
      </c>
      <c r="B58" s="9">
        <v>259.20519999999999</v>
      </c>
      <c r="C58" s="9">
        <v>10.598000000000001</v>
      </c>
      <c r="D58" s="9">
        <v>258.19799999999998</v>
      </c>
      <c r="E58" s="3" t="s">
        <v>2650</v>
      </c>
      <c r="F58" s="9">
        <v>450.59940399999999</v>
      </c>
      <c r="G58" s="9">
        <v>581.05688299999997</v>
      </c>
      <c r="H58" s="9">
        <v>546.53047900000001</v>
      </c>
      <c r="I58" s="9">
        <v>659.17089999999996</v>
      </c>
      <c r="J58" s="9">
        <v>559.33942609999997</v>
      </c>
      <c r="K58" s="9">
        <v>86.460859999999997</v>
      </c>
      <c r="L58" s="9">
        <v>0.15457699999999999</v>
      </c>
      <c r="M58" s="9">
        <v>2.1663196629999999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">
      <c r="A59" s="8">
        <v>695</v>
      </c>
      <c r="B59" s="9">
        <v>220.11770000000001</v>
      </c>
      <c r="C59" s="9">
        <v>2.8530000000000002</v>
      </c>
      <c r="D59" s="9">
        <v>219.1105</v>
      </c>
      <c r="E59" s="3" t="s">
        <v>2651</v>
      </c>
      <c r="F59" s="9">
        <v>488.13151099999999</v>
      </c>
      <c r="G59" s="9">
        <v>512.47513200000003</v>
      </c>
      <c r="H59" s="9">
        <v>390.932141</v>
      </c>
      <c r="I59" s="9">
        <v>733.34040000000005</v>
      </c>
      <c r="J59" s="9">
        <v>531.21979080000006</v>
      </c>
      <c r="K59" s="9">
        <v>144.61590000000001</v>
      </c>
      <c r="L59" s="9">
        <v>0.27223399999999998</v>
      </c>
      <c r="M59" s="9">
        <v>2.4244381879999999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">
      <c r="A60" s="8">
        <v>1109</v>
      </c>
      <c r="B60" s="9">
        <v>295.12860000000001</v>
      </c>
      <c r="C60" s="9">
        <v>3.645</v>
      </c>
      <c r="D60" s="9">
        <v>294.12130000000002</v>
      </c>
      <c r="E60" s="3" t="s">
        <v>2652</v>
      </c>
      <c r="F60" s="9">
        <v>454.30982899999998</v>
      </c>
      <c r="G60" s="9">
        <v>533.87871399999995</v>
      </c>
      <c r="H60" s="9">
        <v>466.85916900000001</v>
      </c>
      <c r="I60" s="9">
        <v>471.52269999999999</v>
      </c>
      <c r="J60" s="9">
        <v>481.64260969999998</v>
      </c>
      <c r="K60" s="9">
        <v>35.574590000000001</v>
      </c>
      <c r="L60" s="9">
        <v>7.3860999999999996E-2</v>
      </c>
      <c r="M60" s="9">
        <v>1.63756459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">
      <c r="A61" s="8">
        <v>1353</v>
      </c>
      <c r="B61" s="9">
        <v>338.13810000000001</v>
      </c>
      <c r="C61" s="9">
        <v>5.2869999999999999</v>
      </c>
      <c r="D61" s="9">
        <v>337.13080000000002</v>
      </c>
      <c r="E61" s="3" t="s">
        <v>2653</v>
      </c>
      <c r="F61" s="9">
        <v>1601.5703699999999</v>
      </c>
      <c r="G61" s="9">
        <v>171.558965</v>
      </c>
      <c r="H61" s="9">
        <v>50.129361299999999</v>
      </c>
      <c r="I61" s="9">
        <v>20.782699999999998</v>
      </c>
      <c r="J61" s="9">
        <v>461.01034659999999</v>
      </c>
      <c r="K61" s="9">
        <v>763.16949999999997</v>
      </c>
      <c r="L61" s="9">
        <v>1.6554279999999999</v>
      </c>
      <c r="M61" s="9">
        <v>1.3674523119999999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">
      <c r="A62" s="8">
        <v>194</v>
      </c>
      <c r="B62" s="9">
        <v>122.09610000000001</v>
      </c>
      <c r="C62" s="9">
        <v>3.1059999999999999</v>
      </c>
      <c r="D62" s="9">
        <v>121.0889</v>
      </c>
      <c r="E62" s="3" t="s">
        <v>2654</v>
      </c>
      <c r="F62" s="9">
        <v>501.41712899999999</v>
      </c>
      <c r="G62" s="9">
        <v>500.02120200000002</v>
      </c>
      <c r="H62" s="9">
        <v>265.274632</v>
      </c>
      <c r="I62" s="9">
        <v>549.03049999999996</v>
      </c>
      <c r="J62" s="9">
        <v>453.9358565</v>
      </c>
      <c r="K62" s="9">
        <v>127.8207</v>
      </c>
      <c r="L62" s="9">
        <v>0.28158300000000003</v>
      </c>
      <c r="M62" s="9">
        <v>3.748782662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">
      <c r="A63" s="8">
        <v>235</v>
      </c>
      <c r="B63" s="9">
        <v>130.15899999999999</v>
      </c>
      <c r="C63" s="9">
        <v>3.8050000000000002</v>
      </c>
      <c r="D63" s="9">
        <v>129.15180000000001</v>
      </c>
      <c r="E63" s="3" t="s">
        <v>2655</v>
      </c>
      <c r="F63" s="9">
        <v>369.127837</v>
      </c>
      <c r="G63" s="9">
        <v>406.96227800000003</v>
      </c>
      <c r="H63" s="9">
        <v>410.55730299999999</v>
      </c>
      <c r="I63" s="9">
        <v>609.52819999999997</v>
      </c>
      <c r="J63" s="9">
        <v>449.04390360000002</v>
      </c>
      <c r="K63" s="9">
        <v>108.61839999999999</v>
      </c>
      <c r="L63" s="9">
        <v>0.24188799999999999</v>
      </c>
      <c r="M63" s="9">
        <v>3.4768701850000001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">
      <c r="A64" s="8">
        <v>1404</v>
      </c>
      <c r="B64" s="9">
        <v>352.15339999999998</v>
      </c>
      <c r="C64" s="9">
        <v>5.78</v>
      </c>
      <c r="D64" s="9">
        <v>351.14609999999999</v>
      </c>
      <c r="E64" s="3" t="s">
        <v>2656</v>
      </c>
      <c r="F64" s="9">
        <v>1552.9627499999999</v>
      </c>
      <c r="G64" s="9">
        <v>162.58280600000001</v>
      </c>
      <c r="H64" s="9">
        <v>52.408014799999997</v>
      </c>
      <c r="I64" s="9">
        <v>23.28558</v>
      </c>
      <c r="J64" s="9">
        <v>447.8097861</v>
      </c>
      <c r="K64" s="9">
        <v>739.20699999999999</v>
      </c>
      <c r="L64" s="9">
        <v>1.6507160000000001</v>
      </c>
      <c r="M64" s="9">
        <v>1.275280462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">
      <c r="A65" s="8">
        <v>220</v>
      </c>
      <c r="B65" s="9">
        <v>129.05459999999999</v>
      </c>
      <c r="C65" s="9">
        <v>1.756</v>
      </c>
      <c r="D65" s="9">
        <v>128.04740000000001</v>
      </c>
      <c r="E65" s="3" t="s">
        <v>2657</v>
      </c>
      <c r="F65" s="9">
        <v>455.67443800000001</v>
      </c>
      <c r="G65" s="9">
        <v>424.04830700000002</v>
      </c>
      <c r="H65" s="9">
        <v>459.43345900000003</v>
      </c>
      <c r="I65" s="9">
        <v>449.22750000000002</v>
      </c>
      <c r="J65" s="9">
        <v>447.09591569999998</v>
      </c>
      <c r="K65" s="9">
        <v>15.93258</v>
      </c>
      <c r="L65" s="9">
        <v>3.5636000000000001E-2</v>
      </c>
      <c r="M65" s="9">
        <v>3.491644387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">
      <c r="A66" s="8">
        <v>533</v>
      </c>
      <c r="B66" s="9">
        <v>190.08940000000001</v>
      </c>
      <c r="C66" s="9">
        <v>3.944</v>
      </c>
      <c r="D66" s="9">
        <v>189.0821</v>
      </c>
      <c r="E66" s="3" t="s">
        <v>2400</v>
      </c>
      <c r="F66" s="9">
        <v>466.074926</v>
      </c>
      <c r="G66" s="9">
        <v>418.875314</v>
      </c>
      <c r="H66" s="9">
        <v>460.33277099999998</v>
      </c>
      <c r="I66" s="9">
        <v>335.05669999999998</v>
      </c>
      <c r="J66" s="9">
        <v>420.08492230000002</v>
      </c>
      <c r="K66" s="9">
        <v>60.46</v>
      </c>
      <c r="L66" s="9">
        <v>0.143923</v>
      </c>
      <c r="M66" s="9">
        <v>2.2217063389999998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">
      <c r="A67" s="8">
        <v>919</v>
      </c>
      <c r="B67" s="9">
        <v>263.13869999999997</v>
      </c>
      <c r="C67" s="9">
        <v>3.831</v>
      </c>
      <c r="D67" s="9">
        <v>262.13150000000002</v>
      </c>
      <c r="E67" s="3" t="s">
        <v>2658</v>
      </c>
      <c r="F67" s="9">
        <v>395.61033099999997</v>
      </c>
      <c r="G67" s="9">
        <v>447.44442099999998</v>
      </c>
      <c r="H67" s="9">
        <v>444.44024899999999</v>
      </c>
      <c r="I67" s="9">
        <v>375.76130000000001</v>
      </c>
      <c r="J67" s="9">
        <v>415.8140813</v>
      </c>
      <c r="K67" s="9">
        <v>35.741439999999997</v>
      </c>
      <c r="L67" s="9">
        <v>8.5955000000000004E-2</v>
      </c>
      <c r="M67" s="9">
        <v>1.5862807210000001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">
      <c r="A68" s="8">
        <v>1336</v>
      </c>
      <c r="B68" s="9">
        <v>334.13909999999998</v>
      </c>
      <c r="C68" s="9">
        <v>4.0060000000000002</v>
      </c>
      <c r="D68" s="9">
        <v>333.13189999999997</v>
      </c>
      <c r="E68" s="3" t="s">
        <v>2659</v>
      </c>
      <c r="F68" s="9">
        <v>411.00679700000001</v>
      </c>
      <c r="G68" s="9">
        <v>472.09148399999998</v>
      </c>
      <c r="H68" s="9">
        <v>257.685495</v>
      </c>
      <c r="I68" s="9">
        <v>495.19060000000002</v>
      </c>
      <c r="J68" s="9">
        <v>408.99359340000001</v>
      </c>
      <c r="K68" s="9">
        <v>106.9415</v>
      </c>
      <c r="L68" s="9">
        <v>0.26147500000000001</v>
      </c>
      <c r="M68" s="9">
        <v>1.2277225460000001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">
      <c r="A69" s="8">
        <v>500</v>
      </c>
      <c r="B69" s="9">
        <v>185.042</v>
      </c>
      <c r="C69" s="9">
        <v>0.73899999999999999</v>
      </c>
      <c r="D69" s="9">
        <v>184.03469999999999</v>
      </c>
      <c r="E69" s="3" t="s">
        <v>2660</v>
      </c>
      <c r="F69" s="9">
        <v>486.63124199999999</v>
      </c>
      <c r="G69" s="9">
        <v>385.55631499999998</v>
      </c>
      <c r="H69" s="9">
        <v>384.09173399999997</v>
      </c>
      <c r="I69" s="9">
        <v>366.14580000000001</v>
      </c>
      <c r="J69" s="9">
        <v>405.60628439999999</v>
      </c>
      <c r="K69" s="9">
        <v>54.73283</v>
      </c>
      <c r="L69" s="9">
        <v>0.13494100000000001</v>
      </c>
      <c r="M69" s="9">
        <v>2.2039667000000001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">
      <c r="A70" s="8">
        <v>483</v>
      </c>
      <c r="B70" s="9">
        <v>181.12219999999999</v>
      </c>
      <c r="C70" s="9">
        <v>9.4710000000000001</v>
      </c>
      <c r="D70" s="9">
        <v>180.11490000000001</v>
      </c>
      <c r="E70" s="3" t="s">
        <v>2661</v>
      </c>
      <c r="F70" s="9">
        <v>512.37859100000003</v>
      </c>
      <c r="G70" s="9">
        <v>363.18078600000001</v>
      </c>
      <c r="H70" s="9">
        <v>290.81217700000002</v>
      </c>
      <c r="I70" s="9">
        <v>413.411</v>
      </c>
      <c r="J70" s="9">
        <v>394.94565069999999</v>
      </c>
      <c r="K70" s="9">
        <v>93.066739999999996</v>
      </c>
      <c r="L70" s="9">
        <v>0.23564399999999999</v>
      </c>
      <c r="M70" s="9">
        <v>2.1927431679999998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">
      <c r="A71" s="8">
        <v>388</v>
      </c>
      <c r="B71" s="9">
        <v>165.05449999999999</v>
      </c>
      <c r="C71" s="9">
        <v>0.82099999999999995</v>
      </c>
      <c r="D71" s="9">
        <v>164.0472</v>
      </c>
      <c r="E71" s="3" t="s">
        <v>2619</v>
      </c>
      <c r="F71" s="9">
        <v>384.571077</v>
      </c>
      <c r="G71" s="9">
        <v>367.76249999999999</v>
      </c>
      <c r="H71" s="9">
        <v>379.69457199999999</v>
      </c>
      <c r="I71" s="9">
        <v>435.62439999999998</v>
      </c>
      <c r="J71" s="9">
        <v>391.9131496</v>
      </c>
      <c r="K71" s="9">
        <v>29.984059999999999</v>
      </c>
      <c r="L71" s="9">
        <v>7.6507000000000006E-2</v>
      </c>
      <c r="M71" s="9">
        <v>2.3890264619999999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">
      <c r="A72" s="8">
        <v>1387</v>
      </c>
      <c r="B72" s="9">
        <v>347.29399999999998</v>
      </c>
      <c r="C72" s="9">
        <v>12.369</v>
      </c>
      <c r="D72" s="9">
        <v>346.28680000000003</v>
      </c>
      <c r="E72" s="3" t="s">
        <v>2662</v>
      </c>
      <c r="F72" s="9">
        <v>442.29272900000001</v>
      </c>
      <c r="G72" s="9">
        <v>416.73253799999998</v>
      </c>
      <c r="H72" s="9">
        <v>343.69106399999998</v>
      </c>
      <c r="I72" s="9">
        <v>363.06869999999998</v>
      </c>
      <c r="J72" s="9">
        <v>391.44624779999998</v>
      </c>
      <c r="K72" s="9">
        <v>45.864310000000003</v>
      </c>
      <c r="L72" s="9">
        <v>0.11716600000000001</v>
      </c>
      <c r="M72" s="9">
        <v>1.130410701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">
      <c r="A73" s="8">
        <v>565</v>
      </c>
      <c r="B73" s="9">
        <v>197.18989999999999</v>
      </c>
      <c r="C73" s="9">
        <v>10.444000000000001</v>
      </c>
      <c r="D73" s="9">
        <v>196.18260000000001</v>
      </c>
      <c r="E73" s="3" t="s">
        <v>2663</v>
      </c>
      <c r="F73" s="9">
        <v>310.044737</v>
      </c>
      <c r="G73" s="9">
        <v>380.37532599999997</v>
      </c>
      <c r="H73" s="9">
        <v>384.26252899999997</v>
      </c>
      <c r="I73" s="9">
        <v>442.83370000000002</v>
      </c>
      <c r="J73" s="9">
        <v>379.37906429999998</v>
      </c>
      <c r="K73" s="9">
        <v>54.340209999999999</v>
      </c>
      <c r="L73" s="9">
        <v>0.143235</v>
      </c>
      <c r="M73" s="9">
        <v>1.9338058739999999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">
      <c r="A74" s="8">
        <v>402</v>
      </c>
      <c r="B74" s="9">
        <v>167.10650000000001</v>
      </c>
      <c r="C74" s="9">
        <v>4.9580000000000002</v>
      </c>
      <c r="D74" s="9">
        <v>166.0992</v>
      </c>
      <c r="E74" s="3" t="s">
        <v>2664</v>
      </c>
      <c r="F74" s="9">
        <v>304.03281399999997</v>
      </c>
      <c r="G74" s="9">
        <v>276.82536199999998</v>
      </c>
      <c r="H74" s="9">
        <v>518.49047900000005</v>
      </c>
      <c r="I74" s="9">
        <v>294.82209999999998</v>
      </c>
      <c r="J74" s="9">
        <v>348.5426961</v>
      </c>
      <c r="K74" s="9">
        <v>113.8605</v>
      </c>
      <c r="L74" s="9">
        <v>0.32667600000000002</v>
      </c>
      <c r="M74" s="9">
        <v>2.098400432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">
      <c r="A75" s="8">
        <v>925</v>
      </c>
      <c r="B75" s="9">
        <v>263.23660000000001</v>
      </c>
      <c r="C75" s="9">
        <v>10.583</v>
      </c>
      <c r="D75" s="9">
        <v>262.2294</v>
      </c>
      <c r="E75" s="3" t="s">
        <v>2665</v>
      </c>
      <c r="F75" s="9">
        <v>435.18143600000002</v>
      </c>
      <c r="G75" s="9">
        <v>400.12263400000001</v>
      </c>
      <c r="H75" s="9">
        <v>277.17588699999999</v>
      </c>
      <c r="I75" s="9">
        <v>275.42309999999998</v>
      </c>
      <c r="J75" s="9">
        <v>346.9757712</v>
      </c>
      <c r="K75" s="9">
        <v>82.858580000000003</v>
      </c>
      <c r="L75" s="9">
        <v>0.23880199999999999</v>
      </c>
      <c r="M75" s="9">
        <v>1.3231766190000001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">
      <c r="A76" s="8">
        <v>351</v>
      </c>
      <c r="B76" s="9">
        <v>156.07669999999999</v>
      </c>
      <c r="C76" s="9">
        <v>0.71</v>
      </c>
      <c r="D76" s="9">
        <v>155.0694</v>
      </c>
      <c r="E76" s="3" t="s">
        <v>2666</v>
      </c>
      <c r="F76" s="9">
        <v>375.49449199999998</v>
      </c>
      <c r="G76" s="9">
        <v>384.45640800000001</v>
      </c>
      <c r="H76" s="9">
        <v>298.91862800000001</v>
      </c>
      <c r="I76" s="9">
        <v>327.48160000000001</v>
      </c>
      <c r="J76" s="9">
        <v>346.58779140000001</v>
      </c>
      <c r="K76" s="9">
        <v>40.443469999999998</v>
      </c>
      <c r="L76" s="9">
        <v>0.11669</v>
      </c>
      <c r="M76" s="9">
        <v>2.2350495420000001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">
      <c r="A77" s="8">
        <v>329</v>
      </c>
      <c r="B77" s="9">
        <v>152.0163</v>
      </c>
      <c r="C77" s="9">
        <v>5.851</v>
      </c>
      <c r="D77" s="9">
        <v>151.00909999999999</v>
      </c>
      <c r="E77" s="3" t="s">
        <v>2373</v>
      </c>
      <c r="F77" s="9">
        <v>321.06988799999999</v>
      </c>
      <c r="G77" s="9">
        <v>338.84515099999999</v>
      </c>
      <c r="H77" s="9">
        <v>383.461074</v>
      </c>
      <c r="I77" s="9">
        <v>341.41910000000001</v>
      </c>
      <c r="J77" s="9">
        <v>346.19879359999999</v>
      </c>
      <c r="K77" s="9">
        <v>26.437729999999998</v>
      </c>
      <c r="L77" s="9">
        <v>7.6366000000000003E-2</v>
      </c>
      <c r="M77" s="9">
        <v>2.2925695359999998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">
      <c r="A78" s="8">
        <v>528</v>
      </c>
      <c r="B78" s="9">
        <v>189.15960000000001</v>
      </c>
      <c r="C78" s="9">
        <v>0.73</v>
      </c>
      <c r="D78" s="9">
        <v>188.1523</v>
      </c>
      <c r="E78" s="3" t="s">
        <v>2667</v>
      </c>
      <c r="F78" s="9">
        <v>306.23302799999999</v>
      </c>
      <c r="G78" s="9">
        <v>467.05599899999999</v>
      </c>
      <c r="H78" s="9">
        <v>256.81061399999999</v>
      </c>
      <c r="I78" s="9">
        <v>308.20229999999998</v>
      </c>
      <c r="J78" s="9">
        <v>334.57547410000001</v>
      </c>
      <c r="K78" s="9">
        <v>91.464569999999995</v>
      </c>
      <c r="L78" s="9">
        <v>0.27337499999999998</v>
      </c>
      <c r="M78" s="9">
        <v>1.7782161379999999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">
      <c r="A79" s="8">
        <v>652</v>
      </c>
      <c r="B79" s="9">
        <v>211.16919999999999</v>
      </c>
      <c r="C79" s="9">
        <v>7.6470000000000002</v>
      </c>
      <c r="D79" s="9">
        <v>210.1618</v>
      </c>
      <c r="E79" s="3" t="s">
        <v>2668</v>
      </c>
      <c r="F79" s="9">
        <v>414.55981500000001</v>
      </c>
      <c r="G79" s="9">
        <v>293.17049700000001</v>
      </c>
      <c r="H79" s="9">
        <v>323.788253</v>
      </c>
      <c r="I79" s="9">
        <v>298.47899999999998</v>
      </c>
      <c r="J79" s="9">
        <v>332.49940240000001</v>
      </c>
      <c r="K79" s="9">
        <v>56.314419999999998</v>
      </c>
      <c r="L79" s="9">
        <v>0.16936699999999999</v>
      </c>
      <c r="M79" s="9">
        <v>1.5821117339999999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">
      <c r="A80" s="8">
        <v>736</v>
      </c>
      <c r="B80" s="9">
        <v>228.19569999999999</v>
      </c>
      <c r="C80" s="9">
        <v>7.641</v>
      </c>
      <c r="D80" s="9">
        <v>227.1884</v>
      </c>
      <c r="E80" s="3" t="s">
        <v>2669</v>
      </c>
      <c r="F80" s="9">
        <v>429.53257000000002</v>
      </c>
      <c r="G80" s="9">
        <v>293.36839500000002</v>
      </c>
      <c r="H80" s="9">
        <v>299.02147600000001</v>
      </c>
      <c r="I80" s="9">
        <v>294.05169999999998</v>
      </c>
      <c r="J80" s="9">
        <v>328.9935241</v>
      </c>
      <c r="K80" s="9">
        <v>67.073359999999994</v>
      </c>
      <c r="L80" s="9">
        <v>0.203874</v>
      </c>
      <c r="M80" s="9">
        <v>1.4481090670000001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">
      <c r="A81" s="8">
        <v>903</v>
      </c>
      <c r="B81" s="9">
        <v>261.14429999999999</v>
      </c>
      <c r="C81" s="9">
        <v>3.411</v>
      </c>
      <c r="D81" s="9">
        <v>260.137</v>
      </c>
      <c r="E81" s="3" t="s">
        <v>2670</v>
      </c>
      <c r="F81" s="9">
        <v>322.96766600000001</v>
      </c>
      <c r="G81" s="9">
        <v>357.75692900000001</v>
      </c>
      <c r="H81" s="9">
        <v>327.60162100000002</v>
      </c>
      <c r="I81" s="9">
        <v>307.16120000000001</v>
      </c>
      <c r="J81" s="9">
        <v>328.871848</v>
      </c>
      <c r="K81" s="9">
        <v>21.151630000000001</v>
      </c>
      <c r="L81" s="9">
        <v>6.4315999999999998E-2</v>
      </c>
      <c r="M81" s="9">
        <v>1.2642258159999999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">
      <c r="A82" s="8">
        <v>1500</v>
      </c>
      <c r="B82" s="9">
        <v>391.28359999999998</v>
      </c>
      <c r="C82" s="9">
        <v>12.286</v>
      </c>
      <c r="D82" s="9">
        <v>390.27629999999999</v>
      </c>
      <c r="E82" s="3" t="s">
        <v>2671</v>
      </c>
      <c r="F82" s="9">
        <v>508.93045999999998</v>
      </c>
      <c r="G82" s="9">
        <v>175.17197899999999</v>
      </c>
      <c r="H82" s="9">
        <v>269.810451</v>
      </c>
      <c r="I82" s="9">
        <v>270.26139999999998</v>
      </c>
      <c r="J82" s="9">
        <v>306.04356999999999</v>
      </c>
      <c r="K82" s="9">
        <v>142.459</v>
      </c>
      <c r="L82" s="9">
        <v>0.46548600000000001</v>
      </c>
      <c r="M82" s="9">
        <v>0.78417150700000005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">
      <c r="A83" s="8">
        <v>265</v>
      </c>
      <c r="B83" s="9">
        <v>136.0616</v>
      </c>
      <c r="C83" s="9">
        <v>1.5569999999999999</v>
      </c>
      <c r="D83" s="9">
        <v>135.05430000000001</v>
      </c>
      <c r="E83" s="3" t="s">
        <v>1</v>
      </c>
      <c r="F83" s="9">
        <v>287.24129499999998</v>
      </c>
      <c r="G83" s="9">
        <v>239.61594700000001</v>
      </c>
      <c r="H83" s="9">
        <v>402.47816499999999</v>
      </c>
      <c r="I83" s="9">
        <v>274.82960000000003</v>
      </c>
      <c r="J83" s="9">
        <v>301.04126179999997</v>
      </c>
      <c r="K83" s="9">
        <v>70.569119999999998</v>
      </c>
      <c r="L83" s="9">
        <v>0.23441699999999999</v>
      </c>
      <c r="M83" s="9">
        <v>2.2290385389999998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">
      <c r="A84" s="8">
        <v>866</v>
      </c>
      <c r="B84" s="9">
        <v>253.21600000000001</v>
      </c>
      <c r="C84" s="9">
        <v>11.887</v>
      </c>
      <c r="D84" s="9">
        <v>252.20869999999999</v>
      </c>
      <c r="E84" s="3" t="s">
        <v>2672</v>
      </c>
      <c r="F84" s="9">
        <v>297.342555</v>
      </c>
      <c r="G84" s="9">
        <v>334.36471</v>
      </c>
      <c r="H84" s="9">
        <v>249.91203100000001</v>
      </c>
      <c r="I84" s="9">
        <v>317.73939999999999</v>
      </c>
      <c r="J84" s="9">
        <v>299.83967619999999</v>
      </c>
      <c r="K84" s="9">
        <v>36.566760000000002</v>
      </c>
      <c r="L84" s="9">
        <v>0.12195400000000001</v>
      </c>
      <c r="M84" s="9">
        <v>1.188855641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">
      <c r="A85" s="8">
        <v>1836</v>
      </c>
      <c r="B85" s="9">
        <v>593.27440000000001</v>
      </c>
      <c r="C85" s="9">
        <v>13.635999999999999</v>
      </c>
      <c r="D85" s="9">
        <v>592.26700000000005</v>
      </c>
      <c r="E85" s="3" t="s">
        <v>2673</v>
      </c>
      <c r="F85" s="9">
        <v>330.00214199999999</v>
      </c>
      <c r="G85" s="9">
        <v>374.182232</v>
      </c>
      <c r="H85" s="9">
        <v>256.51350300000001</v>
      </c>
      <c r="I85" s="9">
        <v>233.97749999999999</v>
      </c>
      <c r="J85" s="9">
        <v>298.66885430000002</v>
      </c>
      <c r="K85" s="9">
        <v>64.925820000000002</v>
      </c>
      <c r="L85" s="9">
        <v>0.21738399999999999</v>
      </c>
      <c r="M85" s="9">
        <v>0.50428073699999998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">
      <c r="A86" s="8">
        <v>554</v>
      </c>
      <c r="B86" s="9">
        <v>193.15870000000001</v>
      </c>
      <c r="C86" s="9">
        <v>10.427</v>
      </c>
      <c r="D86" s="9">
        <v>192.1514</v>
      </c>
      <c r="E86" s="3" t="s">
        <v>2674</v>
      </c>
      <c r="F86" s="9">
        <v>267.73529400000001</v>
      </c>
      <c r="G86" s="9">
        <v>289.47796599999998</v>
      </c>
      <c r="H86" s="9">
        <v>275.37518499999999</v>
      </c>
      <c r="I86" s="9">
        <v>283.56130000000002</v>
      </c>
      <c r="J86" s="9">
        <v>279.03743509999998</v>
      </c>
      <c r="K86" s="9">
        <v>9.4977269999999994</v>
      </c>
      <c r="L86" s="9">
        <v>3.4036999999999998E-2</v>
      </c>
      <c r="M86" s="9">
        <v>1.4521750250000001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">
      <c r="A87" s="8">
        <v>1348</v>
      </c>
      <c r="B87" s="9">
        <v>336.25279999999998</v>
      </c>
      <c r="C87" s="9">
        <v>10.843</v>
      </c>
      <c r="D87" s="9">
        <v>335.24560000000002</v>
      </c>
      <c r="E87" s="3" t="s">
        <v>2377</v>
      </c>
      <c r="F87" s="9">
        <v>323.721315</v>
      </c>
      <c r="G87" s="9">
        <v>339.06940100000003</v>
      </c>
      <c r="H87" s="9">
        <v>139.68566899999999</v>
      </c>
      <c r="I87" s="9">
        <v>297.41129999999998</v>
      </c>
      <c r="J87" s="9">
        <v>274.97191500000002</v>
      </c>
      <c r="K87" s="9">
        <v>91.816640000000007</v>
      </c>
      <c r="L87" s="9">
        <v>0.33391300000000002</v>
      </c>
      <c r="M87" s="9">
        <v>0.82021036199999997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">
      <c r="A88" s="8">
        <v>1777</v>
      </c>
      <c r="B88" s="9">
        <v>268.1035</v>
      </c>
      <c r="C88" s="9">
        <v>0.82</v>
      </c>
      <c r="D88" s="9">
        <v>534.1925</v>
      </c>
      <c r="E88" s="3" t="s">
        <v>2675</v>
      </c>
      <c r="F88" s="9">
        <v>329.77025700000002</v>
      </c>
      <c r="G88" s="9">
        <v>224.86376300000001</v>
      </c>
      <c r="H88" s="9">
        <v>358.023753</v>
      </c>
      <c r="I88" s="9">
        <v>185.6671</v>
      </c>
      <c r="J88" s="9">
        <v>274.58121019999999</v>
      </c>
      <c r="K88" s="9">
        <v>82.433890000000005</v>
      </c>
      <c r="L88" s="9">
        <v>0.30021700000000001</v>
      </c>
      <c r="M88" s="9">
        <v>0.51401174800000005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">
      <c r="A89" s="8">
        <v>378</v>
      </c>
      <c r="B89" s="9">
        <v>162.07589999999999</v>
      </c>
      <c r="C89" s="9">
        <v>0.82699999999999996</v>
      </c>
      <c r="D89" s="9">
        <v>161.06870000000001</v>
      </c>
      <c r="E89" s="3" t="s">
        <v>2676</v>
      </c>
      <c r="F89" s="9">
        <v>280.022132</v>
      </c>
      <c r="G89" s="9">
        <v>291.860657</v>
      </c>
      <c r="H89" s="9">
        <v>221.14013399999999</v>
      </c>
      <c r="I89" s="9">
        <v>266.65640000000002</v>
      </c>
      <c r="J89" s="9">
        <v>264.91982869999998</v>
      </c>
      <c r="K89" s="9">
        <v>30.94923</v>
      </c>
      <c r="L89" s="9">
        <v>0.116825</v>
      </c>
      <c r="M89" s="9">
        <v>1.644762635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">
      <c r="A90" s="8">
        <v>94</v>
      </c>
      <c r="B90" s="9">
        <v>102.0553</v>
      </c>
      <c r="C90" s="9">
        <v>1.226</v>
      </c>
      <c r="D90" s="9">
        <v>101.048</v>
      </c>
      <c r="E90" s="3" t="s">
        <v>2677</v>
      </c>
      <c r="F90" s="9">
        <v>186.00619499999999</v>
      </c>
      <c r="G90" s="9">
        <v>348.234148</v>
      </c>
      <c r="H90" s="9">
        <v>166.12362100000001</v>
      </c>
      <c r="I90" s="9">
        <v>310.17570000000001</v>
      </c>
      <c r="J90" s="9">
        <v>252.63490659999999</v>
      </c>
      <c r="K90" s="9">
        <v>90.136449999999996</v>
      </c>
      <c r="L90" s="9">
        <v>0.35678500000000002</v>
      </c>
      <c r="M90" s="9">
        <v>2.5001485090000002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">
      <c r="A91" s="8">
        <v>603</v>
      </c>
      <c r="B91" s="9">
        <v>203.11770000000001</v>
      </c>
      <c r="C91" s="9">
        <v>5.5949999999999998</v>
      </c>
      <c r="D91" s="9">
        <v>202.1104</v>
      </c>
      <c r="E91" s="3" t="s">
        <v>2678</v>
      </c>
      <c r="F91" s="9">
        <v>203.957504</v>
      </c>
      <c r="G91" s="9">
        <v>227.73399599999999</v>
      </c>
      <c r="H91" s="9">
        <v>244.82668799999999</v>
      </c>
      <c r="I91" s="9">
        <v>327.54820000000001</v>
      </c>
      <c r="J91" s="9">
        <v>251.01658810000001</v>
      </c>
      <c r="K91" s="9">
        <v>53.70299</v>
      </c>
      <c r="L91" s="9">
        <v>0.21394199999999999</v>
      </c>
      <c r="M91" s="9">
        <v>1.2419775310000001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">
      <c r="A92" s="8">
        <v>389</v>
      </c>
      <c r="B92" s="9">
        <v>165.0909</v>
      </c>
      <c r="C92" s="9">
        <v>5.1619999999999999</v>
      </c>
      <c r="D92" s="9">
        <v>164.08359999999999</v>
      </c>
      <c r="E92" s="3" t="s">
        <v>2679</v>
      </c>
      <c r="F92" s="9">
        <v>192.65462500000001</v>
      </c>
      <c r="G92" s="9">
        <v>261.06404900000001</v>
      </c>
      <c r="H92" s="9">
        <v>276.66103700000002</v>
      </c>
      <c r="I92" s="9">
        <v>244.58410000000001</v>
      </c>
      <c r="J92" s="9">
        <v>243.7409543</v>
      </c>
      <c r="K92" s="9">
        <v>36.489019999999996</v>
      </c>
      <c r="L92" s="9">
        <v>0.149704</v>
      </c>
      <c r="M92" s="9">
        <v>1.4854677430000001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">
      <c r="A93" s="8">
        <v>608</v>
      </c>
      <c r="B93" s="9">
        <v>203.15020000000001</v>
      </c>
      <c r="C93" s="9">
        <v>0.79600000000000004</v>
      </c>
      <c r="D93" s="9">
        <v>202.14279999999999</v>
      </c>
      <c r="E93" s="3" t="s">
        <v>2680</v>
      </c>
      <c r="F93" s="9">
        <v>214.19946899999999</v>
      </c>
      <c r="G93" s="9">
        <v>215.45590799999999</v>
      </c>
      <c r="H93" s="9">
        <v>259.55739999999997</v>
      </c>
      <c r="I93" s="9">
        <v>280.15899999999999</v>
      </c>
      <c r="J93" s="9">
        <v>242.34294059999999</v>
      </c>
      <c r="K93" s="9">
        <v>32.870240000000003</v>
      </c>
      <c r="L93" s="9">
        <v>0.13563500000000001</v>
      </c>
      <c r="M93" s="9">
        <v>1.198869832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">
      <c r="A94" s="8">
        <v>437</v>
      </c>
      <c r="B94" s="9">
        <v>174.11240000000001</v>
      </c>
      <c r="C94" s="9">
        <v>4.51</v>
      </c>
      <c r="D94" s="9">
        <v>173.10509999999999</v>
      </c>
      <c r="E94" s="3" t="s">
        <v>2681</v>
      </c>
      <c r="F94" s="9">
        <v>207.05629999999999</v>
      </c>
      <c r="G94" s="9">
        <v>222.10806400000001</v>
      </c>
      <c r="H94" s="9">
        <v>273.002388</v>
      </c>
      <c r="I94" s="9">
        <v>250.86609999999999</v>
      </c>
      <c r="J94" s="9">
        <v>238.25822460000001</v>
      </c>
      <c r="K94" s="9">
        <v>29.442060000000001</v>
      </c>
      <c r="L94" s="9">
        <v>0.123572</v>
      </c>
      <c r="M94" s="9">
        <v>1.376379239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">
      <c r="A95" s="8">
        <v>1251</v>
      </c>
      <c r="B95" s="9">
        <v>323.22109999999998</v>
      </c>
      <c r="C95" s="9">
        <v>8.0489999999999995</v>
      </c>
      <c r="D95" s="9">
        <v>322.214</v>
      </c>
      <c r="E95" s="3" t="s">
        <v>2682</v>
      </c>
      <c r="F95" s="9">
        <v>239.55543</v>
      </c>
      <c r="G95" s="9">
        <v>208.68486100000001</v>
      </c>
      <c r="H95" s="9">
        <v>244.41043199999999</v>
      </c>
      <c r="I95" s="9">
        <v>249.2818</v>
      </c>
      <c r="J95" s="9">
        <v>235.4831385</v>
      </c>
      <c r="K95" s="9">
        <v>18.301469999999998</v>
      </c>
      <c r="L95" s="9">
        <v>7.7718999999999996E-2</v>
      </c>
      <c r="M95" s="9">
        <v>0.73082836600000001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">
      <c r="A96" s="8">
        <v>183</v>
      </c>
      <c r="B96" s="9">
        <v>119.04949999999999</v>
      </c>
      <c r="C96" s="9">
        <v>1.29</v>
      </c>
      <c r="D96" s="9">
        <v>118.04179999999999</v>
      </c>
      <c r="E96" s="3" t="s">
        <v>2683</v>
      </c>
      <c r="F96" s="9">
        <v>222.43783500000001</v>
      </c>
      <c r="G96" s="9">
        <v>240.00547399999999</v>
      </c>
      <c r="H96" s="9">
        <v>214.1206</v>
      </c>
      <c r="I96" s="9">
        <v>256.79239999999999</v>
      </c>
      <c r="J96" s="9">
        <v>233.33908679999999</v>
      </c>
      <c r="K96" s="9">
        <v>18.997260000000001</v>
      </c>
      <c r="L96" s="9">
        <v>8.1415000000000001E-2</v>
      </c>
      <c r="M96" s="9">
        <v>1.9767503200000001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6" ht="14">
      <c r="A97" s="8">
        <v>271</v>
      </c>
      <c r="B97" s="9">
        <v>137.0959</v>
      </c>
      <c r="C97" s="9">
        <v>7.1840000000000002</v>
      </c>
      <c r="D97" s="9">
        <v>136.0889</v>
      </c>
      <c r="E97" s="3" t="s">
        <v>2684</v>
      </c>
      <c r="F97" s="9">
        <v>258.68850600000002</v>
      </c>
      <c r="G97" s="9">
        <v>190.07093</v>
      </c>
      <c r="H97" s="9">
        <v>192.28126399999999</v>
      </c>
      <c r="I97" s="9">
        <v>283.2176</v>
      </c>
      <c r="J97" s="9">
        <v>231.06458559999999</v>
      </c>
      <c r="K97" s="9">
        <v>47.143920000000001</v>
      </c>
      <c r="L97" s="9">
        <v>0.20402899999999999</v>
      </c>
      <c r="M97" s="9">
        <v>1.6978950559999999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6" ht="14">
      <c r="A98" s="8">
        <v>203</v>
      </c>
      <c r="B98" s="9">
        <v>123.0806</v>
      </c>
      <c r="C98" s="9">
        <v>5.1680000000000001</v>
      </c>
      <c r="D98" s="9">
        <v>122.0733</v>
      </c>
      <c r="E98" s="3" t="s">
        <v>2685</v>
      </c>
      <c r="F98" s="9">
        <v>196.54702700000001</v>
      </c>
      <c r="G98" s="9">
        <v>243.85342499999999</v>
      </c>
      <c r="H98" s="9">
        <v>195.13986299999999</v>
      </c>
      <c r="I98" s="9">
        <v>284.89269999999999</v>
      </c>
      <c r="J98" s="9">
        <v>230.1082418</v>
      </c>
      <c r="K98" s="9">
        <v>42.970550000000003</v>
      </c>
      <c r="L98" s="9">
        <v>0.18674099999999999</v>
      </c>
      <c r="M98" s="9">
        <v>1.8850010479999999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6" ht="14">
      <c r="A99" s="8">
        <v>1190</v>
      </c>
      <c r="B99" s="9">
        <v>311.12329999999997</v>
      </c>
      <c r="C99" s="9">
        <v>2.7530000000000001</v>
      </c>
      <c r="D99" s="9">
        <v>310.11599999999999</v>
      </c>
      <c r="E99" s="3" t="s">
        <v>2686</v>
      </c>
      <c r="F99" s="9">
        <v>232.83502300000001</v>
      </c>
      <c r="G99" s="9">
        <v>252.15836100000001</v>
      </c>
      <c r="H99" s="9">
        <v>128.477735</v>
      </c>
      <c r="I99" s="9">
        <v>291.791</v>
      </c>
      <c r="J99" s="9">
        <v>226.31551769999999</v>
      </c>
      <c r="K99" s="9">
        <v>69.688879999999997</v>
      </c>
      <c r="L99" s="9">
        <v>0.30792799999999998</v>
      </c>
      <c r="M99" s="9">
        <v>0.72977688500000004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6" ht="14">
      <c r="A100" s="14">
        <v>668</v>
      </c>
      <c r="B100" s="15">
        <v>215.13890000000001</v>
      </c>
      <c r="C100" s="15">
        <v>4.5170000000000003</v>
      </c>
      <c r="D100" s="15">
        <v>214.13159999999999</v>
      </c>
      <c r="E100" s="16" t="s">
        <v>2389</v>
      </c>
      <c r="F100" s="15">
        <v>185.717128</v>
      </c>
      <c r="G100" s="15">
        <v>205.903784</v>
      </c>
      <c r="H100" s="15">
        <v>257.62318599999998</v>
      </c>
      <c r="I100" s="15">
        <v>227.5059</v>
      </c>
      <c r="J100" s="15">
        <v>219.18749729999999</v>
      </c>
      <c r="K100" s="15">
        <v>30.78539</v>
      </c>
      <c r="L100" s="15">
        <v>0.14045199999999999</v>
      </c>
      <c r="M100" s="15">
        <v>1.0236110249999999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7"/>
    </row>
    <row r="101" spans="1:26" ht="14">
      <c r="A101" s="8">
        <v>3</v>
      </c>
      <c r="B101" s="9">
        <v>160.1807</v>
      </c>
      <c r="C101" s="9">
        <v>14.585000000000001</v>
      </c>
      <c r="D101" s="9">
        <v>71.073430000000002</v>
      </c>
      <c r="E101" s="3" t="s">
        <v>2687</v>
      </c>
      <c r="F101" s="9">
        <v>195.94850600000001</v>
      </c>
      <c r="G101" s="9">
        <v>200.38050100000001</v>
      </c>
      <c r="H101" s="9">
        <v>208.24134799999999</v>
      </c>
      <c r="I101" s="9">
        <v>242.92310000000001</v>
      </c>
      <c r="J101" s="9">
        <v>211.87336020000001</v>
      </c>
      <c r="K101" s="9">
        <v>21.314810000000001</v>
      </c>
      <c r="L101" s="9">
        <v>0.100602</v>
      </c>
      <c r="M101" s="9">
        <v>2.9810487569999999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6" ht="14">
      <c r="A102" s="8">
        <v>373</v>
      </c>
      <c r="B102" s="9">
        <v>160.1808</v>
      </c>
      <c r="C102" s="9">
        <v>14.589</v>
      </c>
      <c r="D102" s="9">
        <v>159.17349999999999</v>
      </c>
      <c r="E102" s="3" t="s">
        <v>2688</v>
      </c>
      <c r="F102" s="9">
        <v>195.94850600000001</v>
      </c>
      <c r="G102" s="9">
        <v>200.38050100000001</v>
      </c>
      <c r="H102" s="9">
        <v>208.24134799999999</v>
      </c>
      <c r="I102" s="9">
        <v>242.92310000000001</v>
      </c>
      <c r="J102" s="9">
        <v>211.87336020000001</v>
      </c>
      <c r="K102" s="9">
        <v>21.314810000000001</v>
      </c>
      <c r="L102" s="9">
        <v>0.100602</v>
      </c>
      <c r="M102" s="9">
        <v>1.3310847180000001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6" ht="14">
      <c r="A103" s="8">
        <v>357</v>
      </c>
      <c r="B103" s="9">
        <v>158.08109999999999</v>
      </c>
      <c r="C103" s="9">
        <v>1.2330000000000001</v>
      </c>
      <c r="D103" s="9">
        <v>157.07380000000001</v>
      </c>
      <c r="E103" s="3" t="s">
        <v>2689</v>
      </c>
      <c r="F103" s="9">
        <v>198.57729599999999</v>
      </c>
      <c r="G103" s="9">
        <v>171.47317699999999</v>
      </c>
      <c r="H103" s="9">
        <v>223.215565</v>
      </c>
      <c r="I103" s="9">
        <v>231.62450000000001</v>
      </c>
      <c r="J103" s="9">
        <v>206.2226302</v>
      </c>
      <c r="K103" s="9">
        <v>27.08006</v>
      </c>
      <c r="L103" s="9">
        <v>0.13131499999999999</v>
      </c>
      <c r="M103" s="9">
        <v>1.312902706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6" ht="14">
      <c r="A104" s="8">
        <v>1096</v>
      </c>
      <c r="B104" s="9">
        <v>293.2106</v>
      </c>
      <c r="C104" s="9">
        <v>7.8959999999999999</v>
      </c>
      <c r="D104" s="9">
        <v>292.20299999999997</v>
      </c>
      <c r="E104" s="3" t="s">
        <v>2690</v>
      </c>
      <c r="F104" s="9">
        <v>189.94906499999999</v>
      </c>
      <c r="G104" s="9">
        <v>213.758985</v>
      </c>
      <c r="H104" s="9">
        <v>226.735895</v>
      </c>
      <c r="I104" s="9">
        <v>191.2824</v>
      </c>
      <c r="J104" s="9">
        <v>205.43158769999999</v>
      </c>
      <c r="K104" s="9">
        <v>17.917649999999998</v>
      </c>
      <c r="L104" s="9">
        <v>8.7220000000000006E-2</v>
      </c>
      <c r="M104" s="9">
        <v>0.70304412299999997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6" ht="14">
      <c r="A105" s="8">
        <v>1390</v>
      </c>
      <c r="B105" s="9">
        <v>348.06979999999999</v>
      </c>
      <c r="C105" s="9">
        <v>0.90600000000000003</v>
      </c>
      <c r="D105" s="9">
        <v>347.0625</v>
      </c>
      <c r="E105" s="3" t="s">
        <v>2363</v>
      </c>
      <c r="F105" s="9">
        <v>361.46482200000003</v>
      </c>
      <c r="G105" s="9">
        <v>98.269219899999996</v>
      </c>
      <c r="H105" s="9">
        <v>267.343279</v>
      </c>
      <c r="I105" s="9">
        <v>93.876350000000002</v>
      </c>
      <c r="J105" s="9">
        <v>205.23841859999999</v>
      </c>
      <c r="K105" s="9">
        <v>131.79230000000001</v>
      </c>
      <c r="L105" s="9">
        <v>0.64214199999999999</v>
      </c>
      <c r="M105" s="9">
        <v>0.59135860299999998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6" ht="14">
      <c r="A106" s="8">
        <v>249</v>
      </c>
      <c r="B106" s="9">
        <v>134.04490000000001</v>
      </c>
      <c r="C106" s="9">
        <v>0.64400000000000002</v>
      </c>
      <c r="D106" s="9">
        <v>133.0377</v>
      </c>
      <c r="E106" s="3" t="s">
        <v>2691</v>
      </c>
      <c r="F106" s="9">
        <v>242.549117</v>
      </c>
      <c r="G106" s="9">
        <v>231.001936</v>
      </c>
      <c r="H106" s="9">
        <v>146.544996</v>
      </c>
      <c r="I106" s="9">
        <v>172.7379</v>
      </c>
      <c r="J106" s="9">
        <v>198.20848950000001</v>
      </c>
      <c r="K106" s="9">
        <v>46.041170000000001</v>
      </c>
      <c r="L106" s="9">
        <v>0.23228699999999999</v>
      </c>
      <c r="M106" s="9">
        <v>1.4898676390000001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6" ht="14">
      <c r="A107" s="8">
        <v>240</v>
      </c>
      <c r="B107" s="9">
        <v>132.06549999999999</v>
      </c>
      <c r="C107" s="9">
        <v>0.83599999999999997</v>
      </c>
      <c r="D107" s="9">
        <v>131.0582</v>
      </c>
      <c r="E107" s="3" t="s">
        <v>2692</v>
      </c>
      <c r="F107" s="9">
        <v>266.36813100000001</v>
      </c>
      <c r="G107" s="9">
        <v>143.90180699999999</v>
      </c>
      <c r="H107" s="9">
        <v>192.469314</v>
      </c>
      <c r="I107" s="9">
        <v>145.57810000000001</v>
      </c>
      <c r="J107" s="9">
        <v>187.0793491</v>
      </c>
      <c r="K107" s="9">
        <v>57.452629999999999</v>
      </c>
      <c r="L107" s="9">
        <v>0.30710300000000001</v>
      </c>
      <c r="M107" s="9">
        <v>1.4274520180000001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6" ht="14">
      <c r="A108" s="8">
        <v>1198</v>
      </c>
      <c r="B108" s="9">
        <v>311.25749999999999</v>
      </c>
      <c r="C108" s="9">
        <v>10.034000000000001</v>
      </c>
      <c r="D108" s="9">
        <v>310.25020000000001</v>
      </c>
      <c r="E108" s="3" t="s">
        <v>2693</v>
      </c>
      <c r="F108" s="9">
        <v>224.10244299999999</v>
      </c>
      <c r="G108" s="9">
        <v>210.22004899999999</v>
      </c>
      <c r="H108" s="9">
        <v>165.94975700000001</v>
      </c>
      <c r="I108" s="9">
        <v>145.6267</v>
      </c>
      <c r="J108" s="9">
        <v>186.4747429</v>
      </c>
      <c r="K108" s="9">
        <v>36.830779999999997</v>
      </c>
      <c r="L108" s="9">
        <v>0.19751099999999999</v>
      </c>
      <c r="M108" s="9">
        <v>0.60104628699999996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6" ht="14">
      <c r="A109" s="8">
        <v>484</v>
      </c>
      <c r="B109" s="9">
        <v>181.1585</v>
      </c>
      <c r="C109" s="9">
        <v>9.6470000000000002</v>
      </c>
      <c r="D109" s="9">
        <v>180.15119999999999</v>
      </c>
      <c r="E109" s="3" t="s">
        <v>2694</v>
      </c>
      <c r="F109" s="9">
        <v>141.324264</v>
      </c>
      <c r="G109" s="9">
        <v>166.46073000000001</v>
      </c>
      <c r="H109" s="9">
        <v>196.367874</v>
      </c>
      <c r="I109" s="9">
        <v>219.5164</v>
      </c>
      <c r="J109" s="9">
        <v>180.91730989999999</v>
      </c>
      <c r="K109" s="9">
        <v>34.181910000000002</v>
      </c>
      <c r="L109" s="9">
        <v>0.18893699999999999</v>
      </c>
      <c r="M109" s="9">
        <v>1.004252371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6" ht="14">
      <c r="A110" s="8">
        <v>621</v>
      </c>
      <c r="B110" s="9">
        <v>206.04810000000001</v>
      </c>
      <c r="C110" s="9">
        <v>1.264</v>
      </c>
      <c r="D110" s="9">
        <v>205.04079999999999</v>
      </c>
      <c r="E110" s="3" t="s">
        <v>2695</v>
      </c>
      <c r="F110" s="9">
        <v>151.86310900000001</v>
      </c>
      <c r="G110" s="9">
        <v>161.01263700000001</v>
      </c>
      <c r="H110" s="9">
        <v>208.68426500000001</v>
      </c>
      <c r="I110" s="9">
        <v>147.80969999999999</v>
      </c>
      <c r="J110" s="9">
        <v>167.3424206</v>
      </c>
      <c r="K110" s="9">
        <v>28.109020000000001</v>
      </c>
      <c r="L110" s="9">
        <v>0.16797300000000001</v>
      </c>
      <c r="M110" s="9">
        <v>0.816142178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6" ht="14">
      <c r="A111" s="8">
        <v>562</v>
      </c>
      <c r="B111" s="9">
        <v>197.1172</v>
      </c>
      <c r="C111" s="9">
        <v>5.2910000000000004</v>
      </c>
      <c r="D111" s="9">
        <v>196.10990000000001</v>
      </c>
      <c r="E111" s="3" t="s">
        <v>2437</v>
      </c>
      <c r="F111" s="9">
        <v>134.20875100000001</v>
      </c>
      <c r="G111" s="9">
        <v>157.98014599999999</v>
      </c>
      <c r="H111" s="9">
        <v>174.63618199999999</v>
      </c>
      <c r="I111" s="9">
        <v>184.46879999999999</v>
      </c>
      <c r="J111" s="9">
        <v>162.82346089999999</v>
      </c>
      <c r="K111" s="9">
        <v>21.987259999999999</v>
      </c>
      <c r="L111" s="9">
        <v>0.13503699999999999</v>
      </c>
      <c r="M111" s="9">
        <v>0.83026648599999997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6" ht="14">
      <c r="A112" s="8">
        <v>550</v>
      </c>
      <c r="B112" s="9">
        <v>192.13810000000001</v>
      </c>
      <c r="C112" s="9">
        <v>7.5540000000000003</v>
      </c>
      <c r="D112" s="9">
        <v>191.1309</v>
      </c>
      <c r="E112" s="3" t="s">
        <v>2696</v>
      </c>
      <c r="F112" s="9">
        <v>161.44187400000001</v>
      </c>
      <c r="G112" s="9">
        <v>155.73457500000001</v>
      </c>
      <c r="H112" s="9">
        <v>158.79380699999999</v>
      </c>
      <c r="I112" s="9">
        <v>175.1174</v>
      </c>
      <c r="J112" s="9">
        <v>162.7719257</v>
      </c>
      <c r="K112" s="9">
        <v>8.5543490000000002</v>
      </c>
      <c r="L112" s="9">
        <v>5.2553999999999997E-2</v>
      </c>
      <c r="M112" s="9">
        <v>0.85162556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">
      <c r="A113" s="8">
        <v>841</v>
      </c>
      <c r="B113" s="9">
        <v>249.14830000000001</v>
      </c>
      <c r="C113" s="9">
        <v>6.92</v>
      </c>
      <c r="D113" s="9">
        <v>248.14099999999999</v>
      </c>
      <c r="E113" s="3" t="s">
        <v>2697</v>
      </c>
      <c r="F113" s="9">
        <v>204.25898799999999</v>
      </c>
      <c r="G113" s="9">
        <v>161.00881100000001</v>
      </c>
      <c r="H113" s="9">
        <v>153.85924700000001</v>
      </c>
      <c r="I113" s="9">
        <v>116.5389</v>
      </c>
      <c r="J113" s="9">
        <v>158.91647990000001</v>
      </c>
      <c r="K113" s="9">
        <v>35.971089999999997</v>
      </c>
      <c r="L113" s="9">
        <v>0.226352</v>
      </c>
      <c r="M113" s="9">
        <v>0.64042822099999996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">
      <c r="A114" s="8">
        <v>651</v>
      </c>
      <c r="B114" s="9">
        <v>211.1328</v>
      </c>
      <c r="C114" s="9">
        <v>6.03</v>
      </c>
      <c r="D114" s="9">
        <v>210.12540000000001</v>
      </c>
      <c r="E114" s="3" t="s">
        <v>2446</v>
      </c>
      <c r="F114" s="9">
        <v>149.10689099999999</v>
      </c>
      <c r="G114" s="9">
        <v>124.033642</v>
      </c>
      <c r="H114" s="9">
        <v>216.16216900000001</v>
      </c>
      <c r="I114" s="9">
        <v>145.31379999999999</v>
      </c>
      <c r="J114" s="9">
        <v>158.65412929999999</v>
      </c>
      <c r="K114" s="9">
        <v>39.895139999999998</v>
      </c>
      <c r="L114" s="9">
        <v>0.25146000000000002</v>
      </c>
      <c r="M114" s="9">
        <v>0.75504484000000005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">
      <c r="A115" s="8">
        <v>524</v>
      </c>
      <c r="B115" s="9">
        <v>189.11199999999999</v>
      </c>
      <c r="C115" s="9">
        <v>5.3630000000000004</v>
      </c>
      <c r="D115" s="9">
        <v>188.10470000000001</v>
      </c>
      <c r="E115" s="3" t="s">
        <v>2378</v>
      </c>
      <c r="F115" s="9">
        <v>209.36077800000001</v>
      </c>
      <c r="G115" s="9">
        <v>132.85497000000001</v>
      </c>
      <c r="H115" s="9">
        <v>131.87581800000001</v>
      </c>
      <c r="I115" s="9">
        <v>158.95820000000001</v>
      </c>
      <c r="J115" s="9">
        <v>158.2624385</v>
      </c>
      <c r="K115" s="9">
        <v>36.301139999999997</v>
      </c>
      <c r="L115" s="9">
        <v>0.22937299999999999</v>
      </c>
      <c r="M115" s="9">
        <v>0.84135274000000004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">
      <c r="A116" s="8">
        <v>417</v>
      </c>
      <c r="B116" s="9">
        <v>171.10140000000001</v>
      </c>
      <c r="C116" s="9">
        <v>4.1929999999999996</v>
      </c>
      <c r="D116" s="9">
        <v>170.0942</v>
      </c>
      <c r="E116" s="3" t="s">
        <v>2698</v>
      </c>
      <c r="F116" s="9">
        <v>204.68838</v>
      </c>
      <c r="G116" s="9">
        <v>191.27030300000001</v>
      </c>
      <c r="H116" s="9">
        <v>117.652895</v>
      </c>
      <c r="I116" s="9">
        <v>112.6635</v>
      </c>
      <c r="J116" s="9">
        <v>156.56877950000001</v>
      </c>
      <c r="K116" s="9">
        <v>48.172629999999998</v>
      </c>
      <c r="L116" s="9">
        <v>0.30767699999999998</v>
      </c>
      <c r="M116" s="9">
        <v>0.92048298100000003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">
      <c r="A117" s="8">
        <v>739</v>
      </c>
      <c r="B117" s="9">
        <v>229.14330000000001</v>
      </c>
      <c r="C117" s="9">
        <v>6.0279999999999996</v>
      </c>
      <c r="D117" s="9">
        <v>228.136</v>
      </c>
      <c r="E117" s="3" t="s">
        <v>2396</v>
      </c>
      <c r="F117" s="9">
        <v>145.42809099999999</v>
      </c>
      <c r="G117" s="9">
        <v>118.719476</v>
      </c>
      <c r="H117" s="9">
        <v>222.784201</v>
      </c>
      <c r="I117" s="9">
        <v>134.4453</v>
      </c>
      <c r="J117" s="9">
        <v>155.344255</v>
      </c>
      <c r="K117" s="9">
        <v>46.276769999999999</v>
      </c>
      <c r="L117" s="9">
        <v>0.297898</v>
      </c>
      <c r="M117" s="9">
        <v>0.68092825400000001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">
      <c r="A118" s="8">
        <v>680</v>
      </c>
      <c r="B118" s="9">
        <v>217.1585</v>
      </c>
      <c r="C118" s="9">
        <v>7.4909999999999997</v>
      </c>
      <c r="D118" s="9">
        <v>216.15129999999999</v>
      </c>
      <c r="E118" s="3" t="s">
        <v>2699</v>
      </c>
      <c r="F118" s="9">
        <v>157.490826</v>
      </c>
      <c r="G118" s="9">
        <v>117.687247</v>
      </c>
      <c r="H118" s="9">
        <v>170.34804600000001</v>
      </c>
      <c r="I118" s="9">
        <v>165.54949999999999</v>
      </c>
      <c r="J118" s="9">
        <v>152.76889750000001</v>
      </c>
      <c r="K118" s="9">
        <v>23.981860000000001</v>
      </c>
      <c r="L118" s="9">
        <v>0.15698100000000001</v>
      </c>
      <c r="M118" s="9">
        <v>0.70676848000000003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">
      <c r="A119" s="8">
        <v>499</v>
      </c>
      <c r="B119" s="9">
        <v>185.0292</v>
      </c>
      <c r="C119" s="9">
        <v>0.65</v>
      </c>
      <c r="D119" s="9">
        <v>184.02260000000001</v>
      </c>
      <c r="E119" s="3" t="s">
        <v>2700</v>
      </c>
      <c r="F119" s="9">
        <v>189.103396</v>
      </c>
      <c r="G119" s="9">
        <v>163.115723</v>
      </c>
      <c r="H119" s="9">
        <v>143.87387799999999</v>
      </c>
      <c r="I119" s="9">
        <v>114.61369999999999</v>
      </c>
      <c r="J119" s="9">
        <v>152.67667940000001</v>
      </c>
      <c r="K119" s="9">
        <v>31.422699999999999</v>
      </c>
      <c r="L119" s="9">
        <v>0.20581199999999999</v>
      </c>
      <c r="M119" s="9">
        <v>0.82966279300000001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">
      <c r="A120" s="8">
        <v>600</v>
      </c>
      <c r="B120" s="9">
        <v>203.10640000000001</v>
      </c>
      <c r="C120" s="9">
        <v>10.787000000000001</v>
      </c>
      <c r="D120" s="9">
        <v>202.0993</v>
      </c>
      <c r="E120" s="3" t="s">
        <v>2701</v>
      </c>
      <c r="F120" s="9">
        <v>140.693454</v>
      </c>
      <c r="G120" s="9">
        <v>166.13416799999999</v>
      </c>
      <c r="H120" s="9">
        <v>161.92241200000001</v>
      </c>
      <c r="I120" s="9">
        <v>141.90860000000001</v>
      </c>
      <c r="J120" s="9">
        <v>152.66466679999999</v>
      </c>
      <c r="K120" s="9">
        <v>13.24305</v>
      </c>
      <c r="L120" s="9">
        <v>8.6746000000000004E-2</v>
      </c>
      <c r="M120" s="9">
        <v>0.755394487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">
      <c r="A121" s="8">
        <v>547</v>
      </c>
      <c r="B121" s="9">
        <v>191.14279999999999</v>
      </c>
      <c r="C121" s="9">
        <v>6.3449999999999998</v>
      </c>
      <c r="D121" s="9">
        <v>190.13560000000001</v>
      </c>
      <c r="E121" s="3" t="s">
        <v>2702</v>
      </c>
      <c r="F121" s="9">
        <v>134.67374100000001</v>
      </c>
      <c r="G121" s="9">
        <v>139.04203699999999</v>
      </c>
      <c r="H121" s="9">
        <v>163.18249700000001</v>
      </c>
      <c r="I121" s="9">
        <v>171.83</v>
      </c>
      <c r="J121" s="9">
        <v>152.182076</v>
      </c>
      <c r="K121" s="9">
        <v>18.131499999999999</v>
      </c>
      <c r="L121" s="9">
        <v>0.119143</v>
      </c>
      <c r="M121" s="9">
        <v>0.80038715599999999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">
      <c r="A122" s="8">
        <v>792</v>
      </c>
      <c r="B122" s="9">
        <v>237.22110000000001</v>
      </c>
      <c r="C122" s="9">
        <v>10.032</v>
      </c>
      <c r="D122" s="9">
        <v>236.21369999999999</v>
      </c>
      <c r="E122" s="3" t="s">
        <v>2703</v>
      </c>
      <c r="F122" s="9">
        <v>158.07221799999999</v>
      </c>
      <c r="G122" s="9">
        <v>174.47290000000001</v>
      </c>
      <c r="H122" s="9">
        <v>138.03319099999999</v>
      </c>
      <c r="I122" s="9">
        <v>131.59010000000001</v>
      </c>
      <c r="J122" s="9">
        <v>150.54209349999999</v>
      </c>
      <c r="K122" s="9">
        <v>19.536619999999999</v>
      </c>
      <c r="L122" s="9">
        <v>0.129775</v>
      </c>
      <c r="M122" s="9">
        <v>0.63731302599999995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">
      <c r="A123" s="8">
        <v>627</v>
      </c>
      <c r="B123" s="9">
        <v>206.10220000000001</v>
      </c>
      <c r="C123" s="9">
        <v>0.82</v>
      </c>
      <c r="D123" s="9">
        <v>205.09479999999999</v>
      </c>
      <c r="E123" s="3" t="s">
        <v>2704</v>
      </c>
      <c r="F123" s="9">
        <v>139.721878</v>
      </c>
      <c r="G123" s="9">
        <v>137.94960399999999</v>
      </c>
      <c r="H123" s="9">
        <v>177.50816699999999</v>
      </c>
      <c r="I123" s="9">
        <v>146.2475</v>
      </c>
      <c r="J123" s="9">
        <v>150.35679709999999</v>
      </c>
      <c r="K123" s="9">
        <v>18.44924</v>
      </c>
      <c r="L123" s="9">
        <v>0.12270300000000001</v>
      </c>
      <c r="M123" s="9">
        <v>0.73310863000000004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">
      <c r="A124" s="8">
        <v>947</v>
      </c>
      <c r="B124" s="9">
        <v>267.19510000000002</v>
      </c>
      <c r="C124" s="9">
        <v>9.41</v>
      </c>
      <c r="D124" s="9">
        <v>266.18790000000001</v>
      </c>
      <c r="E124" s="3" t="s">
        <v>2705</v>
      </c>
      <c r="F124" s="9">
        <v>139.92983899999999</v>
      </c>
      <c r="G124" s="9">
        <v>147.37764000000001</v>
      </c>
      <c r="H124" s="9">
        <v>147.24341999999999</v>
      </c>
      <c r="I124" s="9">
        <v>165.80279999999999</v>
      </c>
      <c r="J124" s="9">
        <v>150.08841519999999</v>
      </c>
      <c r="K124" s="9">
        <v>11.039020000000001</v>
      </c>
      <c r="L124" s="9">
        <v>7.3550000000000004E-2</v>
      </c>
      <c r="M124" s="9">
        <v>0.56384391099999998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">
      <c r="A125" s="8">
        <v>1249</v>
      </c>
      <c r="B125" s="9">
        <v>323.185</v>
      </c>
      <c r="C125" s="9">
        <v>7.5430000000000001</v>
      </c>
      <c r="D125" s="9">
        <v>322.17759999999998</v>
      </c>
      <c r="E125" s="3" t="s">
        <v>2706</v>
      </c>
      <c r="F125" s="9">
        <v>205.82422600000001</v>
      </c>
      <c r="G125" s="9">
        <v>215.930329</v>
      </c>
      <c r="H125" s="9">
        <v>90.226344800000007</v>
      </c>
      <c r="I125" s="9">
        <v>84.666179999999997</v>
      </c>
      <c r="J125" s="9">
        <v>149.1617699</v>
      </c>
      <c r="K125" s="9">
        <v>71.418340000000001</v>
      </c>
      <c r="L125" s="9">
        <v>0.478798</v>
      </c>
      <c r="M125" s="9">
        <v>0.46297993799999998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">
      <c r="A126" s="8">
        <v>419</v>
      </c>
      <c r="B126" s="9">
        <v>171.1378</v>
      </c>
      <c r="C126" s="9">
        <v>5.7960000000000003</v>
      </c>
      <c r="D126" s="9">
        <v>170.13050000000001</v>
      </c>
      <c r="E126" s="3" t="s">
        <v>2707</v>
      </c>
      <c r="F126" s="9">
        <v>100.932152</v>
      </c>
      <c r="G126" s="9">
        <v>130.74111099999999</v>
      </c>
      <c r="H126" s="9">
        <v>180.88585699999999</v>
      </c>
      <c r="I126" s="9">
        <v>182.34289999999999</v>
      </c>
      <c r="J126" s="9">
        <v>148.7254945</v>
      </c>
      <c r="K126" s="9">
        <v>39.883400000000002</v>
      </c>
      <c r="L126" s="9">
        <v>0.26816800000000002</v>
      </c>
      <c r="M126" s="9">
        <v>0.87418463000000002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">
      <c r="A127" s="8">
        <v>1257</v>
      </c>
      <c r="B127" s="9">
        <v>324.21640000000002</v>
      </c>
      <c r="C127" s="9">
        <v>15.773999999999999</v>
      </c>
      <c r="D127" s="9">
        <v>323.20920000000001</v>
      </c>
      <c r="E127" s="3" t="s">
        <v>2708</v>
      </c>
      <c r="F127" s="9">
        <v>244.19000500000001</v>
      </c>
      <c r="G127" s="9">
        <v>5.2609375199999997</v>
      </c>
      <c r="H127" s="9">
        <v>145.94560799999999</v>
      </c>
      <c r="I127" s="9">
        <v>185.6591</v>
      </c>
      <c r="J127" s="9">
        <v>145.2639221</v>
      </c>
      <c r="K127" s="9">
        <v>101.6849</v>
      </c>
      <c r="L127" s="9">
        <v>0.70000099999999998</v>
      </c>
      <c r="M127" s="9">
        <v>0.44944247999999998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">
      <c r="A128" s="8">
        <v>564</v>
      </c>
      <c r="B128" s="9">
        <v>197.15350000000001</v>
      </c>
      <c r="C128" s="9">
        <v>7.6619999999999999</v>
      </c>
      <c r="D128" s="9">
        <v>196.14619999999999</v>
      </c>
      <c r="E128" s="3" t="s">
        <v>2709</v>
      </c>
      <c r="F128" s="9">
        <v>121.88823499999999</v>
      </c>
      <c r="G128" s="9">
        <v>125.10115999999999</v>
      </c>
      <c r="H128" s="9">
        <v>146.57469399999999</v>
      </c>
      <c r="I128" s="9">
        <v>147.03890000000001</v>
      </c>
      <c r="J128" s="9">
        <v>135.1507402</v>
      </c>
      <c r="K128" s="9">
        <v>13.524330000000001</v>
      </c>
      <c r="L128" s="9">
        <v>0.100068</v>
      </c>
      <c r="M128" s="9">
        <v>0.68903063200000003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">
      <c r="A129" s="8">
        <v>434</v>
      </c>
      <c r="B129" s="9">
        <v>173.13239999999999</v>
      </c>
      <c r="C129" s="9">
        <v>8.3919999999999995</v>
      </c>
      <c r="D129" s="9">
        <v>172.1251</v>
      </c>
      <c r="E129" s="3" t="s">
        <v>2710</v>
      </c>
      <c r="F129" s="9">
        <v>120.21244900000001</v>
      </c>
      <c r="G129" s="9">
        <v>105.55369899999999</v>
      </c>
      <c r="H129" s="9">
        <v>138.36994000000001</v>
      </c>
      <c r="I129" s="9">
        <v>165.31790000000001</v>
      </c>
      <c r="J129" s="9">
        <v>132.36349100000001</v>
      </c>
      <c r="K129" s="9">
        <v>25.745429999999999</v>
      </c>
      <c r="L129" s="9">
        <v>0.19450600000000001</v>
      </c>
      <c r="M129" s="9">
        <v>0.76899569099999998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">
      <c r="A130" s="8">
        <v>367</v>
      </c>
      <c r="B130" s="9">
        <v>159.1378</v>
      </c>
      <c r="C130" s="9">
        <v>6.5739999999999998</v>
      </c>
      <c r="D130" s="9">
        <v>158.13050000000001</v>
      </c>
      <c r="E130" s="3" t="s">
        <v>2711</v>
      </c>
      <c r="F130" s="9">
        <v>115.034584</v>
      </c>
      <c r="G130" s="9">
        <v>137.78769800000001</v>
      </c>
      <c r="H130" s="9">
        <v>97.893253200000004</v>
      </c>
      <c r="I130" s="9">
        <v>171.73740000000001</v>
      </c>
      <c r="J130" s="9">
        <v>130.61322939999999</v>
      </c>
      <c r="K130" s="9">
        <v>31.916350000000001</v>
      </c>
      <c r="L130" s="9">
        <v>0.24435799999999999</v>
      </c>
      <c r="M130" s="9">
        <v>0.82598363100000005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">
      <c r="A131" s="8">
        <v>1048</v>
      </c>
      <c r="B131" s="9">
        <v>282.27879999999999</v>
      </c>
      <c r="C131" s="9">
        <v>12.766999999999999</v>
      </c>
      <c r="D131" s="9">
        <v>281.2715</v>
      </c>
      <c r="E131" s="3" t="s">
        <v>2712</v>
      </c>
      <c r="F131" s="9">
        <v>117.27223499999999</v>
      </c>
      <c r="G131" s="9">
        <v>107.37388199999999</v>
      </c>
      <c r="H131" s="9">
        <v>140.642943</v>
      </c>
      <c r="I131" s="9">
        <v>149.13749999999999</v>
      </c>
      <c r="J131" s="9">
        <v>128.60663059999999</v>
      </c>
      <c r="K131" s="9">
        <v>19.54214</v>
      </c>
      <c r="L131" s="9">
        <v>0.151953</v>
      </c>
      <c r="M131" s="9">
        <v>0.45723314799999998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">
      <c r="A132" s="8">
        <v>444</v>
      </c>
      <c r="B132" s="9">
        <v>175.1328</v>
      </c>
      <c r="C132" s="9">
        <v>5.4859999999999998</v>
      </c>
      <c r="D132" s="9">
        <v>174.12549999999999</v>
      </c>
      <c r="E132" s="3" t="s">
        <v>2713</v>
      </c>
      <c r="F132" s="9">
        <v>140.368954</v>
      </c>
      <c r="G132" s="9">
        <v>117.841267</v>
      </c>
      <c r="H132" s="9">
        <v>113.341673</v>
      </c>
      <c r="I132" s="9">
        <v>137.1123</v>
      </c>
      <c r="J132" s="9">
        <v>127.16605300000001</v>
      </c>
      <c r="K132" s="9">
        <v>13.556179999999999</v>
      </c>
      <c r="L132" s="9">
        <v>0.106602</v>
      </c>
      <c r="M132" s="9">
        <v>0.73031272000000003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">
      <c r="A133" s="8">
        <v>1332</v>
      </c>
      <c r="B133" s="9">
        <v>333.24189999999999</v>
      </c>
      <c r="C133" s="9">
        <v>10.307</v>
      </c>
      <c r="D133" s="9">
        <v>332.2346</v>
      </c>
      <c r="E133" s="3" t="s">
        <v>2714</v>
      </c>
      <c r="F133" s="9">
        <v>104.298625</v>
      </c>
      <c r="G133" s="9">
        <v>136.819391</v>
      </c>
      <c r="H133" s="9">
        <v>111.895864</v>
      </c>
      <c r="I133" s="9">
        <v>145.29679999999999</v>
      </c>
      <c r="J133" s="9">
        <v>124.5776681</v>
      </c>
      <c r="K133" s="9">
        <v>19.589200000000002</v>
      </c>
      <c r="L133" s="9">
        <v>0.157245</v>
      </c>
      <c r="M133" s="9">
        <v>0.374968988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">
      <c r="A134" s="8">
        <v>229</v>
      </c>
      <c r="B134" s="9">
        <v>130.08619999999999</v>
      </c>
      <c r="C134" s="9">
        <v>1.2270000000000001</v>
      </c>
      <c r="D134" s="9">
        <v>129.0789</v>
      </c>
      <c r="E134" s="3" t="s">
        <v>2715</v>
      </c>
      <c r="F134" s="9">
        <v>127.69785899999999</v>
      </c>
      <c r="G134" s="9">
        <v>114.148105</v>
      </c>
      <c r="H134" s="9">
        <v>122.663152</v>
      </c>
      <c r="I134" s="9">
        <v>129.84450000000001</v>
      </c>
      <c r="J134" s="9">
        <v>123.58839399999999</v>
      </c>
      <c r="K134" s="9">
        <v>6.9761790000000001</v>
      </c>
      <c r="L134" s="9">
        <v>5.6446999999999997E-2</v>
      </c>
      <c r="M134" s="9">
        <v>0.95746395399999995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">
      <c r="A135" s="8">
        <v>727</v>
      </c>
      <c r="B135" s="9">
        <v>227.1388</v>
      </c>
      <c r="C135" s="9">
        <v>1.3029999999999999</v>
      </c>
      <c r="D135" s="9">
        <v>226.13149999999999</v>
      </c>
      <c r="E135" s="3" t="s">
        <v>2716</v>
      </c>
      <c r="F135" s="9">
        <v>110.270504</v>
      </c>
      <c r="G135" s="9">
        <v>126.150396</v>
      </c>
      <c r="H135" s="9">
        <v>101.427663</v>
      </c>
      <c r="I135" s="9">
        <v>138.2921</v>
      </c>
      <c r="J135" s="9">
        <v>119.03517119999999</v>
      </c>
      <c r="K135" s="9">
        <v>16.414429999999999</v>
      </c>
      <c r="L135" s="9">
        <v>0.13789599999999999</v>
      </c>
      <c r="M135" s="9">
        <v>0.52639791499999999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">
      <c r="A136" s="8">
        <v>1594</v>
      </c>
      <c r="B136" s="9">
        <v>433.36700000000002</v>
      </c>
      <c r="C136" s="9">
        <v>11.945</v>
      </c>
      <c r="D136" s="9">
        <v>432.35980000000001</v>
      </c>
      <c r="E136" s="3" t="s">
        <v>2332</v>
      </c>
      <c r="F136" s="9">
        <v>100.29592599999999</v>
      </c>
      <c r="G136" s="9">
        <v>108.20366199999999</v>
      </c>
      <c r="H136" s="9">
        <v>126.697603</v>
      </c>
      <c r="I136" s="9">
        <v>138.20580000000001</v>
      </c>
      <c r="J136" s="9">
        <v>118.3507467</v>
      </c>
      <c r="K136" s="9">
        <v>17.2514</v>
      </c>
      <c r="L136" s="9">
        <v>0.14576500000000001</v>
      </c>
      <c r="M136" s="9">
        <v>0.27373209100000001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">
      <c r="A137" s="8">
        <v>496</v>
      </c>
      <c r="B137" s="9">
        <v>183.1377</v>
      </c>
      <c r="C137" s="9">
        <v>8.7539999999999996</v>
      </c>
      <c r="D137" s="9">
        <v>182.13059999999999</v>
      </c>
      <c r="E137" s="3" t="s">
        <v>2717</v>
      </c>
      <c r="F137" s="9">
        <v>106.09025800000001</v>
      </c>
      <c r="G137" s="9">
        <v>93.806962600000006</v>
      </c>
      <c r="H137" s="9">
        <v>129.78932699999999</v>
      </c>
      <c r="I137" s="9">
        <v>125.17059999999999</v>
      </c>
      <c r="J137" s="9">
        <v>113.7142985</v>
      </c>
      <c r="K137" s="9">
        <v>16.773810000000001</v>
      </c>
      <c r="L137" s="9">
        <v>0.147508</v>
      </c>
      <c r="M137" s="9">
        <v>0.62435591400000001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">
      <c r="A138" s="8">
        <v>1521</v>
      </c>
      <c r="B138" s="9">
        <v>397.2944</v>
      </c>
      <c r="C138" s="9">
        <v>12.18</v>
      </c>
      <c r="D138" s="9">
        <v>396.28710000000001</v>
      </c>
      <c r="E138" s="3" t="s">
        <v>2718</v>
      </c>
      <c r="F138" s="9">
        <v>108.87924700000001</v>
      </c>
      <c r="G138" s="9">
        <v>99.122182100000003</v>
      </c>
      <c r="H138" s="9">
        <v>124.915081</v>
      </c>
      <c r="I138" s="9">
        <v>120.9298</v>
      </c>
      <c r="J138" s="9">
        <v>113.46157719999999</v>
      </c>
      <c r="K138" s="9">
        <v>11.74128</v>
      </c>
      <c r="L138" s="9">
        <v>0.103482</v>
      </c>
      <c r="M138" s="9">
        <v>0.28631152900000001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">
      <c r="A139" s="8">
        <v>476</v>
      </c>
      <c r="B139" s="9">
        <v>180.1018</v>
      </c>
      <c r="C139" s="9">
        <v>3.6709999999999998</v>
      </c>
      <c r="D139" s="9">
        <v>179.09450000000001</v>
      </c>
      <c r="E139" s="3" t="s">
        <v>2719</v>
      </c>
      <c r="F139" s="9">
        <v>96.1868853</v>
      </c>
      <c r="G139" s="9">
        <v>108.739639</v>
      </c>
      <c r="H139" s="9">
        <v>105.742158</v>
      </c>
      <c r="I139" s="9">
        <v>114.8035</v>
      </c>
      <c r="J139" s="9">
        <v>106.3680519</v>
      </c>
      <c r="K139" s="9">
        <v>7.763795</v>
      </c>
      <c r="L139" s="9">
        <v>7.2989999999999999E-2</v>
      </c>
      <c r="M139" s="9">
        <v>0.59392140900000001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">
      <c r="A140" s="8">
        <v>314</v>
      </c>
      <c r="B140" s="9">
        <v>149.13229999999999</v>
      </c>
      <c r="C140" s="9">
        <v>8.8770000000000007</v>
      </c>
      <c r="D140" s="9">
        <v>148.1251</v>
      </c>
      <c r="E140" s="3" t="s">
        <v>2720</v>
      </c>
      <c r="F140" s="9">
        <v>94.471034000000003</v>
      </c>
      <c r="G140" s="9">
        <v>108.13879799999999</v>
      </c>
      <c r="H140" s="9">
        <v>129.569435</v>
      </c>
      <c r="I140" s="9">
        <v>90.373270000000005</v>
      </c>
      <c r="J140" s="9">
        <v>105.6381335</v>
      </c>
      <c r="K140" s="9">
        <v>17.66994</v>
      </c>
      <c r="L140" s="9">
        <v>0.167269</v>
      </c>
      <c r="M140" s="9">
        <v>0.71316844800000001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">
      <c r="A141" s="8">
        <v>609</v>
      </c>
      <c r="B141" s="9">
        <v>203.17930000000001</v>
      </c>
      <c r="C141" s="9">
        <v>8.68</v>
      </c>
      <c r="D141" s="9">
        <v>202.1721</v>
      </c>
      <c r="E141" s="3" t="s">
        <v>2721</v>
      </c>
      <c r="F141" s="9">
        <v>88.616541299999994</v>
      </c>
      <c r="G141" s="9">
        <v>97.009443099999999</v>
      </c>
      <c r="H141" s="9">
        <v>114.23038</v>
      </c>
      <c r="I141" s="9">
        <v>121.55540000000001</v>
      </c>
      <c r="J141" s="9">
        <v>105.3529317</v>
      </c>
      <c r="K141" s="9">
        <v>15.17727</v>
      </c>
      <c r="L141" s="9">
        <v>0.14406099999999999</v>
      </c>
      <c r="M141" s="9">
        <v>0.52110532399999998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">
      <c r="A142" s="8">
        <v>1486</v>
      </c>
      <c r="B142" s="9">
        <v>384.11430000000001</v>
      </c>
      <c r="C142" s="9">
        <v>2.9060000000000001</v>
      </c>
      <c r="D142" s="9">
        <v>383.10730000000001</v>
      </c>
      <c r="E142" s="3" t="s">
        <v>2722</v>
      </c>
      <c r="F142" s="9">
        <v>99.963931400000007</v>
      </c>
      <c r="G142" s="9">
        <v>86.943292799999995</v>
      </c>
      <c r="H142" s="9">
        <v>131.36612299999999</v>
      </c>
      <c r="I142" s="9">
        <v>102.9452</v>
      </c>
      <c r="J142" s="9">
        <v>105.3046465</v>
      </c>
      <c r="K142" s="9">
        <v>18.712119999999999</v>
      </c>
      <c r="L142" s="9">
        <v>0.17769499999999999</v>
      </c>
      <c r="M142" s="9">
        <v>0.27486988699999998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">
      <c r="A143" s="8">
        <v>290</v>
      </c>
      <c r="B143" s="9">
        <v>144.08070000000001</v>
      </c>
      <c r="C143" s="9">
        <v>3.6760000000000002</v>
      </c>
      <c r="D143" s="9">
        <v>143.07339999999999</v>
      </c>
      <c r="E143" s="3" t="s">
        <v>2723</v>
      </c>
      <c r="F143" s="9">
        <v>121.59869399999999</v>
      </c>
      <c r="G143" s="9">
        <v>126.294853</v>
      </c>
      <c r="H143" s="9">
        <v>60.854836900000002</v>
      </c>
      <c r="I143" s="9">
        <v>112.01560000000001</v>
      </c>
      <c r="J143" s="9">
        <v>105.1909993</v>
      </c>
      <c r="K143" s="9">
        <v>30.14883</v>
      </c>
      <c r="L143" s="9">
        <v>0.28660999999999998</v>
      </c>
      <c r="M143" s="9">
        <v>0.73522396199999995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">
      <c r="A144" s="8">
        <v>1340</v>
      </c>
      <c r="B144" s="9">
        <v>335.25729999999999</v>
      </c>
      <c r="C144" s="9">
        <v>9.718</v>
      </c>
      <c r="D144" s="9">
        <v>334.25</v>
      </c>
      <c r="E144" s="3" t="s">
        <v>2724</v>
      </c>
      <c r="F144" s="9">
        <v>147.90565000000001</v>
      </c>
      <c r="G144" s="9">
        <v>127.497101</v>
      </c>
      <c r="H144" s="9">
        <v>71.211121599999998</v>
      </c>
      <c r="I144" s="9">
        <v>73.295310000000001</v>
      </c>
      <c r="J144" s="9">
        <v>104.9772964</v>
      </c>
      <c r="K144" s="9">
        <v>38.703519999999997</v>
      </c>
      <c r="L144" s="9">
        <v>0.36868499999999998</v>
      </c>
      <c r="M144" s="9">
        <v>0.314068183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">
      <c r="A145" s="8">
        <v>345</v>
      </c>
      <c r="B145" s="9">
        <v>155.04660000000001</v>
      </c>
      <c r="C145" s="9">
        <v>5.657</v>
      </c>
      <c r="D145" s="9">
        <v>154.0393</v>
      </c>
      <c r="E145" s="3" t="s">
        <v>2725</v>
      </c>
      <c r="F145" s="9">
        <v>87.487948200000005</v>
      </c>
      <c r="G145" s="9">
        <v>104.027405</v>
      </c>
      <c r="H145" s="9">
        <v>111.118289</v>
      </c>
      <c r="I145" s="9">
        <v>97.890020000000007</v>
      </c>
      <c r="J145" s="9">
        <v>100.1309152</v>
      </c>
      <c r="K145" s="9">
        <v>10.01285</v>
      </c>
      <c r="L145" s="9">
        <v>9.9998000000000004E-2</v>
      </c>
      <c r="M145" s="9">
        <v>0.65003477799999998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">
      <c r="A146" s="8">
        <v>421</v>
      </c>
      <c r="B146" s="9">
        <v>172.0967</v>
      </c>
      <c r="C146" s="9">
        <v>1.2330000000000001</v>
      </c>
      <c r="D146" s="9">
        <v>171.08940000000001</v>
      </c>
      <c r="E146" s="3" t="s">
        <v>2726</v>
      </c>
      <c r="F146" s="9">
        <v>96.805295599999994</v>
      </c>
      <c r="G146" s="9">
        <v>85.432242000000002</v>
      </c>
      <c r="H146" s="9">
        <v>90.296524099999999</v>
      </c>
      <c r="I146" s="9">
        <v>120.39579999999999</v>
      </c>
      <c r="J146" s="9">
        <v>98.232468760000003</v>
      </c>
      <c r="K146" s="9">
        <v>15.492749999999999</v>
      </c>
      <c r="L146" s="9">
        <v>0.15771499999999999</v>
      </c>
      <c r="M146" s="9">
        <v>0.57415864000000005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">
      <c r="A147" s="8">
        <v>188</v>
      </c>
      <c r="B147" s="9">
        <v>121.10129999999999</v>
      </c>
      <c r="C147" s="9">
        <v>8.6929999999999996</v>
      </c>
      <c r="D147" s="9">
        <v>120.09399999999999</v>
      </c>
      <c r="E147" s="3" t="s">
        <v>2727</v>
      </c>
      <c r="F147" s="9">
        <v>118.45912199999999</v>
      </c>
      <c r="G147" s="9">
        <v>67.718651300000005</v>
      </c>
      <c r="H147" s="9">
        <v>127.64507500000001</v>
      </c>
      <c r="I147" s="9">
        <v>65.098100000000002</v>
      </c>
      <c r="J147" s="9">
        <v>94.730237110000004</v>
      </c>
      <c r="K147" s="9">
        <v>32.934959999999997</v>
      </c>
      <c r="L147" s="9">
        <v>0.34767100000000001</v>
      </c>
      <c r="M147" s="9">
        <v>0.78880074899999997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">
      <c r="A148" s="8">
        <v>445</v>
      </c>
      <c r="B148" s="9">
        <v>175.14349999999999</v>
      </c>
      <c r="C148" s="9">
        <v>0.748</v>
      </c>
      <c r="D148" s="9">
        <v>174.13640000000001</v>
      </c>
      <c r="E148" s="3" t="s">
        <v>2728</v>
      </c>
      <c r="F148" s="9">
        <v>113.087098</v>
      </c>
      <c r="G148" s="9">
        <v>95.6707064</v>
      </c>
      <c r="H148" s="9">
        <v>79.836531800000003</v>
      </c>
      <c r="I148" s="9">
        <v>83.681569999999994</v>
      </c>
      <c r="J148" s="9">
        <v>93.068975989999998</v>
      </c>
      <c r="K148" s="9">
        <v>14.95232</v>
      </c>
      <c r="L148" s="9">
        <v>0.160658</v>
      </c>
      <c r="M148" s="9">
        <v>0.53446023499999995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">
      <c r="A149" s="8">
        <v>782</v>
      </c>
      <c r="B149" s="9">
        <v>119.05800000000001</v>
      </c>
      <c r="C149" s="9">
        <v>0.64900000000000002</v>
      </c>
      <c r="D149" s="9">
        <v>236.10140000000001</v>
      </c>
      <c r="E149" s="3" t="s">
        <v>2729</v>
      </c>
      <c r="F149" s="9">
        <v>62.409613700000001</v>
      </c>
      <c r="G149" s="9">
        <v>81.360280900000006</v>
      </c>
      <c r="H149" s="9">
        <v>101.61017699999999</v>
      </c>
      <c r="I149" s="9">
        <v>107.55540000000001</v>
      </c>
      <c r="J149" s="9">
        <v>88.233870139999993</v>
      </c>
      <c r="K149" s="9">
        <v>20.545770000000001</v>
      </c>
      <c r="L149" s="9">
        <v>0.23285600000000001</v>
      </c>
      <c r="M149" s="9">
        <v>0.37371174600000001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">
      <c r="A150" s="8">
        <v>855</v>
      </c>
      <c r="B150" s="9">
        <v>251.2003</v>
      </c>
      <c r="C150" s="9">
        <v>9.3689999999999998</v>
      </c>
      <c r="D150" s="9">
        <v>250.19300000000001</v>
      </c>
      <c r="E150" s="3" t="s">
        <v>2730</v>
      </c>
      <c r="F150" s="9">
        <v>78.422226800000004</v>
      </c>
      <c r="G150" s="9">
        <v>77.261871600000006</v>
      </c>
      <c r="H150" s="9">
        <v>82.490494100000006</v>
      </c>
      <c r="I150" s="9">
        <v>101.2573</v>
      </c>
      <c r="J150" s="9">
        <v>84.857964199999998</v>
      </c>
      <c r="K150" s="9">
        <v>11.16037</v>
      </c>
      <c r="L150" s="9">
        <v>0.131518</v>
      </c>
      <c r="M150" s="9">
        <v>0.33917003099999998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">
      <c r="A151" s="8">
        <v>1424</v>
      </c>
      <c r="B151" s="9">
        <v>357.29950000000002</v>
      </c>
      <c r="C151" s="9">
        <v>11.202</v>
      </c>
      <c r="D151" s="9">
        <v>356.29219999999998</v>
      </c>
      <c r="E151" s="3" t="s">
        <v>2731</v>
      </c>
      <c r="F151" s="9">
        <v>142.76969299999999</v>
      </c>
      <c r="G151" s="9">
        <v>93.788846599999999</v>
      </c>
      <c r="H151" s="9">
        <v>59.427492800000003</v>
      </c>
      <c r="I151" s="9">
        <v>39.454079999999998</v>
      </c>
      <c r="J151" s="9">
        <v>83.860027540000004</v>
      </c>
      <c r="K151" s="9">
        <v>45.231870000000001</v>
      </c>
      <c r="L151" s="9">
        <v>0.53937299999999999</v>
      </c>
      <c r="M151" s="9">
        <v>0.235368681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">
      <c r="A152" s="8">
        <v>516</v>
      </c>
      <c r="B152" s="9">
        <v>187.1439</v>
      </c>
      <c r="C152" s="9">
        <v>0.77700000000000002</v>
      </c>
      <c r="D152" s="9">
        <v>186.13659999999999</v>
      </c>
      <c r="E152" s="3" t="s">
        <v>2732</v>
      </c>
      <c r="F152" s="9">
        <v>58.579412699999999</v>
      </c>
      <c r="G152" s="9">
        <v>100.516473</v>
      </c>
      <c r="H152" s="9">
        <v>80.888201300000006</v>
      </c>
      <c r="I152" s="9">
        <v>89.172910000000002</v>
      </c>
      <c r="J152" s="9">
        <v>82.289249710000007</v>
      </c>
      <c r="K152" s="9">
        <v>17.736360000000001</v>
      </c>
      <c r="L152" s="9">
        <v>0.21553700000000001</v>
      </c>
      <c r="M152" s="9">
        <v>0.44209057499999999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">
      <c r="A153" s="8">
        <v>505</v>
      </c>
      <c r="B153" s="9">
        <v>185.15350000000001</v>
      </c>
      <c r="C153" s="9">
        <v>9.2360000000000007</v>
      </c>
      <c r="D153" s="9">
        <v>184.1463</v>
      </c>
      <c r="E153" s="3" t="s">
        <v>2733</v>
      </c>
      <c r="F153" s="9">
        <v>83.511116799999996</v>
      </c>
      <c r="G153" s="9">
        <v>61.393804299999999</v>
      </c>
      <c r="H153" s="9">
        <v>103.824354</v>
      </c>
      <c r="I153" s="9">
        <v>77.446809999999999</v>
      </c>
      <c r="J153" s="9">
        <v>81.544020770000003</v>
      </c>
      <c r="K153" s="9">
        <v>17.54139</v>
      </c>
      <c r="L153" s="9">
        <v>0.215116</v>
      </c>
      <c r="M153" s="9">
        <v>0.442821982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">
      <c r="A154" s="8">
        <v>1312</v>
      </c>
      <c r="B154" s="9">
        <v>330.26319999999998</v>
      </c>
      <c r="C154" s="9">
        <v>9.0709999999999997</v>
      </c>
      <c r="D154" s="9">
        <v>329.25599999999997</v>
      </c>
      <c r="E154" s="3" t="s">
        <v>2734</v>
      </c>
      <c r="F154" s="9">
        <v>75.086385100000001</v>
      </c>
      <c r="G154" s="9">
        <v>84.900894800000003</v>
      </c>
      <c r="H154" s="9">
        <v>89.644795099999996</v>
      </c>
      <c r="I154" s="9">
        <v>74.976309999999998</v>
      </c>
      <c r="J154" s="9">
        <v>81.152096330000006</v>
      </c>
      <c r="K154" s="9">
        <v>7.3283149999999999</v>
      </c>
      <c r="L154" s="9">
        <v>9.0302999999999994E-2</v>
      </c>
      <c r="M154" s="9">
        <v>0.24647110899999999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">
      <c r="A155" s="8">
        <v>156</v>
      </c>
      <c r="B155" s="9">
        <v>113.0348</v>
      </c>
      <c r="C155" s="9">
        <v>1.2649999999999999</v>
      </c>
      <c r="D155" s="9">
        <v>112.02760000000001</v>
      </c>
      <c r="E155" s="3" t="s">
        <v>12</v>
      </c>
      <c r="F155" s="9">
        <v>88.655012099999993</v>
      </c>
      <c r="G155" s="9">
        <v>75.203495000000004</v>
      </c>
      <c r="H155" s="9">
        <v>89.302693599999998</v>
      </c>
      <c r="I155" s="9">
        <v>71.049229999999994</v>
      </c>
      <c r="J155" s="9">
        <v>81.052606830000002</v>
      </c>
      <c r="K155" s="9">
        <v>9.3120030000000007</v>
      </c>
      <c r="L155" s="9">
        <v>0.114888</v>
      </c>
      <c r="M155" s="9">
        <v>0.72350589099999996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">
      <c r="A156" s="8">
        <v>1246</v>
      </c>
      <c r="B156" s="9">
        <v>322.27370000000002</v>
      </c>
      <c r="C156" s="9">
        <v>10.737</v>
      </c>
      <c r="D156" s="9">
        <v>321.26639999999998</v>
      </c>
      <c r="E156" s="3" t="s">
        <v>2735</v>
      </c>
      <c r="F156" s="9">
        <v>85.797862199999997</v>
      </c>
      <c r="G156" s="9">
        <v>88.222949099999994</v>
      </c>
      <c r="H156" s="9">
        <v>82.373588600000005</v>
      </c>
      <c r="I156" s="9">
        <v>67.028880000000001</v>
      </c>
      <c r="J156" s="9">
        <v>80.855818889999995</v>
      </c>
      <c r="K156" s="9">
        <v>9.5251660000000005</v>
      </c>
      <c r="L156" s="9">
        <v>0.11780400000000001</v>
      </c>
      <c r="M156" s="9">
        <v>0.251678385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">
      <c r="A157" s="8">
        <v>154</v>
      </c>
      <c r="B157" s="9">
        <v>112.0508</v>
      </c>
      <c r="C157" s="9">
        <v>0.81299999999999994</v>
      </c>
      <c r="D157" s="9">
        <v>111.04349999999999</v>
      </c>
      <c r="E157" s="3" t="s">
        <v>3</v>
      </c>
      <c r="F157" s="9">
        <v>79.094654000000006</v>
      </c>
      <c r="G157" s="9">
        <v>95.009483900000006</v>
      </c>
      <c r="H157" s="9">
        <v>85.639043700000002</v>
      </c>
      <c r="I157" s="9">
        <v>62.313040000000001</v>
      </c>
      <c r="J157" s="9">
        <v>80.5140557</v>
      </c>
      <c r="K157" s="9">
        <v>13.780110000000001</v>
      </c>
      <c r="L157" s="9">
        <v>0.171152</v>
      </c>
      <c r="M157" s="9">
        <v>0.72506777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">
      <c r="A158" s="8">
        <v>1629</v>
      </c>
      <c r="B158" s="9">
        <v>462.14620000000002</v>
      </c>
      <c r="C158" s="9">
        <v>14.465</v>
      </c>
      <c r="D158" s="9">
        <v>461.1388</v>
      </c>
      <c r="E158" s="3" t="s">
        <v>2736</v>
      </c>
      <c r="F158" s="9">
        <v>62.3381981</v>
      </c>
      <c r="G158" s="9">
        <v>79.830636400000003</v>
      </c>
      <c r="H158" s="9">
        <v>89.195313600000006</v>
      </c>
      <c r="I158" s="9">
        <v>85.745429999999999</v>
      </c>
      <c r="J158" s="9">
        <v>79.277393279999998</v>
      </c>
      <c r="K158" s="9">
        <v>11.936540000000001</v>
      </c>
      <c r="L158" s="9">
        <v>0.15056700000000001</v>
      </c>
      <c r="M158" s="9">
        <v>0.17191655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">
      <c r="A159" s="8">
        <v>1535</v>
      </c>
      <c r="B159" s="9">
        <v>403.23200000000003</v>
      </c>
      <c r="C159" s="9">
        <v>11.898999999999999</v>
      </c>
      <c r="D159" s="9">
        <v>402.22489999999999</v>
      </c>
      <c r="E159" s="3" t="s">
        <v>2737</v>
      </c>
      <c r="F159" s="9">
        <v>84.567623900000001</v>
      </c>
      <c r="G159" s="9">
        <v>67.455692299999995</v>
      </c>
      <c r="H159" s="9">
        <v>85.183205299999997</v>
      </c>
      <c r="I159" s="9">
        <v>73.608829999999998</v>
      </c>
      <c r="J159" s="9">
        <v>77.703837320000005</v>
      </c>
      <c r="K159" s="9">
        <v>8.657292</v>
      </c>
      <c r="L159" s="9">
        <v>0.111414</v>
      </c>
      <c r="M159" s="9">
        <v>0.19318506899999999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">
      <c r="A160" s="8">
        <v>943</v>
      </c>
      <c r="B160" s="9">
        <v>267.17160000000001</v>
      </c>
      <c r="C160" s="9">
        <v>10.237</v>
      </c>
      <c r="D160" s="9">
        <v>266.16430000000003</v>
      </c>
      <c r="E160" s="3" t="s">
        <v>2738</v>
      </c>
      <c r="F160" s="9">
        <v>68.087772400000006</v>
      </c>
      <c r="G160" s="9">
        <v>66.800384100000002</v>
      </c>
      <c r="H160" s="9">
        <v>91.080925699999995</v>
      </c>
      <c r="I160" s="9">
        <v>84.823269999999994</v>
      </c>
      <c r="J160" s="9">
        <v>77.698087959999995</v>
      </c>
      <c r="K160" s="9">
        <v>12.124169999999999</v>
      </c>
      <c r="L160" s="9">
        <v>0.15604199999999999</v>
      </c>
      <c r="M160" s="9">
        <v>0.291917755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">
      <c r="A161" s="8">
        <v>1154</v>
      </c>
      <c r="B161" s="9">
        <v>303.25259999999997</v>
      </c>
      <c r="C161" s="9">
        <v>9.798</v>
      </c>
      <c r="D161" s="9">
        <v>302.24529999999999</v>
      </c>
      <c r="E161" s="3" t="s">
        <v>2739</v>
      </c>
      <c r="F161" s="9">
        <v>92.012012299999995</v>
      </c>
      <c r="G161" s="9">
        <v>86.752732600000002</v>
      </c>
      <c r="H161" s="9">
        <v>65.039738</v>
      </c>
      <c r="I161" s="9">
        <v>64.139009999999999</v>
      </c>
      <c r="J161" s="9">
        <v>76.985873749999996</v>
      </c>
      <c r="K161" s="9">
        <v>14.479050000000001</v>
      </c>
      <c r="L161" s="9">
        <v>0.18807399999999999</v>
      </c>
      <c r="M161" s="9">
        <v>0.25471322099999999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">
      <c r="A162" s="8">
        <v>701</v>
      </c>
      <c r="B162" s="9">
        <v>221.18969999999999</v>
      </c>
      <c r="C162" s="9">
        <v>10.653</v>
      </c>
      <c r="D162" s="9">
        <v>220.18260000000001</v>
      </c>
      <c r="E162" s="3" t="s">
        <v>2740</v>
      </c>
      <c r="F162" s="9">
        <v>58.232390199999998</v>
      </c>
      <c r="G162" s="9">
        <v>72.643230599999995</v>
      </c>
      <c r="H162" s="9">
        <v>104.925894</v>
      </c>
      <c r="I162" s="9">
        <v>71.431060000000002</v>
      </c>
      <c r="J162" s="9">
        <v>76.808142520000004</v>
      </c>
      <c r="K162" s="9">
        <v>19.84881</v>
      </c>
      <c r="L162" s="9">
        <v>0.25842100000000001</v>
      </c>
      <c r="M162" s="9">
        <v>0.34883841599999998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">
      <c r="A163" s="8">
        <v>298</v>
      </c>
      <c r="B163" s="9">
        <v>146.1174</v>
      </c>
      <c r="C163" s="9">
        <v>3.27</v>
      </c>
      <c r="D163" s="9">
        <v>145.11019999999999</v>
      </c>
      <c r="E163" s="3" t="s">
        <v>2741</v>
      </c>
      <c r="F163" s="9">
        <v>67.910241499999998</v>
      </c>
      <c r="G163" s="9">
        <v>79.950357600000004</v>
      </c>
      <c r="H163" s="9">
        <v>75.179082800000003</v>
      </c>
      <c r="I163" s="9">
        <v>83.639629999999997</v>
      </c>
      <c r="J163" s="9">
        <v>76.66982806</v>
      </c>
      <c r="K163" s="9">
        <v>6.7895190000000003</v>
      </c>
      <c r="L163" s="9">
        <v>8.8554999999999995E-2</v>
      </c>
      <c r="M163" s="9">
        <v>0.52835606599999996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">
      <c r="A164" s="8">
        <v>335</v>
      </c>
      <c r="B164" s="9">
        <v>153.04060000000001</v>
      </c>
      <c r="C164" s="9">
        <v>2.0579999999999998</v>
      </c>
      <c r="D164" s="9">
        <v>152.0333</v>
      </c>
      <c r="E164" s="3" t="s">
        <v>13</v>
      </c>
      <c r="F164" s="9">
        <v>57.036909700000002</v>
      </c>
      <c r="G164" s="9">
        <v>38.864368599999999</v>
      </c>
      <c r="H164" s="9">
        <v>91.055129899999997</v>
      </c>
      <c r="I164" s="9">
        <v>119.68340000000001</v>
      </c>
      <c r="J164" s="9">
        <v>76.65996312</v>
      </c>
      <c r="K164" s="9">
        <v>35.924979999999998</v>
      </c>
      <c r="L164" s="9">
        <v>0.46862799999999999</v>
      </c>
      <c r="M164" s="9">
        <v>0.504231396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">
      <c r="A165" s="8">
        <v>175</v>
      </c>
      <c r="B165" s="9">
        <v>118.06529999999999</v>
      </c>
      <c r="C165" s="9">
        <v>3.2829999999999999</v>
      </c>
      <c r="D165" s="9">
        <v>117.0579</v>
      </c>
      <c r="E165" s="3" t="s">
        <v>7</v>
      </c>
      <c r="F165" s="9">
        <v>75.085375999999997</v>
      </c>
      <c r="G165" s="9">
        <v>77.660778899999997</v>
      </c>
      <c r="H165" s="9">
        <v>62.126286499999999</v>
      </c>
      <c r="I165" s="9">
        <v>81.663510000000002</v>
      </c>
      <c r="J165" s="9">
        <v>74.133987200000007</v>
      </c>
      <c r="K165" s="9">
        <v>8.4502849999999992</v>
      </c>
      <c r="L165" s="9">
        <v>0.113987</v>
      </c>
      <c r="M165" s="9">
        <v>0.63331063099999996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">
      <c r="A166" s="8">
        <v>594</v>
      </c>
      <c r="B166" s="9">
        <v>202.11859999999999</v>
      </c>
      <c r="C166" s="9">
        <v>1.7070000000000001</v>
      </c>
      <c r="D166" s="9">
        <v>201.1113</v>
      </c>
      <c r="E166" s="3" t="s">
        <v>2742</v>
      </c>
      <c r="F166" s="9">
        <v>80.441240800000003</v>
      </c>
      <c r="G166" s="9">
        <v>68.2165064</v>
      </c>
      <c r="H166" s="9">
        <v>83.949074899999999</v>
      </c>
      <c r="I166" s="9">
        <v>60.749989999999997</v>
      </c>
      <c r="J166" s="9">
        <v>73.33920372</v>
      </c>
      <c r="K166" s="9">
        <v>10.76628</v>
      </c>
      <c r="L166" s="9">
        <v>0.14680099999999999</v>
      </c>
      <c r="M166" s="9">
        <v>0.36466974899999999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">
      <c r="A167" s="8">
        <v>216</v>
      </c>
      <c r="B167" s="9">
        <v>128.14349999999999</v>
      </c>
      <c r="C167" s="9">
        <v>14.468</v>
      </c>
      <c r="D167" s="9">
        <v>127.1362</v>
      </c>
      <c r="E167" s="3" t="s">
        <v>2743</v>
      </c>
      <c r="F167" s="9">
        <v>65.504674800000004</v>
      </c>
      <c r="G167" s="9">
        <v>55.332342400000002</v>
      </c>
      <c r="H167" s="9">
        <v>79.367324699999998</v>
      </c>
      <c r="I167" s="9">
        <v>90.271900000000002</v>
      </c>
      <c r="J167" s="9">
        <v>72.619061270000003</v>
      </c>
      <c r="K167" s="9">
        <v>15.34717</v>
      </c>
      <c r="L167" s="9">
        <v>0.211338</v>
      </c>
      <c r="M167" s="9">
        <v>0.57119124300000002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">
      <c r="A168" s="8">
        <v>582</v>
      </c>
      <c r="B168" s="9">
        <v>201.01589999999999</v>
      </c>
      <c r="C168" s="9">
        <v>0.74399999999999999</v>
      </c>
      <c r="D168" s="9">
        <v>200.0086</v>
      </c>
      <c r="E168" s="3" t="s">
        <v>2744</v>
      </c>
      <c r="F168" s="9">
        <v>87.753801100000004</v>
      </c>
      <c r="G168" s="9">
        <v>69.447054399999999</v>
      </c>
      <c r="H168" s="9">
        <v>91.749246400000004</v>
      </c>
      <c r="I168" s="9">
        <v>39.716949999999997</v>
      </c>
      <c r="J168" s="9">
        <v>72.166762689999999</v>
      </c>
      <c r="K168" s="9">
        <v>23.71228</v>
      </c>
      <c r="L168" s="9">
        <v>0.32857599999999998</v>
      </c>
      <c r="M168" s="9">
        <v>0.36081837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">
      <c r="A169" s="8">
        <v>186</v>
      </c>
      <c r="B169" s="9">
        <v>120.081</v>
      </c>
      <c r="C169" s="9">
        <v>3.6760000000000002</v>
      </c>
      <c r="D169" s="9">
        <v>119.07340000000001</v>
      </c>
      <c r="E169" s="3" t="s">
        <v>2745</v>
      </c>
      <c r="F169" s="9">
        <v>87.773838699999999</v>
      </c>
      <c r="G169" s="9">
        <v>76.078934700000005</v>
      </c>
      <c r="H169" s="9">
        <v>48.640490499999999</v>
      </c>
      <c r="I169" s="9">
        <v>74.168149999999997</v>
      </c>
      <c r="J169" s="9">
        <v>71.665352960000007</v>
      </c>
      <c r="K169" s="9">
        <v>16.486070000000002</v>
      </c>
      <c r="L169" s="9">
        <v>0.230042</v>
      </c>
      <c r="M169" s="9">
        <v>0.601858424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">
      <c r="A170" s="8">
        <v>1152</v>
      </c>
      <c r="B170" s="9">
        <v>303.23140000000001</v>
      </c>
      <c r="C170" s="9">
        <v>9.9550000000000001</v>
      </c>
      <c r="D170" s="9">
        <v>302.22399999999999</v>
      </c>
      <c r="E170" s="3" t="s">
        <v>2746</v>
      </c>
      <c r="F170" s="9">
        <v>66.395453000000003</v>
      </c>
      <c r="G170" s="9">
        <v>59.581137400000003</v>
      </c>
      <c r="H170" s="9">
        <v>73.671532900000003</v>
      </c>
      <c r="I170" s="9">
        <v>86.761150000000001</v>
      </c>
      <c r="J170" s="9">
        <v>71.602318639999993</v>
      </c>
      <c r="K170" s="9">
        <v>11.628869999999999</v>
      </c>
      <c r="L170" s="9">
        <v>0.162409</v>
      </c>
      <c r="M170" s="9">
        <v>0.23691802000000001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">
      <c r="A171" s="8">
        <v>513</v>
      </c>
      <c r="B171" s="9">
        <v>187.10759999999999</v>
      </c>
      <c r="C171" s="9">
        <v>0.81200000000000006</v>
      </c>
      <c r="D171" s="9">
        <v>186.1003</v>
      </c>
      <c r="E171" s="3" t="s">
        <v>2747</v>
      </c>
      <c r="F171" s="9">
        <v>88.317874700000004</v>
      </c>
      <c r="G171" s="9">
        <v>64.842317800000004</v>
      </c>
      <c r="H171" s="9">
        <v>64.205924499999995</v>
      </c>
      <c r="I171" s="9">
        <v>61.533050000000003</v>
      </c>
      <c r="J171" s="9">
        <v>69.724792710000003</v>
      </c>
      <c r="K171" s="9">
        <v>12.47803</v>
      </c>
      <c r="L171" s="9">
        <v>0.17896100000000001</v>
      </c>
      <c r="M171" s="9">
        <v>0.37466250200000001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">
      <c r="A172" s="8">
        <v>643</v>
      </c>
      <c r="B172" s="9">
        <v>209.15350000000001</v>
      </c>
      <c r="C172" s="9">
        <v>6.3360000000000003</v>
      </c>
      <c r="D172" s="9">
        <v>208.14619999999999</v>
      </c>
      <c r="E172" s="3" t="s">
        <v>2748</v>
      </c>
      <c r="F172" s="9">
        <v>61.954578099999999</v>
      </c>
      <c r="G172" s="9">
        <v>55.466514599999996</v>
      </c>
      <c r="H172" s="9">
        <v>68.350911800000006</v>
      </c>
      <c r="I172" s="9">
        <v>91.22475</v>
      </c>
      <c r="J172" s="9">
        <v>69.24918916</v>
      </c>
      <c r="K172" s="9">
        <v>15.566050000000001</v>
      </c>
      <c r="L172" s="9">
        <v>0.22478300000000001</v>
      </c>
      <c r="M172" s="9">
        <v>0.33269499600000002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">
      <c r="A173" s="8">
        <v>1019</v>
      </c>
      <c r="B173" s="9">
        <v>279.13389999999998</v>
      </c>
      <c r="C173" s="9">
        <v>2.92</v>
      </c>
      <c r="D173" s="9">
        <v>278.1266</v>
      </c>
      <c r="E173" s="3" t="s">
        <v>2749</v>
      </c>
      <c r="F173" s="9">
        <v>57.204112700000003</v>
      </c>
      <c r="G173" s="9">
        <v>74.898472299999995</v>
      </c>
      <c r="H173" s="9">
        <v>101.092067</v>
      </c>
      <c r="I173" s="9">
        <v>43.018900000000002</v>
      </c>
      <c r="J173" s="9">
        <v>69.053388699999999</v>
      </c>
      <c r="K173" s="9">
        <v>25.025600000000001</v>
      </c>
      <c r="L173" s="9">
        <v>0.36240899999999998</v>
      </c>
      <c r="M173" s="9">
        <v>0.24828041000000001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">
      <c r="A174" s="8">
        <v>604</v>
      </c>
      <c r="B174" s="9">
        <v>203.1277</v>
      </c>
      <c r="C174" s="9">
        <v>6.0229999999999997</v>
      </c>
      <c r="D174" s="9">
        <v>202.12029999999999</v>
      </c>
      <c r="E174" s="3" t="s">
        <v>2750</v>
      </c>
      <c r="F174" s="9">
        <v>71.215489500000004</v>
      </c>
      <c r="G174" s="9">
        <v>62.570683199999998</v>
      </c>
      <c r="H174" s="9">
        <v>68.222636100000003</v>
      </c>
      <c r="I174" s="9">
        <v>73.590400000000002</v>
      </c>
      <c r="J174" s="9">
        <v>68.899803120000001</v>
      </c>
      <c r="K174" s="9">
        <v>4.7567649999999997</v>
      </c>
      <c r="L174" s="9">
        <v>6.9039000000000003E-2</v>
      </c>
      <c r="M174" s="9">
        <v>0.340885088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">
      <c r="A175" s="8">
        <v>522</v>
      </c>
      <c r="B175" s="9">
        <v>188.12799999999999</v>
      </c>
      <c r="C175" s="9">
        <v>2.6669999999999998</v>
      </c>
      <c r="D175" s="9">
        <v>187.1208</v>
      </c>
      <c r="E175" s="3" t="s">
        <v>2751</v>
      </c>
      <c r="F175" s="9">
        <v>57.204176400000001</v>
      </c>
      <c r="G175" s="9">
        <v>64.606719699999999</v>
      </c>
      <c r="H175" s="9">
        <v>60.209689500000003</v>
      </c>
      <c r="I175" s="9">
        <v>87.895030000000006</v>
      </c>
      <c r="J175" s="9">
        <v>67.478903430000003</v>
      </c>
      <c r="K175" s="9">
        <v>13.94608</v>
      </c>
      <c r="L175" s="9">
        <v>0.206673</v>
      </c>
      <c r="M175" s="9">
        <v>0.36061689299999999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">
      <c r="A176" s="8">
        <v>1428</v>
      </c>
      <c r="B176" s="9">
        <v>359.10320000000002</v>
      </c>
      <c r="C176" s="9">
        <v>2.7829999999999999</v>
      </c>
      <c r="D176" s="9">
        <v>358.096</v>
      </c>
      <c r="E176" s="3" t="s">
        <v>2752</v>
      </c>
      <c r="F176" s="9">
        <v>51.985119099999999</v>
      </c>
      <c r="G176" s="9">
        <v>52.783691900000001</v>
      </c>
      <c r="H176" s="9">
        <v>65.910598699999994</v>
      </c>
      <c r="I176" s="9">
        <v>95.744339999999994</v>
      </c>
      <c r="J176" s="9">
        <v>66.605937370000007</v>
      </c>
      <c r="K176" s="9">
        <v>20.44792</v>
      </c>
      <c r="L176" s="9">
        <v>0.30699900000000002</v>
      </c>
      <c r="M176" s="9">
        <v>0.186000253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">
      <c r="A177" s="8">
        <v>1089</v>
      </c>
      <c r="B177" s="9">
        <v>291.1952</v>
      </c>
      <c r="C177" s="9">
        <v>7.2670000000000003</v>
      </c>
      <c r="D177" s="9">
        <v>290.18790000000001</v>
      </c>
      <c r="E177" s="3" t="s">
        <v>2442</v>
      </c>
      <c r="F177" s="9">
        <v>58.843343300000001</v>
      </c>
      <c r="G177" s="9">
        <v>49.909953299999998</v>
      </c>
      <c r="H177" s="9">
        <v>64.297924499999993</v>
      </c>
      <c r="I177" s="9">
        <v>86.971770000000006</v>
      </c>
      <c r="J177" s="9">
        <v>65.005748049999994</v>
      </c>
      <c r="K177" s="9">
        <v>15.79942</v>
      </c>
      <c r="L177" s="9">
        <v>0.24304700000000001</v>
      </c>
      <c r="M177" s="9">
        <v>0.22401259900000001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">
      <c r="A178" s="8">
        <v>166</v>
      </c>
      <c r="B178" s="9">
        <v>116.0346</v>
      </c>
      <c r="C178" s="9">
        <v>0.64600000000000002</v>
      </c>
      <c r="D178" s="9">
        <v>115.0273</v>
      </c>
      <c r="E178" s="3" t="s">
        <v>2753</v>
      </c>
      <c r="F178" s="9">
        <v>58.867371900000002</v>
      </c>
      <c r="G178" s="9">
        <v>79.680721199999994</v>
      </c>
      <c r="H178" s="9">
        <v>61.664865300000002</v>
      </c>
      <c r="I178" s="9">
        <v>57.758809999999997</v>
      </c>
      <c r="J178" s="9">
        <v>64.492943210000007</v>
      </c>
      <c r="K178" s="9">
        <v>10.257720000000001</v>
      </c>
      <c r="L178" s="9">
        <v>0.159052</v>
      </c>
      <c r="M178" s="9">
        <v>0.56067495599999995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">
      <c r="A179" s="8">
        <v>451</v>
      </c>
      <c r="B179" s="9">
        <v>176.12809999999999</v>
      </c>
      <c r="C179" s="9">
        <v>1.8819999999999999</v>
      </c>
      <c r="D179" s="9">
        <v>175.1208</v>
      </c>
      <c r="E179" s="3" t="s">
        <v>2754</v>
      </c>
      <c r="F179" s="9">
        <v>76.340018099999995</v>
      </c>
      <c r="G179" s="9">
        <v>68.812360900000002</v>
      </c>
      <c r="H179" s="9">
        <v>49.247194800000003</v>
      </c>
      <c r="I179" s="9">
        <v>61.695149999999998</v>
      </c>
      <c r="J179" s="9">
        <v>64.023679860000001</v>
      </c>
      <c r="K179" s="9">
        <v>11.52375</v>
      </c>
      <c r="L179" s="9">
        <v>0.17999200000000001</v>
      </c>
      <c r="M179" s="9">
        <v>0.36559727400000003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">
      <c r="A180" s="8">
        <v>374</v>
      </c>
      <c r="B180" s="9">
        <v>161.13229999999999</v>
      </c>
      <c r="C180" s="9">
        <v>7.66</v>
      </c>
      <c r="D180" s="9">
        <v>160.125</v>
      </c>
      <c r="E180" s="3" t="s">
        <v>2755</v>
      </c>
      <c r="F180" s="9">
        <v>56.744250999999998</v>
      </c>
      <c r="G180" s="9">
        <v>58.944364700000001</v>
      </c>
      <c r="H180" s="9">
        <v>77.067002599999995</v>
      </c>
      <c r="I180" s="9">
        <v>59.782310000000003</v>
      </c>
      <c r="J180" s="9">
        <v>63.134481289999997</v>
      </c>
      <c r="K180" s="9">
        <v>9.3762880000000006</v>
      </c>
      <c r="L180" s="9">
        <v>0.14851300000000001</v>
      </c>
      <c r="M180" s="9">
        <v>0.394282401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">
      <c r="A181" s="8">
        <v>767</v>
      </c>
      <c r="B181" s="9">
        <v>234.13339999999999</v>
      </c>
      <c r="C181" s="9">
        <v>3.528</v>
      </c>
      <c r="D181" s="9">
        <v>233.12610000000001</v>
      </c>
      <c r="E181" s="3" t="s">
        <v>2393</v>
      </c>
      <c r="F181" s="9">
        <v>59.620879799999997</v>
      </c>
      <c r="G181" s="9">
        <v>62.088748299999999</v>
      </c>
      <c r="H181" s="9">
        <v>53.495443799999997</v>
      </c>
      <c r="I181" s="9">
        <v>74.781059999999997</v>
      </c>
      <c r="J181" s="9">
        <v>62.496533599999999</v>
      </c>
      <c r="K181" s="9">
        <v>8.9510699999999996</v>
      </c>
      <c r="L181" s="9">
        <v>0.14322499999999999</v>
      </c>
      <c r="M181" s="9">
        <v>0.26808043799999998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">
      <c r="A182" s="8">
        <v>396</v>
      </c>
      <c r="B182" s="9">
        <v>166.08619999999999</v>
      </c>
      <c r="C182" s="9">
        <v>5.3369999999999997</v>
      </c>
      <c r="D182" s="9">
        <v>165.0789</v>
      </c>
      <c r="E182" s="3" t="s">
        <v>2756</v>
      </c>
      <c r="F182" s="9">
        <v>59.755312699999998</v>
      </c>
      <c r="G182" s="9">
        <v>62.489995299999997</v>
      </c>
      <c r="H182" s="9">
        <v>78.642764400000004</v>
      </c>
      <c r="I182" s="9">
        <v>43.792949999999998</v>
      </c>
      <c r="J182" s="9">
        <v>61.170255500000003</v>
      </c>
      <c r="K182" s="9">
        <v>14.27122</v>
      </c>
      <c r="L182" s="9">
        <v>0.23330300000000001</v>
      </c>
      <c r="M182" s="9">
        <v>0.37055167500000002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">
      <c r="A183" s="8">
        <v>545</v>
      </c>
      <c r="B183" s="9">
        <v>191.10409999999999</v>
      </c>
      <c r="C183" s="9">
        <v>0.72599999999999998</v>
      </c>
      <c r="D183" s="9">
        <v>190.0968</v>
      </c>
      <c r="E183" s="3" t="s">
        <v>2757</v>
      </c>
      <c r="F183" s="9">
        <v>45.098300299999998</v>
      </c>
      <c r="G183" s="9">
        <v>48.711809000000002</v>
      </c>
      <c r="H183" s="9">
        <v>74.857239300000003</v>
      </c>
      <c r="I183" s="9">
        <v>73.141769999999994</v>
      </c>
      <c r="J183" s="9">
        <v>60.45228024</v>
      </c>
      <c r="K183" s="9">
        <v>15.72799</v>
      </c>
      <c r="L183" s="9">
        <v>0.26017200000000001</v>
      </c>
      <c r="M183" s="9">
        <v>0.31800787899999999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">
      <c r="A184" s="8">
        <v>349</v>
      </c>
      <c r="B184" s="9">
        <v>155.14279999999999</v>
      </c>
      <c r="C184" s="9">
        <v>7.2930000000000001</v>
      </c>
      <c r="D184" s="9">
        <v>154.13560000000001</v>
      </c>
      <c r="E184" s="3" t="s">
        <v>2758</v>
      </c>
      <c r="F184" s="9">
        <v>26.382813200000001</v>
      </c>
      <c r="G184" s="9">
        <v>55.347683600000003</v>
      </c>
      <c r="H184" s="9">
        <v>34.3331388</v>
      </c>
      <c r="I184" s="9">
        <v>125.5198</v>
      </c>
      <c r="J184" s="9">
        <v>60.395870600000002</v>
      </c>
      <c r="K184" s="9">
        <v>45.102739999999997</v>
      </c>
      <c r="L184" s="9">
        <v>0.74678500000000003</v>
      </c>
      <c r="M184" s="9">
        <v>0.39183603500000003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">
      <c r="A185" s="8">
        <v>654</v>
      </c>
      <c r="B185" s="9">
        <v>212.1643</v>
      </c>
      <c r="C185" s="9">
        <v>7.2759999999999998</v>
      </c>
      <c r="D185" s="9">
        <v>211.15710000000001</v>
      </c>
      <c r="E185" s="3" t="s">
        <v>2759</v>
      </c>
      <c r="F185" s="9">
        <v>29.971371099999999</v>
      </c>
      <c r="G185" s="9">
        <v>79.021248499999999</v>
      </c>
      <c r="H185" s="9">
        <v>48.618557000000003</v>
      </c>
      <c r="I185" s="9">
        <v>79.346199999999996</v>
      </c>
      <c r="J185" s="9">
        <v>59.239343689999998</v>
      </c>
      <c r="K185" s="9">
        <v>24.255749999999999</v>
      </c>
      <c r="L185" s="9">
        <v>0.40945300000000001</v>
      </c>
      <c r="M185" s="9">
        <v>0.280546356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">
      <c r="A186" s="8">
        <v>1441</v>
      </c>
      <c r="B186" s="9">
        <v>364.32069999999999</v>
      </c>
      <c r="C186" s="9">
        <v>12.394</v>
      </c>
      <c r="D186" s="9">
        <v>363.3134</v>
      </c>
      <c r="E186" s="3" t="s">
        <v>2760</v>
      </c>
      <c r="F186" s="9">
        <v>63.0563</v>
      </c>
      <c r="G186" s="9">
        <v>71.292286599999997</v>
      </c>
      <c r="H186" s="9">
        <v>51.012688400000002</v>
      </c>
      <c r="I186" s="9">
        <v>51.405859999999997</v>
      </c>
      <c r="J186" s="9">
        <v>59.191784060000003</v>
      </c>
      <c r="K186" s="9">
        <v>9.8128290000000007</v>
      </c>
      <c r="L186" s="9">
        <v>0.16578000000000001</v>
      </c>
      <c r="M186" s="9">
        <v>0.162922123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">
      <c r="A187" s="8">
        <v>455</v>
      </c>
      <c r="B187" s="9">
        <v>177.05449999999999</v>
      </c>
      <c r="C187" s="9">
        <v>8.407</v>
      </c>
      <c r="D187" s="9">
        <v>176.0472</v>
      </c>
      <c r="E187" s="3" t="s">
        <v>2761</v>
      </c>
      <c r="F187" s="9">
        <v>62.886539499999998</v>
      </c>
      <c r="G187" s="9">
        <v>52.010261300000003</v>
      </c>
      <c r="H187" s="9">
        <v>59.142417299999998</v>
      </c>
      <c r="I187" s="9">
        <v>58.530459999999998</v>
      </c>
      <c r="J187" s="9">
        <v>58.14241878</v>
      </c>
      <c r="K187" s="9">
        <v>4.518872</v>
      </c>
      <c r="L187" s="9">
        <v>7.7720999999999998E-2</v>
      </c>
      <c r="M187" s="9">
        <v>0.330266006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">
      <c r="A188" s="8">
        <v>1183</v>
      </c>
      <c r="B188" s="9">
        <v>309.27850000000001</v>
      </c>
      <c r="C188" s="9">
        <v>10.651999999999999</v>
      </c>
      <c r="D188" s="9">
        <v>308.27120000000002</v>
      </c>
      <c r="E188" s="3" t="s">
        <v>2435</v>
      </c>
      <c r="F188" s="9">
        <v>51.468975299999997</v>
      </c>
      <c r="G188" s="9">
        <v>60.681202900000002</v>
      </c>
      <c r="H188" s="9">
        <v>59.364652700000001</v>
      </c>
      <c r="I188" s="9">
        <v>59.047800000000002</v>
      </c>
      <c r="J188" s="9">
        <v>57.640656630000002</v>
      </c>
      <c r="K188" s="9">
        <v>4.1747959999999997</v>
      </c>
      <c r="L188" s="9">
        <v>7.2428000000000006E-2</v>
      </c>
      <c r="M188" s="9">
        <v>0.18698037300000001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">
      <c r="A189" s="8">
        <v>1177</v>
      </c>
      <c r="B189" s="9">
        <v>308.2217</v>
      </c>
      <c r="C189" s="9">
        <v>9.7710000000000008</v>
      </c>
      <c r="D189" s="9">
        <v>307.21429999999998</v>
      </c>
      <c r="E189" s="3" t="s">
        <v>2762</v>
      </c>
      <c r="F189" s="9">
        <v>62.718474000000001</v>
      </c>
      <c r="G189" s="9">
        <v>57.495244200000002</v>
      </c>
      <c r="H189" s="9">
        <v>31.651515799999999</v>
      </c>
      <c r="I189" s="9">
        <v>78.139200000000002</v>
      </c>
      <c r="J189" s="9">
        <v>57.501108469999998</v>
      </c>
      <c r="K189" s="9">
        <v>19.333500000000001</v>
      </c>
      <c r="L189" s="9">
        <v>0.33622800000000003</v>
      </c>
      <c r="M189" s="9">
        <v>0.187169381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">
      <c r="A190" s="8">
        <v>1191</v>
      </c>
      <c r="B190" s="9">
        <v>311.22129999999999</v>
      </c>
      <c r="C190" s="9">
        <v>8.7859999999999996</v>
      </c>
      <c r="D190" s="9">
        <v>310.214</v>
      </c>
      <c r="E190" s="3" t="s">
        <v>2763</v>
      </c>
      <c r="F190" s="9">
        <v>59.793921500000003</v>
      </c>
      <c r="G190" s="9">
        <v>56.178915000000003</v>
      </c>
      <c r="H190" s="9">
        <v>56.615087899999999</v>
      </c>
      <c r="I190" s="9">
        <v>54.971910000000001</v>
      </c>
      <c r="J190" s="9">
        <v>56.889959660000002</v>
      </c>
      <c r="K190" s="9">
        <v>2.0569419999999998</v>
      </c>
      <c r="L190" s="9">
        <v>3.6157000000000002E-2</v>
      </c>
      <c r="M190" s="9">
        <v>0.18338943099999999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">
      <c r="A191" s="8">
        <v>979</v>
      </c>
      <c r="B191" s="9">
        <v>273.15929999999997</v>
      </c>
      <c r="C191" s="9">
        <v>6.9720000000000004</v>
      </c>
      <c r="D191" s="9">
        <v>272.15210000000002</v>
      </c>
      <c r="E191" s="3" t="s">
        <v>2764</v>
      </c>
      <c r="F191" s="9">
        <v>46.943019900000003</v>
      </c>
      <c r="G191" s="9">
        <v>52.963290800000003</v>
      </c>
      <c r="H191" s="9">
        <v>62.888847900000002</v>
      </c>
      <c r="I191" s="9">
        <v>63.300319999999999</v>
      </c>
      <c r="J191" s="9">
        <v>56.523869599999998</v>
      </c>
      <c r="K191" s="9">
        <v>7.9771260000000002</v>
      </c>
      <c r="L191" s="9">
        <v>0.141128</v>
      </c>
      <c r="M191" s="9">
        <v>0.207692235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">
      <c r="A192" s="8">
        <v>992</v>
      </c>
      <c r="B192" s="9">
        <v>274.27379999999999</v>
      </c>
      <c r="C192" s="9">
        <v>7.4580000000000002</v>
      </c>
      <c r="D192" s="9">
        <v>273.26639999999998</v>
      </c>
      <c r="E192" s="3" t="s">
        <v>2765</v>
      </c>
      <c r="F192" s="9">
        <v>71.474006500000002</v>
      </c>
      <c r="G192" s="9">
        <v>53.2169192</v>
      </c>
      <c r="H192" s="9">
        <v>58.826686000000002</v>
      </c>
      <c r="I192" s="9">
        <v>39.27543</v>
      </c>
      <c r="J192" s="9">
        <v>55.698259520000001</v>
      </c>
      <c r="K192" s="9">
        <v>13.34826</v>
      </c>
      <c r="L192" s="9">
        <v>0.239653</v>
      </c>
      <c r="M192" s="9">
        <v>0.203824017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">
      <c r="A193" s="8">
        <v>270</v>
      </c>
      <c r="B193" s="9">
        <v>136.07550000000001</v>
      </c>
      <c r="C193" s="9">
        <v>0.251</v>
      </c>
      <c r="D193" s="9">
        <v>135.06819999999999</v>
      </c>
      <c r="E193" s="3" t="s">
        <v>2766</v>
      </c>
      <c r="F193" s="9">
        <v>51.773859700000003</v>
      </c>
      <c r="G193" s="9">
        <v>51.5199322</v>
      </c>
      <c r="H193" s="9">
        <v>65.457247699999996</v>
      </c>
      <c r="I193" s="9">
        <v>47.00638</v>
      </c>
      <c r="J193" s="9">
        <v>53.939353859999997</v>
      </c>
      <c r="K193" s="9">
        <v>7.9847989999999998</v>
      </c>
      <c r="L193" s="9">
        <v>0.148033</v>
      </c>
      <c r="M193" s="9">
        <v>0.399348965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">
      <c r="A194" s="8">
        <v>1036</v>
      </c>
      <c r="B194" s="9">
        <v>280.26299999999998</v>
      </c>
      <c r="C194" s="9">
        <v>11.951000000000001</v>
      </c>
      <c r="D194" s="9">
        <v>279.25580000000002</v>
      </c>
      <c r="E194" s="3" t="s">
        <v>2767</v>
      </c>
      <c r="F194" s="9">
        <v>52.357360399999997</v>
      </c>
      <c r="G194" s="9">
        <v>53.536937799999997</v>
      </c>
      <c r="H194" s="9">
        <v>54.7081467</v>
      </c>
      <c r="I194" s="9">
        <v>51.795470000000002</v>
      </c>
      <c r="J194" s="9">
        <v>53.099479330000001</v>
      </c>
      <c r="K194" s="9">
        <v>1.294907</v>
      </c>
      <c r="L194" s="9">
        <v>2.4386000000000001E-2</v>
      </c>
      <c r="M194" s="9">
        <v>0.190146386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">
      <c r="A195" s="8">
        <v>1082</v>
      </c>
      <c r="B195" s="9">
        <v>289.25229999999999</v>
      </c>
      <c r="C195" s="9">
        <v>10.286</v>
      </c>
      <c r="D195" s="9">
        <v>288.245</v>
      </c>
      <c r="E195" s="3" t="s">
        <v>2768</v>
      </c>
      <c r="F195" s="9">
        <v>50.003439200000003</v>
      </c>
      <c r="G195" s="9">
        <v>52.551236600000003</v>
      </c>
      <c r="H195" s="9">
        <v>52.752386700000002</v>
      </c>
      <c r="I195" s="9">
        <v>53.19435</v>
      </c>
      <c r="J195" s="9">
        <v>52.125352739999997</v>
      </c>
      <c r="K195" s="9">
        <v>1.439886</v>
      </c>
      <c r="L195" s="9">
        <v>2.7623999999999999E-2</v>
      </c>
      <c r="M195" s="9">
        <v>0.18083696499999999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">
      <c r="A196" s="8">
        <v>474</v>
      </c>
      <c r="B196" s="9">
        <v>180.04769999999999</v>
      </c>
      <c r="C196" s="9">
        <v>5.952</v>
      </c>
      <c r="D196" s="9">
        <v>179.04040000000001</v>
      </c>
      <c r="E196" s="3" t="s">
        <v>2769</v>
      </c>
      <c r="F196" s="9">
        <v>47.0174716</v>
      </c>
      <c r="G196" s="9">
        <v>49.307016599999997</v>
      </c>
      <c r="H196" s="9">
        <v>62.608978700000002</v>
      </c>
      <c r="I196" s="9">
        <v>49.443460000000002</v>
      </c>
      <c r="J196" s="9">
        <v>52.094231139999998</v>
      </c>
      <c r="K196" s="9">
        <v>7.0976189999999999</v>
      </c>
      <c r="L196" s="9">
        <v>0.13624600000000001</v>
      </c>
      <c r="M196" s="9">
        <v>0.29096348900000002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">
      <c r="A197" s="8">
        <v>877</v>
      </c>
      <c r="B197" s="9">
        <v>256.26319999999998</v>
      </c>
      <c r="C197" s="9">
        <v>12.492000000000001</v>
      </c>
      <c r="D197" s="9">
        <v>255.2559</v>
      </c>
      <c r="E197" s="3" t="s">
        <v>2770</v>
      </c>
      <c r="F197" s="9">
        <v>85.179170200000002</v>
      </c>
      <c r="G197" s="9">
        <v>37.1614936</v>
      </c>
      <c r="H197" s="9">
        <v>43.296315999999997</v>
      </c>
      <c r="I197" s="9">
        <v>42.62162</v>
      </c>
      <c r="J197" s="9">
        <v>52.064650819999997</v>
      </c>
      <c r="K197" s="9">
        <v>22.246569999999998</v>
      </c>
      <c r="L197" s="9">
        <v>0.42728699999999997</v>
      </c>
      <c r="M197" s="9">
        <v>0.20397041099999999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">
      <c r="A198" s="8">
        <v>976</v>
      </c>
      <c r="B198" s="9">
        <v>271.26280000000003</v>
      </c>
      <c r="C198" s="9">
        <v>0.315</v>
      </c>
      <c r="D198" s="9">
        <v>270.25549999999998</v>
      </c>
      <c r="E198" s="3" t="s">
        <v>2771</v>
      </c>
      <c r="F198" s="9">
        <v>78.000450299999997</v>
      </c>
      <c r="G198" s="9">
        <v>3.1011552299999998</v>
      </c>
      <c r="H198" s="9">
        <v>5.2904725700000004</v>
      </c>
      <c r="I198" s="9">
        <v>121.2654</v>
      </c>
      <c r="J198" s="9">
        <v>51.914378300000003</v>
      </c>
      <c r="K198" s="9">
        <v>57.869309999999999</v>
      </c>
      <c r="L198" s="9">
        <v>1.1147069999999999</v>
      </c>
      <c r="M198" s="9">
        <v>0.192093712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">
      <c r="A199" s="8">
        <v>1075</v>
      </c>
      <c r="B199" s="9">
        <v>287.20010000000002</v>
      </c>
      <c r="C199" s="9">
        <v>10.257999999999999</v>
      </c>
      <c r="D199" s="9">
        <v>286.19279999999998</v>
      </c>
      <c r="E199" s="3" t="s">
        <v>2772</v>
      </c>
      <c r="F199" s="9">
        <v>52.990427699999998</v>
      </c>
      <c r="G199" s="9">
        <v>47.694526199999999</v>
      </c>
      <c r="H199" s="9">
        <v>55.314061299999999</v>
      </c>
      <c r="I199" s="9">
        <v>51.474159999999998</v>
      </c>
      <c r="J199" s="9">
        <v>51.868293860000001</v>
      </c>
      <c r="K199" s="9">
        <v>3.1993839999999998</v>
      </c>
      <c r="L199" s="9">
        <v>6.1683000000000002E-2</v>
      </c>
      <c r="M199" s="9">
        <v>0.181235495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">
      <c r="A200" s="8">
        <v>458</v>
      </c>
      <c r="B200" s="9">
        <v>177.09100000000001</v>
      </c>
      <c r="C200" s="9">
        <v>6.6029999999999998</v>
      </c>
      <c r="D200" s="9">
        <v>176.0838</v>
      </c>
      <c r="E200" s="3" t="s">
        <v>2773</v>
      </c>
      <c r="F200" s="9">
        <v>51.786053799999998</v>
      </c>
      <c r="G200" s="9">
        <v>41.091482499999998</v>
      </c>
      <c r="H200" s="9">
        <v>59.905006899999997</v>
      </c>
      <c r="I200" s="9">
        <v>51.334479999999999</v>
      </c>
      <c r="J200" s="9">
        <v>51.029256599999997</v>
      </c>
      <c r="K200" s="9">
        <v>7.70723</v>
      </c>
      <c r="L200" s="9">
        <v>0.151036</v>
      </c>
      <c r="M200" s="9">
        <v>0.28980103899999998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">
      <c r="A201" s="8">
        <v>982</v>
      </c>
      <c r="B201" s="9">
        <v>273.18439999999998</v>
      </c>
      <c r="C201" s="9">
        <v>9.3279999999999994</v>
      </c>
      <c r="D201" s="9">
        <v>272.17720000000003</v>
      </c>
      <c r="E201" s="3" t="s">
        <v>2774</v>
      </c>
      <c r="F201" s="9">
        <v>48.843995100000001</v>
      </c>
      <c r="G201" s="9">
        <v>38.115454700000001</v>
      </c>
      <c r="H201" s="9">
        <v>49.470553199999998</v>
      </c>
      <c r="I201" s="9">
        <v>61.412140000000001</v>
      </c>
      <c r="J201" s="9">
        <v>49.460536679999997</v>
      </c>
      <c r="K201" s="9">
        <v>9.5207149999999992</v>
      </c>
      <c r="L201" s="9">
        <v>0.192491</v>
      </c>
      <c r="M201" s="9">
        <v>0.18172179499999999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">
      <c r="A202" s="8">
        <v>673</v>
      </c>
      <c r="B202" s="9">
        <v>216.15940000000001</v>
      </c>
      <c r="C202" s="9">
        <v>5.6429999999999998</v>
      </c>
      <c r="D202" s="9">
        <v>215.15209999999999</v>
      </c>
      <c r="E202" s="3" t="s">
        <v>2775</v>
      </c>
      <c r="F202" s="9">
        <v>176.277423</v>
      </c>
      <c r="G202" s="9">
        <v>5.8222821900000001</v>
      </c>
      <c r="H202" s="9">
        <v>7.1019895699999998</v>
      </c>
      <c r="I202" s="9">
        <v>6.8443120000000004</v>
      </c>
      <c r="J202" s="9">
        <v>49.011501529999997</v>
      </c>
      <c r="K202" s="9">
        <v>84.845749999999995</v>
      </c>
      <c r="L202" s="9">
        <v>1.7311399999999999</v>
      </c>
      <c r="M202" s="9">
        <v>0.22779933899999999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">
      <c r="A203" s="8">
        <v>1195</v>
      </c>
      <c r="B203" s="9">
        <v>311.23649999999998</v>
      </c>
      <c r="C203" s="9">
        <v>9.5570000000000004</v>
      </c>
      <c r="D203" s="9">
        <v>310.22919999999999</v>
      </c>
      <c r="E203" s="3" t="s">
        <v>2776</v>
      </c>
      <c r="F203" s="9">
        <v>47.1599243</v>
      </c>
      <c r="G203" s="9">
        <v>60.720910000000003</v>
      </c>
      <c r="H203" s="9">
        <v>28.866062100000001</v>
      </c>
      <c r="I203" s="9">
        <v>57.561259999999997</v>
      </c>
      <c r="J203" s="9">
        <v>48.577040310000001</v>
      </c>
      <c r="K203" s="9">
        <v>14.36107</v>
      </c>
      <c r="L203" s="9">
        <v>0.29563499999999998</v>
      </c>
      <c r="M203" s="9">
        <v>0.15658433799999999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">
      <c r="A204" s="8">
        <v>512</v>
      </c>
      <c r="B204" s="9">
        <v>187.09639999999999</v>
      </c>
      <c r="C204" s="9">
        <v>9.1999999999999998E-2</v>
      </c>
      <c r="D204" s="9">
        <v>186.08920000000001</v>
      </c>
      <c r="E204" s="3" t="s">
        <v>2777</v>
      </c>
      <c r="F204" s="9">
        <v>44.853222600000002</v>
      </c>
      <c r="G204" s="9">
        <v>51.046566499999997</v>
      </c>
      <c r="H204" s="9">
        <v>45.448370400000002</v>
      </c>
      <c r="I204" s="9">
        <v>50.30527</v>
      </c>
      <c r="J204" s="9">
        <v>47.913357990000002</v>
      </c>
      <c r="K204" s="9">
        <v>3.2134529999999999</v>
      </c>
      <c r="L204" s="9">
        <v>6.7068000000000003E-2</v>
      </c>
      <c r="M204" s="9">
        <v>0.257475277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">
      <c r="A205" s="8">
        <v>289</v>
      </c>
      <c r="B205" s="9">
        <v>144.06530000000001</v>
      </c>
      <c r="C205" s="9">
        <v>0.30299999999999999</v>
      </c>
      <c r="D205" s="9">
        <v>143.0581</v>
      </c>
      <c r="E205" s="3" t="s">
        <v>2778</v>
      </c>
      <c r="F205" s="9">
        <v>61.557951500000001</v>
      </c>
      <c r="G205" s="9">
        <v>59.658395200000001</v>
      </c>
      <c r="H205" s="9">
        <v>66.769825299999994</v>
      </c>
      <c r="I205" s="9">
        <v>3.330368</v>
      </c>
      <c r="J205" s="9">
        <v>47.829134889999999</v>
      </c>
      <c r="K205" s="9">
        <v>29.817789999999999</v>
      </c>
      <c r="L205" s="9">
        <v>0.62342299999999995</v>
      </c>
      <c r="M205" s="9">
        <v>0.33433375399999998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">
      <c r="A206" s="8">
        <v>1552</v>
      </c>
      <c r="B206" s="9">
        <v>411.32530000000003</v>
      </c>
      <c r="C206" s="9">
        <v>12.157999999999999</v>
      </c>
      <c r="D206" s="9">
        <v>410.31799999999998</v>
      </c>
      <c r="E206" s="3" t="s">
        <v>2779</v>
      </c>
      <c r="F206" s="9">
        <v>49.557505399999997</v>
      </c>
      <c r="G206" s="9">
        <v>49.280173499999997</v>
      </c>
      <c r="H206" s="9">
        <v>43.459640100000001</v>
      </c>
      <c r="I206" s="9">
        <v>47.370130000000003</v>
      </c>
      <c r="J206" s="9">
        <v>47.416863159999998</v>
      </c>
      <c r="K206" s="9">
        <v>2.8116469999999998</v>
      </c>
      <c r="L206" s="9">
        <v>5.9296000000000001E-2</v>
      </c>
      <c r="M206" s="9">
        <v>0.11556124700000001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">
      <c r="A207" s="8">
        <v>1255</v>
      </c>
      <c r="B207" s="9">
        <v>323.2577</v>
      </c>
      <c r="C207" s="9">
        <v>8.4090000000000007</v>
      </c>
      <c r="D207" s="9">
        <v>322.25040000000001</v>
      </c>
      <c r="E207" s="3" t="s">
        <v>2780</v>
      </c>
      <c r="F207" s="9">
        <v>35.969745699999997</v>
      </c>
      <c r="G207" s="9">
        <v>47.606591399999999</v>
      </c>
      <c r="H207" s="9">
        <v>47.082831900000002</v>
      </c>
      <c r="I207" s="9">
        <v>57.341859999999997</v>
      </c>
      <c r="J207" s="9">
        <v>47.000257689999998</v>
      </c>
      <c r="K207" s="9">
        <v>8.7368079999999999</v>
      </c>
      <c r="L207" s="9">
        <v>0.185889</v>
      </c>
      <c r="M207" s="9">
        <v>0.145850119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">
      <c r="A208" s="8">
        <v>507</v>
      </c>
      <c r="B208" s="9">
        <v>186.11240000000001</v>
      </c>
      <c r="C208" s="9">
        <v>2.6349999999999998</v>
      </c>
      <c r="D208" s="9">
        <v>185.1052</v>
      </c>
      <c r="E208" s="3" t="s">
        <v>2427</v>
      </c>
      <c r="F208" s="9">
        <v>39.087775000000001</v>
      </c>
      <c r="G208" s="9">
        <v>43.808204099999998</v>
      </c>
      <c r="H208" s="9">
        <v>50.705309700000001</v>
      </c>
      <c r="I208" s="9">
        <v>53.001899999999999</v>
      </c>
      <c r="J208" s="9">
        <v>46.650796620000001</v>
      </c>
      <c r="K208" s="9">
        <v>6.3784840000000003</v>
      </c>
      <c r="L208" s="9">
        <v>0.13672799999999999</v>
      </c>
      <c r="M208" s="9">
        <v>0.25202321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">
      <c r="A209" s="8">
        <v>706</v>
      </c>
      <c r="B209" s="9">
        <v>222.09710000000001</v>
      </c>
      <c r="C209" s="9">
        <v>0.81599999999999995</v>
      </c>
      <c r="D209" s="9">
        <v>221.0898</v>
      </c>
      <c r="E209" s="3" t="s">
        <v>2405</v>
      </c>
      <c r="F209" s="9">
        <v>51.390797200000002</v>
      </c>
      <c r="G209" s="9">
        <v>46.620814699999997</v>
      </c>
      <c r="H209" s="9">
        <v>29.619075800000001</v>
      </c>
      <c r="I209" s="9">
        <v>56.733469999999997</v>
      </c>
      <c r="J209" s="9">
        <v>46.091039369999997</v>
      </c>
      <c r="K209" s="9">
        <v>11.7325</v>
      </c>
      <c r="L209" s="9">
        <v>0.25455100000000003</v>
      </c>
      <c r="M209" s="9">
        <v>0.20847207700000001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">
      <c r="A210" s="8">
        <v>277</v>
      </c>
      <c r="B210" s="9">
        <v>140.08170000000001</v>
      </c>
      <c r="C210" s="9">
        <v>0.80300000000000005</v>
      </c>
      <c r="D210" s="9">
        <v>139.07429999999999</v>
      </c>
      <c r="E210" s="3" t="s">
        <v>2781</v>
      </c>
      <c r="F210" s="9">
        <v>40.508558000000001</v>
      </c>
      <c r="G210" s="9">
        <v>44.079158999999997</v>
      </c>
      <c r="H210" s="9">
        <v>55.674959800000003</v>
      </c>
      <c r="I210" s="9">
        <v>41.299930000000003</v>
      </c>
      <c r="J210" s="9">
        <v>45.390650729999997</v>
      </c>
      <c r="K210" s="9">
        <v>7.0250950000000003</v>
      </c>
      <c r="L210" s="9">
        <v>0.15476999999999999</v>
      </c>
      <c r="M210" s="9">
        <v>0.326376891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">
      <c r="A211" s="8">
        <v>1131</v>
      </c>
      <c r="B211" s="9">
        <v>298.27379999999999</v>
      </c>
      <c r="C211" s="9">
        <v>11.712</v>
      </c>
      <c r="D211" s="9">
        <v>297.26650000000001</v>
      </c>
      <c r="E211" s="3" t="s">
        <v>2782</v>
      </c>
      <c r="F211" s="9">
        <v>56.497194800000003</v>
      </c>
      <c r="G211" s="9">
        <v>47.415267499999999</v>
      </c>
      <c r="H211" s="9">
        <v>42.901917699999998</v>
      </c>
      <c r="I211" s="9">
        <v>34.062609999999999</v>
      </c>
      <c r="J211" s="9">
        <v>45.219246599999998</v>
      </c>
      <c r="K211" s="9">
        <v>9.3426489999999998</v>
      </c>
      <c r="L211" s="9">
        <v>0.20660800000000001</v>
      </c>
      <c r="M211" s="9">
        <v>0.15211687500000001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">
      <c r="A212" s="8">
        <v>710</v>
      </c>
      <c r="B212" s="9">
        <v>223.16909999999999</v>
      </c>
      <c r="C212" s="9">
        <v>7.9560000000000004</v>
      </c>
      <c r="D212" s="9">
        <v>222.1618</v>
      </c>
      <c r="E212" s="3" t="s">
        <v>2431</v>
      </c>
      <c r="F212" s="9">
        <v>27.859898099999999</v>
      </c>
      <c r="G212" s="9">
        <v>60.291552099999997</v>
      </c>
      <c r="H212" s="9">
        <v>43.4921559</v>
      </c>
      <c r="I212" s="9">
        <v>46.548200000000001</v>
      </c>
      <c r="J212" s="9">
        <v>44.547952209999998</v>
      </c>
      <c r="K212" s="9">
        <v>13.309990000000001</v>
      </c>
      <c r="L212" s="9">
        <v>0.29877900000000002</v>
      </c>
      <c r="M212" s="9">
        <v>0.20052030600000001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">
      <c r="A213" s="8">
        <v>456</v>
      </c>
      <c r="B213" s="9">
        <v>177.07570000000001</v>
      </c>
      <c r="C213" s="9">
        <v>3.6659999999999999</v>
      </c>
      <c r="D213" s="9">
        <v>176.0684</v>
      </c>
      <c r="E213" s="3" t="s">
        <v>2415</v>
      </c>
      <c r="F213" s="9">
        <v>43.6287722</v>
      </c>
      <c r="G213" s="9">
        <v>40.135977400000002</v>
      </c>
      <c r="H213" s="9">
        <v>28.809992699999999</v>
      </c>
      <c r="I213" s="9">
        <v>64.996530000000007</v>
      </c>
      <c r="J213" s="9">
        <v>44.392817180000002</v>
      </c>
      <c r="K213" s="9">
        <v>15.12219</v>
      </c>
      <c r="L213" s="9">
        <v>0.34064499999999998</v>
      </c>
      <c r="M213" s="9">
        <v>0.25213391299999999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">
      <c r="A214" s="8">
        <v>869</v>
      </c>
      <c r="B214" s="9">
        <v>255.19499999999999</v>
      </c>
      <c r="C214" s="9">
        <v>10.038</v>
      </c>
      <c r="D214" s="9">
        <v>254.18790000000001</v>
      </c>
      <c r="E214" s="3" t="s">
        <v>2783</v>
      </c>
      <c r="F214" s="9">
        <v>40.051564399999997</v>
      </c>
      <c r="G214" s="9">
        <v>38.296073800000002</v>
      </c>
      <c r="H214" s="9">
        <v>50.907635900000002</v>
      </c>
      <c r="I214" s="9">
        <v>47.784610000000001</v>
      </c>
      <c r="J214" s="9">
        <v>44.259970629999998</v>
      </c>
      <c r="K214" s="9">
        <v>6.0523619999999996</v>
      </c>
      <c r="L214" s="9">
        <v>0.13674600000000001</v>
      </c>
      <c r="M214" s="9">
        <v>0.17412306999999999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">
      <c r="A215" s="8">
        <v>1063</v>
      </c>
      <c r="B215" s="9">
        <v>285.15929999999997</v>
      </c>
      <c r="C215" s="9">
        <v>8.4469999999999992</v>
      </c>
      <c r="D215" s="9">
        <v>284.15210000000002</v>
      </c>
      <c r="E215" s="3" t="s">
        <v>2391</v>
      </c>
      <c r="F215" s="9">
        <v>37.916451299999999</v>
      </c>
      <c r="G215" s="9">
        <v>42.180048399999997</v>
      </c>
      <c r="H215" s="9">
        <v>49.759484</v>
      </c>
      <c r="I215" s="9">
        <v>46.053420000000003</v>
      </c>
      <c r="J215" s="9">
        <v>43.977350469999998</v>
      </c>
      <c r="K215" s="9">
        <v>5.0894640000000004</v>
      </c>
      <c r="L215" s="9">
        <v>0.115729</v>
      </c>
      <c r="M215" s="9">
        <v>0.15476694399999999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">
      <c r="A216" s="8">
        <v>1150</v>
      </c>
      <c r="B216" s="9">
        <v>302.1497</v>
      </c>
      <c r="C216" s="9">
        <v>4.1269999999999998</v>
      </c>
      <c r="D216" s="9">
        <v>301.14240000000001</v>
      </c>
      <c r="E216" s="3" t="s">
        <v>2784</v>
      </c>
      <c r="F216" s="9">
        <v>39.295195399999997</v>
      </c>
      <c r="G216" s="9">
        <v>46.2303031</v>
      </c>
      <c r="H216" s="9">
        <v>51.664985399999999</v>
      </c>
      <c r="I216" s="9">
        <v>38.02919</v>
      </c>
      <c r="J216" s="9">
        <v>43.804917349999997</v>
      </c>
      <c r="K216" s="9">
        <v>6.3602889999999999</v>
      </c>
      <c r="L216" s="9">
        <v>0.14519599999999999</v>
      </c>
      <c r="M216" s="9">
        <v>0.14546245999999999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">
      <c r="A217" s="8">
        <v>873</v>
      </c>
      <c r="B217" s="9">
        <v>255.23169999999999</v>
      </c>
      <c r="C217" s="9">
        <v>10.034000000000001</v>
      </c>
      <c r="D217" s="9">
        <v>254.2242</v>
      </c>
      <c r="E217" s="3" t="s">
        <v>2383</v>
      </c>
      <c r="F217" s="9">
        <v>39.177115000000001</v>
      </c>
      <c r="G217" s="9">
        <v>43.572397299999999</v>
      </c>
      <c r="H217" s="9">
        <v>50.651252300000003</v>
      </c>
      <c r="I217" s="9">
        <v>40.505629999999996</v>
      </c>
      <c r="J217" s="9">
        <v>43.476598600000003</v>
      </c>
      <c r="K217" s="9">
        <v>5.125006</v>
      </c>
      <c r="L217" s="9">
        <v>0.11788</v>
      </c>
      <c r="M217" s="9">
        <v>0.171016738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">
      <c r="A218" s="8">
        <v>730</v>
      </c>
      <c r="B218" s="9">
        <v>227.17920000000001</v>
      </c>
      <c r="C218" s="9">
        <v>9.8040000000000003</v>
      </c>
      <c r="D218" s="9">
        <v>226.17189999999999</v>
      </c>
      <c r="E218" s="3" t="s">
        <v>2785</v>
      </c>
      <c r="F218" s="9">
        <v>34.403505299999999</v>
      </c>
      <c r="G218" s="9">
        <v>46.564130599999999</v>
      </c>
      <c r="H218" s="9">
        <v>51.428495900000001</v>
      </c>
      <c r="I218" s="9">
        <v>40.696530000000003</v>
      </c>
      <c r="J218" s="9">
        <v>43.27316596</v>
      </c>
      <c r="K218" s="9">
        <v>7.3631919999999997</v>
      </c>
      <c r="L218" s="9">
        <v>0.170156</v>
      </c>
      <c r="M218" s="9">
        <v>0.19132863999999999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">
      <c r="A219" s="8">
        <v>325</v>
      </c>
      <c r="B219" s="9">
        <v>151.148</v>
      </c>
      <c r="C219" s="9">
        <v>9.31</v>
      </c>
      <c r="D219" s="9">
        <v>150.14070000000001</v>
      </c>
      <c r="E219" s="3" t="s">
        <v>2786</v>
      </c>
      <c r="F219" s="9">
        <v>48.570695100000002</v>
      </c>
      <c r="G219" s="9">
        <v>56.115954899999998</v>
      </c>
      <c r="H219" s="9">
        <v>25.691428299999998</v>
      </c>
      <c r="I219" s="9">
        <v>42.221539999999997</v>
      </c>
      <c r="J219" s="9">
        <v>43.14990426</v>
      </c>
      <c r="K219" s="9">
        <v>12.95072</v>
      </c>
      <c r="L219" s="9">
        <v>0.30013299999999998</v>
      </c>
      <c r="M219" s="9">
        <v>0.28739641199999999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">
      <c r="A220" s="8">
        <v>337</v>
      </c>
      <c r="B220" s="9">
        <v>154.02629999999999</v>
      </c>
      <c r="C220" s="9">
        <v>0.81899999999999995</v>
      </c>
      <c r="D220" s="9">
        <v>153.01910000000001</v>
      </c>
      <c r="E220" s="3" t="s">
        <v>2787</v>
      </c>
      <c r="F220" s="9">
        <v>51.385308299999998</v>
      </c>
      <c r="G220" s="9">
        <v>49.421197499999998</v>
      </c>
      <c r="H220" s="9">
        <v>35.073615500000002</v>
      </c>
      <c r="I220" s="9">
        <v>35.720300000000002</v>
      </c>
      <c r="J220" s="9">
        <v>42.900104339999999</v>
      </c>
      <c r="K220" s="9">
        <v>8.7049199999999995</v>
      </c>
      <c r="L220" s="9">
        <v>0.20291100000000001</v>
      </c>
      <c r="M220" s="9">
        <v>0.28035791300000001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">
      <c r="A221" s="8">
        <v>424</v>
      </c>
      <c r="B221" s="9">
        <v>172.13300000000001</v>
      </c>
      <c r="C221" s="9">
        <v>4.71</v>
      </c>
      <c r="D221" s="9">
        <v>171.1258</v>
      </c>
      <c r="E221" s="3" t="s">
        <v>2788</v>
      </c>
      <c r="F221" s="9">
        <v>42.766843100000003</v>
      </c>
      <c r="G221" s="9">
        <v>43.1412981</v>
      </c>
      <c r="H221" s="9">
        <v>39.1021322</v>
      </c>
      <c r="I221" s="9">
        <v>41.95393</v>
      </c>
      <c r="J221" s="9">
        <v>41.741050799999996</v>
      </c>
      <c r="K221" s="9">
        <v>1.827763</v>
      </c>
      <c r="L221" s="9">
        <v>4.3788000000000001E-2</v>
      </c>
      <c r="M221" s="9">
        <v>0.24392033799999999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">
      <c r="A222" s="8">
        <v>881</v>
      </c>
      <c r="B222" s="9">
        <v>257.18970000000002</v>
      </c>
      <c r="C222" s="9">
        <v>8.7420000000000009</v>
      </c>
      <c r="D222" s="9">
        <v>256.18239999999997</v>
      </c>
      <c r="E222" s="3" t="s">
        <v>2789</v>
      </c>
      <c r="F222" s="9">
        <v>33.750170099999998</v>
      </c>
      <c r="G222" s="9">
        <v>37.985552800000001</v>
      </c>
      <c r="H222" s="9">
        <v>43.288837200000003</v>
      </c>
      <c r="I222" s="9">
        <v>48.716769999999997</v>
      </c>
      <c r="J222" s="9">
        <v>40.935333239999999</v>
      </c>
      <c r="K222" s="9">
        <v>6.4914699999999996</v>
      </c>
      <c r="L222" s="9">
        <v>0.158579</v>
      </c>
      <c r="M222" s="9">
        <v>0.159789826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">
      <c r="A223" s="8">
        <v>1112</v>
      </c>
      <c r="B223" s="9">
        <v>295.15600000000001</v>
      </c>
      <c r="C223" s="9">
        <v>1.2210000000000001</v>
      </c>
      <c r="D223" s="9">
        <v>294.14870000000002</v>
      </c>
      <c r="E223" s="3" t="s">
        <v>2790</v>
      </c>
      <c r="F223" s="9">
        <v>31.8302172</v>
      </c>
      <c r="G223" s="9">
        <v>42.930206499999997</v>
      </c>
      <c r="H223" s="9">
        <v>53.1429033</v>
      </c>
      <c r="I223" s="9">
        <v>35.451070000000001</v>
      </c>
      <c r="J223" s="9">
        <v>40.83859837</v>
      </c>
      <c r="K223" s="9">
        <v>9.4153629999999993</v>
      </c>
      <c r="L223" s="9">
        <v>0.23055100000000001</v>
      </c>
      <c r="M223" s="9">
        <v>0.13883658600000001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">
      <c r="A224" s="8">
        <v>531</v>
      </c>
      <c r="B224" s="9">
        <v>190.07089999999999</v>
      </c>
      <c r="C224" s="9">
        <v>1.2929999999999999</v>
      </c>
      <c r="D224" s="9">
        <v>189.0635</v>
      </c>
      <c r="E224" s="3" t="s">
        <v>2791</v>
      </c>
      <c r="F224" s="9">
        <v>31.099144899999999</v>
      </c>
      <c r="G224" s="9">
        <v>40.847568899999999</v>
      </c>
      <c r="H224" s="9">
        <v>48.980778100000002</v>
      </c>
      <c r="I224" s="9">
        <v>40.81982</v>
      </c>
      <c r="J224" s="9">
        <v>40.436828679999998</v>
      </c>
      <c r="K224" s="9">
        <v>7.3145239999999996</v>
      </c>
      <c r="L224" s="9">
        <v>0.18088799999999999</v>
      </c>
      <c r="M224" s="9">
        <v>0.21387958200000001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">
      <c r="A225" s="8">
        <v>1139</v>
      </c>
      <c r="B225" s="9">
        <v>300.28949999999998</v>
      </c>
      <c r="C225" s="9">
        <v>11.999000000000001</v>
      </c>
      <c r="D225" s="9">
        <v>299.28199999999998</v>
      </c>
      <c r="E225" s="3" t="s">
        <v>2792</v>
      </c>
      <c r="F225" s="9">
        <v>49.135899899999998</v>
      </c>
      <c r="G225" s="9">
        <v>47.497200300000003</v>
      </c>
      <c r="H225" s="9">
        <v>35.362691099999999</v>
      </c>
      <c r="I225" s="9">
        <v>29.474679999999999</v>
      </c>
      <c r="J225" s="9">
        <v>40.367617260000003</v>
      </c>
      <c r="K225" s="9">
        <v>9.5117320000000003</v>
      </c>
      <c r="L225" s="9">
        <v>0.235628</v>
      </c>
      <c r="M225" s="9">
        <v>0.134881527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">
      <c r="A226" s="8">
        <v>1720</v>
      </c>
      <c r="B226" s="9">
        <v>502.30020000000002</v>
      </c>
      <c r="C226" s="9">
        <v>8.4990000000000006</v>
      </c>
      <c r="D226" s="9">
        <v>501.29320000000001</v>
      </c>
      <c r="E226" s="3" t="s">
        <v>2793</v>
      </c>
      <c r="F226" s="9">
        <v>40.433138</v>
      </c>
      <c r="G226" s="9">
        <v>50.597936599999997</v>
      </c>
      <c r="H226" s="9">
        <v>35.542894400000002</v>
      </c>
      <c r="I226" s="9">
        <v>34.439239999999998</v>
      </c>
      <c r="J226" s="9">
        <v>40.253301860000001</v>
      </c>
      <c r="K226" s="9">
        <v>7.3719080000000003</v>
      </c>
      <c r="L226" s="9">
        <v>0.183138</v>
      </c>
      <c r="M226" s="9">
        <v>8.0298921999999995E-2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">
      <c r="A227" s="8">
        <v>1066</v>
      </c>
      <c r="B227" s="9">
        <v>285.2208</v>
      </c>
      <c r="C227" s="9">
        <v>11.183999999999999</v>
      </c>
      <c r="D227" s="9">
        <v>284.21359999999999</v>
      </c>
      <c r="E227" s="3" t="s">
        <v>2794</v>
      </c>
      <c r="F227" s="9">
        <v>40.0637963</v>
      </c>
      <c r="G227" s="9">
        <v>45.537787899999998</v>
      </c>
      <c r="H227" s="9">
        <v>39.555783300000002</v>
      </c>
      <c r="I227" s="9">
        <v>34.031280000000002</v>
      </c>
      <c r="J227" s="9">
        <v>39.797160820000002</v>
      </c>
      <c r="K227" s="9">
        <v>4.7021119999999996</v>
      </c>
      <c r="L227" s="9">
        <v>0.11815199999999999</v>
      </c>
      <c r="M227" s="9">
        <v>0.14002552800000001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">
      <c r="A228" s="8">
        <v>226</v>
      </c>
      <c r="B228" s="9">
        <v>130.0651</v>
      </c>
      <c r="C228" s="9">
        <v>3.2810000000000001</v>
      </c>
      <c r="D228" s="9">
        <v>129.05779999999999</v>
      </c>
      <c r="E228" s="3" t="s">
        <v>2795</v>
      </c>
      <c r="F228" s="9">
        <v>57.965657100000001</v>
      </c>
      <c r="G228" s="9">
        <v>36.865848100000001</v>
      </c>
      <c r="H228" s="9">
        <v>23.697800900000001</v>
      </c>
      <c r="I228" s="9">
        <v>40.093110000000003</v>
      </c>
      <c r="J228" s="9">
        <v>39.65560369</v>
      </c>
      <c r="K228" s="9">
        <v>14.11717</v>
      </c>
      <c r="L228" s="9">
        <v>0.35599399999999998</v>
      </c>
      <c r="M228" s="9">
        <v>0.30727008099999997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">
      <c r="A229" s="8">
        <v>530</v>
      </c>
      <c r="B229" s="9">
        <v>190.0558</v>
      </c>
      <c r="C229" s="9">
        <v>0.65200000000000002</v>
      </c>
      <c r="D229" s="9">
        <v>189.04859999999999</v>
      </c>
      <c r="E229" s="3" t="s">
        <v>2796</v>
      </c>
      <c r="F229" s="9">
        <v>64.807766799999996</v>
      </c>
      <c r="G229" s="9">
        <v>22.081584700000001</v>
      </c>
      <c r="H229" s="9">
        <v>38.762208299999998</v>
      </c>
      <c r="I229" s="9">
        <v>32.86177</v>
      </c>
      <c r="J229" s="9">
        <v>39.628332569999998</v>
      </c>
      <c r="K229" s="9">
        <v>18.151479999999999</v>
      </c>
      <c r="L229" s="9">
        <v>0.45804299999999998</v>
      </c>
      <c r="M229" s="9">
        <v>0.209619793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">
      <c r="A230" s="8">
        <v>478</v>
      </c>
      <c r="B230" s="9">
        <v>180.13810000000001</v>
      </c>
      <c r="C230" s="9">
        <v>9.077</v>
      </c>
      <c r="D230" s="9">
        <v>179.1309</v>
      </c>
      <c r="E230" s="3" t="s">
        <v>2797</v>
      </c>
      <c r="F230" s="9">
        <v>33.5398937</v>
      </c>
      <c r="G230" s="9">
        <v>39.3554636</v>
      </c>
      <c r="H230" s="9">
        <v>42.533194899999998</v>
      </c>
      <c r="I230" s="9">
        <v>41.86383</v>
      </c>
      <c r="J230" s="9">
        <v>39.323096100000001</v>
      </c>
      <c r="K230" s="9">
        <v>4.0909069999999996</v>
      </c>
      <c r="L230" s="9">
        <v>0.104033</v>
      </c>
      <c r="M230" s="9">
        <v>0.21952160500000001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">
      <c r="A231" s="8">
        <v>438</v>
      </c>
      <c r="B231" s="9">
        <v>174.14869999999999</v>
      </c>
      <c r="C231" s="9">
        <v>3.71</v>
      </c>
      <c r="D231" s="9">
        <v>173.14150000000001</v>
      </c>
      <c r="E231" s="3" t="s">
        <v>2798</v>
      </c>
      <c r="F231" s="9">
        <v>44.845792400000001</v>
      </c>
      <c r="G231" s="9">
        <v>41.8656066</v>
      </c>
      <c r="H231" s="9">
        <v>28.6709432</v>
      </c>
      <c r="I231" s="9">
        <v>40.853389999999997</v>
      </c>
      <c r="J231" s="9">
        <v>39.058933809999999</v>
      </c>
      <c r="K231" s="9">
        <v>7.1296460000000002</v>
      </c>
      <c r="L231" s="9">
        <v>0.182536</v>
      </c>
      <c r="M231" s="9">
        <v>0.22558972199999999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">
      <c r="A232" s="8">
        <v>1569</v>
      </c>
      <c r="B232" s="9">
        <v>417.29950000000002</v>
      </c>
      <c r="C232" s="9">
        <v>9.9160000000000004</v>
      </c>
      <c r="D232" s="9">
        <v>416.2921</v>
      </c>
      <c r="E232" s="3" t="s">
        <v>2799</v>
      </c>
      <c r="F232" s="9">
        <v>35.564635199999998</v>
      </c>
      <c r="G232" s="9">
        <v>41.8593598</v>
      </c>
      <c r="H232" s="9">
        <v>36.260214300000001</v>
      </c>
      <c r="I232" s="9">
        <v>42.168790000000001</v>
      </c>
      <c r="J232" s="9">
        <v>38.963249220000002</v>
      </c>
      <c r="K232" s="9">
        <v>3.5364719999999998</v>
      </c>
      <c r="L232" s="9">
        <v>9.0763999999999997E-2</v>
      </c>
      <c r="M232" s="9">
        <v>9.3595929999999994E-2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">
      <c r="A233" s="8">
        <v>1271</v>
      </c>
      <c r="B233" s="9">
        <v>325.2362</v>
      </c>
      <c r="C233" s="9">
        <v>8.359</v>
      </c>
      <c r="D233" s="9">
        <v>324.22890000000001</v>
      </c>
      <c r="E233" s="3" t="s">
        <v>2800</v>
      </c>
      <c r="F233" s="9">
        <v>36.458455000000001</v>
      </c>
      <c r="G233" s="9">
        <v>35.526973400000003</v>
      </c>
      <c r="H233" s="9">
        <v>43.141607399999998</v>
      </c>
      <c r="I233" s="9">
        <v>36.959110000000003</v>
      </c>
      <c r="J233" s="9">
        <v>38.021537240000001</v>
      </c>
      <c r="K233" s="9">
        <v>3.4645800000000002</v>
      </c>
      <c r="L233" s="9">
        <v>9.1121999999999995E-2</v>
      </c>
      <c r="M233" s="9">
        <v>0.117267565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">
      <c r="A234" s="8">
        <v>613</v>
      </c>
      <c r="B234" s="9">
        <v>204.1592</v>
      </c>
      <c r="C234" s="9">
        <v>4.1369999999999996</v>
      </c>
      <c r="D234" s="9">
        <v>203.15199999999999</v>
      </c>
      <c r="E234" s="3" t="s">
        <v>2801</v>
      </c>
      <c r="F234" s="9">
        <v>28.503780500000001</v>
      </c>
      <c r="G234" s="9">
        <v>31.1974743</v>
      </c>
      <c r="H234" s="9">
        <v>46.128519500000003</v>
      </c>
      <c r="I234" s="9">
        <v>44.768329999999999</v>
      </c>
      <c r="J234" s="9">
        <v>37.649526870000003</v>
      </c>
      <c r="K234" s="9">
        <v>9.0892680000000006</v>
      </c>
      <c r="L234" s="9">
        <v>0.24141799999999999</v>
      </c>
      <c r="M234" s="9">
        <v>0.185326883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">
      <c r="A235" s="8">
        <v>688</v>
      </c>
      <c r="B235" s="9">
        <v>219.08609999999999</v>
      </c>
      <c r="C235" s="9">
        <v>5.0170000000000003</v>
      </c>
      <c r="D235" s="9">
        <v>218.0788</v>
      </c>
      <c r="E235" s="3" t="s">
        <v>2802</v>
      </c>
      <c r="F235" s="9">
        <v>30.613168699999999</v>
      </c>
      <c r="G235" s="9">
        <v>35.472406599999999</v>
      </c>
      <c r="H235" s="9">
        <v>34.7483662</v>
      </c>
      <c r="I235" s="9">
        <v>49.371079999999999</v>
      </c>
      <c r="J235" s="9">
        <v>37.551256260000002</v>
      </c>
      <c r="K235" s="9">
        <v>8.1654389999999992</v>
      </c>
      <c r="L235" s="9">
        <v>0.217448</v>
      </c>
      <c r="M235" s="9">
        <v>0.17219119599999999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">
      <c r="A236" s="8">
        <v>1512</v>
      </c>
      <c r="B236" s="9">
        <v>395.27870000000001</v>
      </c>
      <c r="C236" s="9">
        <v>9.6449999999999996</v>
      </c>
      <c r="D236" s="9">
        <v>394.2715</v>
      </c>
      <c r="E236" s="3" t="s">
        <v>2803</v>
      </c>
      <c r="F236" s="9">
        <v>50.830254400000001</v>
      </c>
      <c r="G236" s="9">
        <v>36.982633900000003</v>
      </c>
      <c r="H236" s="9">
        <v>30.2802176</v>
      </c>
      <c r="I236" s="9">
        <v>31.791640000000001</v>
      </c>
      <c r="J236" s="9">
        <v>37.471185349999999</v>
      </c>
      <c r="K236" s="9">
        <v>9.3571849999999994</v>
      </c>
      <c r="L236" s="9">
        <v>0.24971699999999999</v>
      </c>
      <c r="M236" s="9">
        <v>9.5039041000000005E-2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">
      <c r="A237" s="8">
        <v>1380</v>
      </c>
      <c r="B237" s="9">
        <v>346.25839999999999</v>
      </c>
      <c r="C237" s="9">
        <v>6.6639999999999997</v>
      </c>
      <c r="D237" s="9">
        <v>345.25110000000001</v>
      </c>
      <c r="E237" s="3" t="s">
        <v>2804</v>
      </c>
      <c r="F237" s="9">
        <v>39.2059116</v>
      </c>
      <c r="G237" s="9">
        <v>36.7188011</v>
      </c>
      <c r="H237" s="9">
        <v>32.429032999999997</v>
      </c>
      <c r="I237" s="9">
        <v>41.303060000000002</v>
      </c>
      <c r="J237" s="9">
        <v>37.414201300000002</v>
      </c>
      <c r="K237" s="9">
        <v>3.8152729999999999</v>
      </c>
      <c r="L237" s="9">
        <v>0.101974</v>
      </c>
      <c r="M237" s="9">
        <v>0.108368084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">
      <c r="A238" s="8">
        <v>711</v>
      </c>
      <c r="B238" s="9">
        <v>223.2054</v>
      </c>
      <c r="C238" s="9">
        <v>10.236000000000001</v>
      </c>
      <c r="D238" s="9">
        <v>222.19810000000001</v>
      </c>
      <c r="E238" s="3" t="s">
        <v>2805</v>
      </c>
      <c r="F238" s="9">
        <v>34.7321648</v>
      </c>
      <c r="G238" s="9">
        <v>34.829700199999998</v>
      </c>
      <c r="H238" s="9">
        <v>38.961802499999997</v>
      </c>
      <c r="I238" s="9">
        <v>40.762459999999997</v>
      </c>
      <c r="J238" s="9">
        <v>37.321531970000002</v>
      </c>
      <c r="K238" s="9">
        <v>3.0245950000000001</v>
      </c>
      <c r="L238" s="9">
        <v>8.1042000000000003E-2</v>
      </c>
      <c r="M238" s="9">
        <v>0.16796513399999999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">
      <c r="A239" s="8">
        <v>68</v>
      </c>
      <c r="B239" s="9">
        <v>95.049599999999998</v>
      </c>
      <c r="C239" s="9">
        <v>6.4740000000000002</v>
      </c>
      <c r="D239" s="9">
        <v>94.042299999999997</v>
      </c>
      <c r="E239" s="3" t="s">
        <v>2806</v>
      </c>
      <c r="F239" s="9">
        <v>35.723566499999997</v>
      </c>
      <c r="G239" s="9">
        <v>43.250257099999999</v>
      </c>
      <c r="H239" s="9">
        <v>36.487684299999998</v>
      </c>
      <c r="I239" s="9">
        <v>33.519300000000001</v>
      </c>
      <c r="J239" s="9">
        <v>37.245201100000003</v>
      </c>
      <c r="K239" s="9">
        <v>4.1965170000000001</v>
      </c>
      <c r="L239" s="9">
        <v>0.112673</v>
      </c>
      <c r="M239" s="9">
        <v>0.39604732199999998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">
      <c r="A240" s="8">
        <v>753</v>
      </c>
      <c r="B240" s="9">
        <v>232.1541</v>
      </c>
      <c r="C240" s="9">
        <v>1.9490000000000001</v>
      </c>
      <c r="D240" s="9">
        <v>231.14689999999999</v>
      </c>
      <c r="E240" s="3" t="s">
        <v>2807</v>
      </c>
      <c r="F240" s="9">
        <v>26.403899500000001</v>
      </c>
      <c r="G240" s="9">
        <v>37.567185600000002</v>
      </c>
      <c r="H240" s="9">
        <v>35.686838799999997</v>
      </c>
      <c r="I240" s="9">
        <v>48.92362</v>
      </c>
      <c r="J240" s="9">
        <v>37.145385679999997</v>
      </c>
      <c r="K240" s="9">
        <v>9.2450270000000003</v>
      </c>
      <c r="L240" s="9">
        <v>0.248888</v>
      </c>
      <c r="M240" s="9">
        <v>0.16070036900000001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">
      <c r="A241" s="8">
        <v>975</v>
      </c>
      <c r="B241" s="9">
        <v>271.24169999999998</v>
      </c>
      <c r="C241" s="9">
        <v>10.288</v>
      </c>
      <c r="D241" s="9">
        <v>270.23439999999999</v>
      </c>
      <c r="E241" s="3" t="s">
        <v>2808</v>
      </c>
      <c r="F241" s="9">
        <v>36.694525200000001</v>
      </c>
      <c r="G241" s="9">
        <v>36.254504599999997</v>
      </c>
      <c r="H241" s="9">
        <v>36.919564000000001</v>
      </c>
      <c r="I241" s="9">
        <v>37.602699999999999</v>
      </c>
      <c r="J241" s="9">
        <v>36.867823610000002</v>
      </c>
      <c r="K241" s="9">
        <v>0.56240999999999997</v>
      </c>
      <c r="L241" s="9">
        <v>1.5254999999999999E-2</v>
      </c>
      <c r="M241" s="9">
        <v>0.136429034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">
      <c r="A242" s="8">
        <v>1350</v>
      </c>
      <c r="B242" s="9">
        <v>336.32549999999998</v>
      </c>
      <c r="C242" s="9">
        <v>11.948</v>
      </c>
      <c r="D242" s="9">
        <v>335.31830000000002</v>
      </c>
      <c r="E242" s="3" t="s">
        <v>2809</v>
      </c>
      <c r="F242" s="9">
        <v>30.0446241</v>
      </c>
      <c r="G242" s="9">
        <v>27.174557199999999</v>
      </c>
      <c r="H242" s="9">
        <v>36.335609699999999</v>
      </c>
      <c r="I242" s="9">
        <v>51.827280000000002</v>
      </c>
      <c r="J242" s="9">
        <v>36.345517880000003</v>
      </c>
      <c r="K242" s="9">
        <v>11.00746</v>
      </c>
      <c r="L242" s="9">
        <v>0.30285600000000001</v>
      </c>
      <c r="M242" s="9">
        <v>0.108391105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">
      <c r="A243" s="8">
        <v>1090</v>
      </c>
      <c r="B243" s="9">
        <v>291.23160000000001</v>
      </c>
      <c r="C243" s="9">
        <v>10.962</v>
      </c>
      <c r="D243" s="9">
        <v>290.2242</v>
      </c>
      <c r="E243" s="3" t="s">
        <v>2810</v>
      </c>
      <c r="F243" s="9">
        <v>30.894342200000001</v>
      </c>
      <c r="G243" s="9">
        <v>35.378485499999996</v>
      </c>
      <c r="H243" s="9">
        <v>38.576529999999998</v>
      </c>
      <c r="I243" s="9">
        <v>39.602620000000002</v>
      </c>
      <c r="J243" s="9">
        <v>36.112995130000002</v>
      </c>
      <c r="K243" s="9">
        <v>3.9166460000000001</v>
      </c>
      <c r="L243" s="9">
        <v>0.108455</v>
      </c>
      <c r="M243" s="9">
        <v>0.12443135800000001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">
      <c r="A244" s="8">
        <v>645</v>
      </c>
      <c r="B244" s="9">
        <v>209.18989999999999</v>
      </c>
      <c r="C244" s="9">
        <v>9.0129999999999999</v>
      </c>
      <c r="D244" s="9">
        <v>208.18260000000001</v>
      </c>
      <c r="E244" s="3" t="s">
        <v>2811</v>
      </c>
      <c r="F244" s="9">
        <v>22.827394200000001</v>
      </c>
      <c r="G244" s="9">
        <v>37.881943800000002</v>
      </c>
      <c r="H244" s="9">
        <v>32.092872100000001</v>
      </c>
      <c r="I244" s="9">
        <v>48.603299999999997</v>
      </c>
      <c r="J244" s="9">
        <v>35.351377990000003</v>
      </c>
      <c r="K244" s="9">
        <v>10.793290000000001</v>
      </c>
      <c r="L244" s="9">
        <v>0.305315</v>
      </c>
      <c r="M244" s="9">
        <v>0.169809508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">
      <c r="A245" s="8">
        <v>593</v>
      </c>
      <c r="B245" s="9">
        <v>202.08619999999999</v>
      </c>
      <c r="C245" s="9">
        <v>4.2380000000000004</v>
      </c>
      <c r="D245" s="9">
        <v>201.0789</v>
      </c>
      <c r="E245" s="3" t="s">
        <v>2812</v>
      </c>
      <c r="F245" s="9">
        <v>33.091839299999997</v>
      </c>
      <c r="G245" s="9">
        <v>36.674309700000002</v>
      </c>
      <c r="H245" s="9">
        <v>31.558449800000002</v>
      </c>
      <c r="I245" s="9">
        <v>38.624490000000002</v>
      </c>
      <c r="J245" s="9">
        <v>34.987273049999999</v>
      </c>
      <c r="K245" s="9">
        <v>3.2365089999999999</v>
      </c>
      <c r="L245" s="9">
        <v>9.2505000000000004E-2</v>
      </c>
      <c r="M245" s="9">
        <v>0.17399777799999999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">
      <c r="A246" s="8">
        <v>157</v>
      </c>
      <c r="B246" s="9">
        <v>113.0399</v>
      </c>
      <c r="C246" s="9">
        <v>0.65</v>
      </c>
      <c r="D246" s="9">
        <v>112.03270000000001</v>
      </c>
      <c r="E246" s="3" t="s">
        <v>2813</v>
      </c>
      <c r="F246" s="9">
        <v>31.449361799999998</v>
      </c>
      <c r="G246" s="9">
        <v>30.901512100000001</v>
      </c>
      <c r="H246" s="9">
        <v>40.022203400000002</v>
      </c>
      <c r="I246" s="9">
        <v>36.375459999999997</v>
      </c>
      <c r="J246" s="9">
        <v>34.687134229999998</v>
      </c>
      <c r="K246" s="9">
        <v>4.3254099999999998</v>
      </c>
      <c r="L246" s="9">
        <v>0.124698</v>
      </c>
      <c r="M246" s="9">
        <v>0.309616269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">
      <c r="A247" s="8">
        <v>1208</v>
      </c>
      <c r="B247" s="9">
        <v>313.30970000000002</v>
      </c>
      <c r="C247" s="9">
        <v>11.276</v>
      </c>
      <c r="D247" s="9">
        <v>312.30250000000001</v>
      </c>
      <c r="E247" s="3" t="s">
        <v>2327</v>
      </c>
      <c r="F247" s="9">
        <v>29.980234400000001</v>
      </c>
      <c r="G247" s="9">
        <v>37.045757500000001</v>
      </c>
      <c r="H247" s="9">
        <v>34.435010300000002</v>
      </c>
      <c r="I247" s="9">
        <v>36.718870000000003</v>
      </c>
      <c r="J247" s="9">
        <v>34.544967409999998</v>
      </c>
      <c r="K247" s="9">
        <v>3.257231</v>
      </c>
      <c r="L247" s="9">
        <v>9.4289999999999999E-2</v>
      </c>
      <c r="M247" s="9">
        <v>0.110613821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">
      <c r="A248" s="8">
        <v>698</v>
      </c>
      <c r="B248" s="9">
        <v>221.06540000000001</v>
      </c>
      <c r="C248" s="9">
        <v>3.8940000000000001</v>
      </c>
      <c r="D248" s="9">
        <v>220.0581</v>
      </c>
      <c r="E248" s="3" t="s">
        <v>2814</v>
      </c>
      <c r="F248" s="9">
        <v>37.3419296</v>
      </c>
      <c r="G248" s="9">
        <v>32.916105700000003</v>
      </c>
      <c r="H248" s="9">
        <v>35.328365599999998</v>
      </c>
      <c r="I248" s="9">
        <v>30.148859999999999</v>
      </c>
      <c r="J248" s="9">
        <v>33.933815879999997</v>
      </c>
      <c r="K248" s="9">
        <v>3.1049220000000002</v>
      </c>
      <c r="L248" s="9">
        <v>9.1498999999999997E-2</v>
      </c>
      <c r="M248" s="9">
        <v>0.15420388700000001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">
      <c r="A249" s="8">
        <v>551</v>
      </c>
      <c r="B249" s="9">
        <v>193.12209999999999</v>
      </c>
      <c r="C249" s="9">
        <v>6.875</v>
      </c>
      <c r="D249" s="9">
        <v>192.11490000000001</v>
      </c>
      <c r="E249" s="3" t="s">
        <v>2815</v>
      </c>
      <c r="F249" s="9">
        <v>25.499799899999999</v>
      </c>
      <c r="G249" s="9">
        <v>25.036455199999999</v>
      </c>
      <c r="H249" s="9">
        <v>44.455845500000002</v>
      </c>
      <c r="I249" s="9">
        <v>36.886000000000003</v>
      </c>
      <c r="J249" s="9">
        <v>32.969525740000002</v>
      </c>
      <c r="K249" s="9">
        <v>9.4163820000000005</v>
      </c>
      <c r="L249" s="9">
        <v>0.285609</v>
      </c>
      <c r="M249" s="9">
        <v>0.17161358900000001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">
      <c r="A250" s="8">
        <v>397</v>
      </c>
      <c r="B250" s="9">
        <v>166.1225</v>
      </c>
      <c r="C250" s="9">
        <v>7.585</v>
      </c>
      <c r="D250" s="9">
        <v>165.11529999999999</v>
      </c>
      <c r="E250" s="3" t="s">
        <v>2816</v>
      </c>
      <c r="F250" s="9">
        <v>13.1278249</v>
      </c>
      <c r="G250" s="9">
        <v>35.444184900000003</v>
      </c>
      <c r="H250" s="9">
        <v>42.297560199999999</v>
      </c>
      <c r="I250" s="9">
        <v>40.234940000000002</v>
      </c>
      <c r="J250" s="9">
        <v>32.776126300000001</v>
      </c>
      <c r="K250" s="9">
        <v>13.40977</v>
      </c>
      <c r="L250" s="9">
        <v>0.409132</v>
      </c>
      <c r="M250" s="9">
        <v>0.19850453700000001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">
      <c r="A251" s="8">
        <v>555</v>
      </c>
      <c r="B251" s="9">
        <v>98.034760000000006</v>
      </c>
      <c r="C251" s="9">
        <v>0.84799999999999998</v>
      </c>
      <c r="D251" s="9">
        <v>194.05500000000001</v>
      </c>
      <c r="E251" s="3" t="s">
        <v>2817</v>
      </c>
      <c r="F251" s="9">
        <v>19.001769199999998</v>
      </c>
      <c r="G251" s="9">
        <v>21.406765799999999</v>
      </c>
      <c r="H251" s="9">
        <v>54.986242400000002</v>
      </c>
      <c r="I251" s="9">
        <v>35.088619999999999</v>
      </c>
      <c r="J251" s="9">
        <v>32.62084832</v>
      </c>
      <c r="K251" s="9">
        <v>16.507930000000002</v>
      </c>
      <c r="L251" s="9">
        <v>0.50605500000000003</v>
      </c>
      <c r="M251" s="9">
        <v>0.16810107099999999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">
      <c r="A252" s="8">
        <v>1526</v>
      </c>
      <c r="B252" s="9">
        <v>399.28890000000001</v>
      </c>
      <c r="C252" s="9">
        <v>11.266</v>
      </c>
      <c r="D252" s="9">
        <v>398.28160000000003</v>
      </c>
      <c r="E252" s="3" t="s">
        <v>2818</v>
      </c>
      <c r="F252" s="9">
        <v>34.707731099999997</v>
      </c>
      <c r="G252" s="9">
        <v>34.544404</v>
      </c>
      <c r="H252" s="9">
        <v>32.176702800000001</v>
      </c>
      <c r="I252" s="9">
        <v>28.56653</v>
      </c>
      <c r="J252" s="9">
        <v>32.498842799999998</v>
      </c>
      <c r="K252" s="9">
        <v>2.8653300000000002</v>
      </c>
      <c r="L252" s="9">
        <v>8.8166999999999995E-2</v>
      </c>
      <c r="M252" s="9">
        <v>8.1597647999999995E-2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">
      <c r="A253" s="8">
        <v>380</v>
      </c>
      <c r="B253" s="9">
        <v>163.12289999999999</v>
      </c>
      <c r="C253" s="9">
        <v>14.477</v>
      </c>
      <c r="D253" s="9">
        <v>162.1156</v>
      </c>
      <c r="E253" s="3" t="s">
        <v>2819</v>
      </c>
      <c r="F253" s="9">
        <v>28.3672562</v>
      </c>
      <c r="G253" s="9">
        <v>23.695846</v>
      </c>
      <c r="H253" s="9">
        <v>33.994494000000003</v>
      </c>
      <c r="I253" s="9">
        <v>42.670529999999999</v>
      </c>
      <c r="J253" s="9">
        <v>32.182030560000001</v>
      </c>
      <c r="K253" s="9">
        <v>8.1621360000000003</v>
      </c>
      <c r="L253" s="9">
        <v>0.25362400000000002</v>
      </c>
      <c r="M253" s="9">
        <v>0.19851285499999999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">
      <c r="A254" s="8">
        <v>463</v>
      </c>
      <c r="B254" s="9">
        <v>178.03219999999999</v>
      </c>
      <c r="C254" s="9">
        <v>7.9939999999999998</v>
      </c>
      <c r="D254" s="9">
        <v>177.0248</v>
      </c>
      <c r="E254" s="3" t="s">
        <v>2820</v>
      </c>
      <c r="F254" s="9">
        <v>31.097195800000001</v>
      </c>
      <c r="G254" s="9">
        <v>27.227368999999999</v>
      </c>
      <c r="H254" s="9">
        <v>33.307828100000002</v>
      </c>
      <c r="I254" s="9">
        <v>36.672719999999998</v>
      </c>
      <c r="J254" s="9">
        <v>32.076278019999997</v>
      </c>
      <c r="K254" s="9">
        <v>3.962933</v>
      </c>
      <c r="L254" s="9">
        <v>0.123547</v>
      </c>
      <c r="M254" s="9">
        <v>0.18119654199999999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">
      <c r="A255" s="8">
        <v>33</v>
      </c>
      <c r="B255" s="9">
        <v>84.960329999999999</v>
      </c>
      <c r="C255" s="9">
        <v>0.63800000000000001</v>
      </c>
      <c r="D255" s="9">
        <v>83.953019999999995</v>
      </c>
      <c r="E255" s="3" t="s">
        <v>2821</v>
      </c>
      <c r="F255" s="9">
        <v>19.164457599999999</v>
      </c>
      <c r="G255" s="9">
        <v>18.7935315</v>
      </c>
      <c r="H255" s="9">
        <v>33.278288699999997</v>
      </c>
      <c r="I255" s="9">
        <v>56.18347</v>
      </c>
      <c r="J255" s="9">
        <v>31.854937159999999</v>
      </c>
      <c r="K255" s="9">
        <v>17.56466</v>
      </c>
      <c r="L255" s="9">
        <v>0.55139499999999997</v>
      </c>
      <c r="M255" s="9">
        <v>0.37943765600000001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">
      <c r="A256" s="8">
        <v>1400</v>
      </c>
      <c r="B256" s="9">
        <v>351.25240000000002</v>
      </c>
      <c r="C256" s="9">
        <v>9.0169999999999995</v>
      </c>
      <c r="D256" s="9">
        <v>350.24520000000001</v>
      </c>
      <c r="E256" s="3" t="s">
        <v>2822</v>
      </c>
      <c r="F256" s="9">
        <v>27.882054799999999</v>
      </c>
      <c r="G256" s="9">
        <v>32.561427999999999</v>
      </c>
      <c r="H256" s="9">
        <v>29.510727299999999</v>
      </c>
      <c r="I256" s="9">
        <v>34.75421</v>
      </c>
      <c r="J256" s="9">
        <v>31.177103899999999</v>
      </c>
      <c r="K256" s="9">
        <v>3.0738780000000001</v>
      </c>
      <c r="L256" s="9">
        <v>9.8594000000000001E-2</v>
      </c>
      <c r="M256" s="9">
        <v>8.9015071000000001E-2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">
      <c r="A257" s="8">
        <v>518</v>
      </c>
      <c r="B257" s="9">
        <v>187.1481</v>
      </c>
      <c r="C257" s="9">
        <v>8.4009999999999998</v>
      </c>
      <c r="D257" s="9">
        <v>186.14080000000001</v>
      </c>
      <c r="E257" s="3" t="s">
        <v>2823</v>
      </c>
      <c r="F257" s="9">
        <v>25.935775</v>
      </c>
      <c r="G257" s="9">
        <v>28.0632658</v>
      </c>
      <c r="H257" s="9">
        <v>31.659240100000002</v>
      </c>
      <c r="I257" s="9">
        <v>38.882390000000001</v>
      </c>
      <c r="J257" s="9">
        <v>31.135168650000001</v>
      </c>
      <c r="K257" s="9">
        <v>5.6793319999999996</v>
      </c>
      <c r="L257" s="9">
        <v>0.18240899999999999</v>
      </c>
      <c r="M257" s="9">
        <v>0.16726680599999999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">
      <c r="A258" s="8">
        <v>1204</v>
      </c>
      <c r="B258" s="9">
        <v>313.23689999999999</v>
      </c>
      <c r="C258" s="9">
        <v>7.7569999999999997</v>
      </c>
      <c r="D258" s="9">
        <v>312.2296</v>
      </c>
      <c r="E258" s="3" t="s">
        <v>2404</v>
      </c>
      <c r="F258" s="9">
        <v>31.958504900000001</v>
      </c>
      <c r="G258" s="9">
        <v>36.218339399999998</v>
      </c>
      <c r="H258" s="9">
        <v>23.8631262</v>
      </c>
      <c r="I258" s="9">
        <v>31.99127</v>
      </c>
      <c r="J258" s="9">
        <v>31.007809089999999</v>
      </c>
      <c r="K258" s="9">
        <v>5.1661440000000001</v>
      </c>
      <c r="L258" s="9">
        <v>0.16660800000000001</v>
      </c>
      <c r="M258" s="9">
        <v>9.9310914E-2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">
      <c r="A259" s="8">
        <v>1268</v>
      </c>
      <c r="B259" s="9">
        <v>325.21589999999998</v>
      </c>
      <c r="C259" s="9">
        <v>11.074999999999999</v>
      </c>
      <c r="D259" s="9">
        <v>324.20859999999999</v>
      </c>
      <c r="E259" s="3" t="s">
        <v>2824</v>
      </c>
      <c r="F259" s="9">
        <v>50.9905477</v>
      </c>
      <c r="G259" s="9">
        <v>25.2174914</v>
      </c>
      <c r="H259" s="9">
        <v>23.3157085</v>
      </c>
      <c r="I259" s="9">
        <v>24.329789999999999</v>
      </c>
      <c r="J259" s="9">
        <v>30.963385370000001</v>
      </c>
      <c r="K259" s="9">
        <v>13.374029999999999</v>
      </c>
      <c r="L259" s="9">
        <v>0.43192999999999998</v>
      </c>
      <c r="M259" s="9">
        <v>9.5504515999999998E-2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">
      <c r="A260" s="8">
        <v>43</v>
      </c>
      <c r="B260" s="9">
        <v>89.042450000000002</v>
      </c>
      <c r="C260" s="9">
        <v>1.2589999999999999</v>
      </c>
      <c r="D260" s="9">
        <v>88.035060000000001</v>
      </c>
      <c r="E260" s="3" t="s">
        <v>2825</v>
      </c>
      <c r="F260" s="9">
        <v>30.3212215</v>
      </c>
      <c r="G260" s="9">
        <v>31.3849959</v>
      </c>
      <c r="H260" s="9">
        <v>25.671016399999999</v>
      </c>
      <c r="I260" s="9">
        <v>35.509039999999999</v>
      </c>
      <c r="J260" s="9">
        <v>30.72156725</v>
      </c>
      <c r="K260" s="9">
        <v>4.0426200000000003</v>
      </c>
      <c r="L260" s="9">
        <v>0.13158900000000001</v>
      </c>
      <c r="M260" s="9">
        <v>0.348969686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">
      <c r="A261" s="8">
        <v>238</v>
      </c>
      <c r="B261" s="9">
        <v>131.0703</v>
      </c>
      <c r="C261" s="9">
        <v>3.6629999999999998</v>
      </c>
      <c r="D261" s="9">
        <v>130.06309999999999</v>
      </c>
      <c r="E261" s="3" t="s">
        <v>2826</v>
      </c>
      <c r="F261" s="9">
        <v>52.513384199999997</v>
      </c>
      <c r="G261" s="9">
        <v>21.492177099999999</v>
      </c>
      <c r="H261" s="9">
        <v>12.5039921</v>
      </c>
      <c r="I261" s="9">
        <v>35.001609999999999</v>
      </c>
      <c r="J261" s="9">
        <v>30.377789660000001</v>
      </c>
      <c r="K261" s="9">
        <v>17.414470000000001</v>
      </c>
      <c r="L261" s="9">
        <v>0.57326299999999997</v>
      </c>
      <c r="M261" s="9">
        <v>0.233562028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">
      <c r="A262" s="8">
        <v>1226</v>
      </c>
      <c r="B262" s="9">
        <v>318.29989999999998</v>
      </c>
      <c r="C262" s="9">
        <v>7.5179999999999998</v>
      </c>
      <c r="D262" s="9">
        <v>317.29250000000002</v>
      </c>
      <c r="E262" s="3" t="s">
        <v>9</v>
      </c>
      <c r="F262" s="9">
        <v>33.040480799999997</v>
      </c>
      <c r="G262" s="9">
        <v>28.8139322</v>
      </c>
      <c r="H262" s="9">
        <v>35.572910800000002</v>
      </c>
      <c r="I262" s="9">
        <v>23.47193</v>
      </c>
      <c r="J262" s="9">
        <v>30.224814370000001</v>
      </c>
      <c r="K262" s="9">
        <v>5.2953469999999996</v>
      </c>
      <c r="L262" s="9">
        <v>0.17519899999999999</v>
      </c>
      <c r="M262" s="9">
        <v>9.5258509000000005E-2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">
      <c r="A263" s="8">
        <v>997</v>
      </c>
      <c r="B263" s="9">
        <v>275.2004</v>
      </c>
      <c r="C263" s="9">
        <v>11.034000000000001</v>
      </c>
      <c r="D263" s="9">
        <v>274.19299999999998</v>
      </c>
      <c r="E263" s="3" t="s">
        <v>2827</v>
      </c>
      <c r="F263" s="9">
        <v>26.7134517</v>
      </c>
      <c r="G263" s="9">
        <v>30.739981499999999</v>
      </c>
      <c r="H263" s="9">
        <v>29.2806961</v>
      </c>
      <c r="I263" s="9">
        <v>34.141359999999999</v>
      </c>
      <c r="J263" s="9">
        <v>30.218873290000001</v>
      </c>
      <c r="K263" s="9">
        <v>3.0997659999999998</v>
      </c>
      <c r="L263" s="9">
        <v>0.102577</v>
      </c>
      <c r="M263" s="9">
        <v>0.11021022499999999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">
      <c r="A264" s="8">
        <v>839</v>
      </c>
      <c r="B264" s="9">
        <v>248.11259999999999</v>
      </c>
      <c r="C264" s="9">
        <v>4.1520000000000001</v>
      </c>
      <c r="D264" s="9">
        <v>247.1053</v>
      </c>
      <c r="E264" s="3" t="s">
        <v>2828</v>
      </c>
      <c r="F264" s="9">
        <v>58.095669700000002</v>
      </c>
      <c r="G264" s="9">
        <v>22.776862099999999</v>
      </c>
      <c r="H264" s="9">
        <v>20.045548</v>
      </c>
      <c r="I264" s="9">
        <v>19.719090000000001</v>
      </c>
      <c r="J264" s="9">
        <v>30.159292000000001</v>
      </c>
      <c r="K264" s="9">
        <v>18.67465</v>
      </c>
      <c r="L264" s="9">
        <v>0.61919999999999997</v>
      </c>
      <c r="M264" s="9">
        <v>0.12205035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">
      <c r="A265" s="8">
        <v>936</v>
      </c>
      <c r="B265" s="9">
        <v>265.21589999999998</v>
      </c>
      <c r="C265" s="9">
        <v>11.691000000000001</v>
      </c>
      <c r="D265" s="9">
        <v>264.20859999999999</v>
      </c>
      <c r="E265" s="3" t="s">
        <v>2829</v>
      </c>
      <c r="F265" s="9">
        <v>31.199933600000001</v>
      </c>
      <c r="G265" s="9">
        <v>39.899008299999998</v>
      </c>
      <c r="H265" s="9">
        <v>32.757846700000002</v>
      </c>
      <c r="I265" s="9">
        <v>15.92385</v>
      </c>
      <c r="J265" s="9">
        <v>29.945159589999999</v>
      </c>
      <c r="K265" s="9">
        <v>10.085660000000001</v>
      </c>
      <c r="L265" s="9">
        <v>0.33680500000000002</v>
      </c>
      <c r="M265" s="9">
        <v>0.113339071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">
      <c r="A266" s="8">
        <v>244</v>
      </c>
      <c r="B266" s="9">
        <v>133.02549999999999</v>
      </c>
      <c r="C266" s="9">
        <v>0.89600000000000002</v>
      </c>
      <c r="D266" s="9">
        <v>132.0179</v>
      </c>
      <c r="E266" s="3" t="s">
        <v>2830</v>
      </c>
      <c r="F266" s="9">
        <v>30.001395299999999</v>
      </c>
      <c r="G266" s="9">
        <v>34.135885799999997</v>
      </c>
      <c r="H266" s="9">
        <v>21.095146199999999</v>
      </c>
      <c r="I266" s="9">
        <v>33.59601</v>
      </c>
      <c r="J266" s="9">
        <v>29.707108089999998</v>
      </c>
      <c r="K266" s="9">
        <v>6.0274400000000004</v>
      </c>
      <c r="L266" s="9">
        <v>0.20289599999999999</v>
      </c>
      <c r="M266" s="9">
        <v>0.22502335200000001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">
      <c r="A267" s="8">
        <v>937</v>
      </c>
      <c r="B267" s="9">
        <v>265.21589999999998</v>
      </c>
      <c r="C267" s="9">
        <v>10.253</v>
      </c>
      <c r="D267" s="9">
        <v>264.20870000000002</v>
      </c>
      <c r="E267" s="3" t="s">
        <v>2831</v>
      </c>
      <c r="F267" s="9">
        <v>28.031044999999999</v>
      </c>
      <c r="G267" s="9">
        <v>27.764018400000001</v>
      </c>
      <c r="H267" s="9">
        <v>29.258361000000001</v>
      </c>
      <c r="I267" s="9">
        <v>32.37312</v>
      </c>
      <c r="J267" s="9">
        <v>29.356635390000001</v>
      </c>
      <c r="K267" s="9">
        <v>2.1136409999999999</v>
      </c>
      <c r="L267" s="9">
        <v>7.1998999999999994E-2</v>
      </c>
      <c r="M267" s="9">
        <v>0.111111556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">
      <c r="A268" s="8">
        <v>750</v>
      </c>
      <c r="B268" s="9">
        <v>231.17009999999999</v>
      </c>
      <c r="C268" s="9">
        <v>3.0209999999999999</v>
      </c>
      <c r="D268" s="9">
        <v>230.1628</v>
      </c>
      <c r="E268" s="3" t="s">
        <v>2424</v>
      </c>
      <c r="F268" s="9">
        <v>27.810434699999998</v>
      </c>
      <c r="G268" s="9">
        <v>25.167904100000001</v>
      </c>
      <c r="H268" s="9">
        <v>34.342083299999999</v>
      </c>
      <c r="I268" s="9">
        <v>29.38165</v>
      </c>
      <c r="J268" s="9">
        <v>29.175517169999999</v>
      </c>
      <c r="K268" s="9">
        <v>3.8583379999999998</v>
      </c>
      <c r="L268" s="9">
        <v>0.132246</v>
      </c>
      <c r="M268" s="9">
        <v>0.12676037200000001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">
      <c r="A269" s="8">
        <v>1145</v>
      </c>
      <c r="B269" s="9">
        <v>301.21559999999999</v>
      </c>
      <c r="C269" s="9">
        <v>11.59</v>
      </c>
      <c r="D269" s="9">
        <v>300.20839999999998</v>
      </c>
      <c r="E269" s="3" t="s">
        <v>2832</v>
      </c>
      <c r="F269" s="9">
        <v>27.728560999999999</v>
      </c>
      <c r="G269" s="9">
        <v>30.910444200000001</v>
      </c>
      <c r="H269" s="9">
        <v>34.8532601</v>
      </c>
      <c r="I269" s="9">
        <v>23.081410000000002</v>
      </c>
      <c r="J269" s="9">
        <v>29.143418409999999</v>
      </c>
      <c r="K269" s="9">
        <v>4.9824510000000002</v>
      </c>
      <c r="L269" s="9">
        <v>0.170963</v>
      </c>
      <c r="M269" s="9">
        <v>9.7077287999999998E-2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">
      <c r="A270" s="8">
        <v>719</v>
      </c>
      <c r="B270" s="9">
        <v>225.1482</v>
      </c>
      <c r="C270" s="9">
        <v>4.6239999999999997</v>
      </c>
      <c r="D270" s="9">
        <v>224.14099999999999</v>
      </c>
      <c r="E270" s="3" t="s">
        <v>2833</v>
      </c>
      <c r="F270" s="9">
        <v>39.678562200000002</v>
      </c>
      <c r="G270" s="9">
        <v>26.7348857</v>
      </c>
      <c r="H270" s="9">
        <v>23.498462</v>
      </c>
      <c r="I270" s="9">
        <v>25.51473</v>
      </c>
      <c r="J270" s="9">
        <v>28.856660959999999</v>
      </c>
      <c r="K270" s="9">
        <v>7.3369900000000001</v>
      </c>
      <c r="L270" s="9">
        <v>0.25425599999999998</v>
      </c>
      <c r="M270" s="9">
        <v>0.12874335100000001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">
      <c r="A271" s="8">
        <v>691</v>
      </c>
      <c r="B271" s="9">
        <v>219.11259999999999</v>
      </c>
      <c r="C271" s="9">
        <v>4.2320000000000002</v>
      </c>
      <c r="D271" s="9">
        <v>218.1053</v>
      </c>
      <c r="E271" s="3" t="s">
        <v>2834</v>
      </c>
      <c r="F271" s="9">
        <v>27.123445499999999</v>
      </c>
      <c r="G271" s="9">
        <v>30.079272499999998</v>
      </c>
      <c r="H271" s="9">
        <v>24.012604199999998</v>
      </c>
      <c r="I271" s="9">
        <v>32.916060000000002</v>
      </c>
      <c r="J271" s="9">
        <v>28.532845030000001</v>
      </c>
      <c r="K271" s="9">
        <v>3.830708</v>
      </c>
      <c r="L271" s="9">
        <v>0.13425599999999999</v>
      </c>
      <c r="M271" s="9">
        <v>0.13082141999999999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">
      <c r="A272" s="8">
        <v>1241</v>
      </c>
      <c r="B272" s="9">
        <v>321.24200000000002</v>
      </c>
      <c r="C272" s="9">
        <v>8.9309999999999992</v>
      </c>
      <c r="D272" s="9">
        <v>320.23480000000001</v>
      </c>
      <c r="E272" s="3" t="s">
        <v>2422</v>
      </c>
      <c r="F272" s="9">
        <v>33.384873200000001</v>
      </c>
      <c r="G272" s="9">
        <v>19.4444351</v>
      </c>
      <c r="H272" s="9">
        <v>28.847946400000001</v>
      </c>
      <c r="I272" s="9">
        <v>31.976040000000001</v>
      </c>
      <c r="J272" s="9">
        <v>28.413323250000001</v>
      </c>
      <c r="K272" s="9">
        <v>6.2726680000000004</v>
      </c>
      <c r="L272" s="9">
        <v>0.22076499999999999</v>
      </c>
      <c r="M272" s="9">
        <v>8.8726540000000007E-2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">
      <c r="A273" s="8">
        <v>400</v>
      </c>
      <c r="B273" s="9">
        <v>167.05500000000001</v>
      </c>
      <c r="C273" s="9">
        <v>0.626</v>
      </c>
      <c r="D273" s="9">
        <v>166.0478</v>
      </c>
      <c r="E273" s="3" t="s">
        <v>2835</v>
      </c>
      <c r="F273" s="9">
        <v>25.405582800000001</v>
      </c>
      <c r="G273" s="9">
        <v>21.909196399999999</v>
      </c>
      <c r="H273" s="9">
        <v>34.364000099999998</v>
      </c>
      <c r="I273" s="9">
        <v>31.81127</v>
      </c>
      <c r="J273" s="9">
        <v>28.372511249999999</v>
      </c>
      <c r="K273" s="9">
        <v>5.7242199999999999</v>
      </c>
      <c r="L273" s="9">
        <v>0.20175199999999999</v>
      </c>
      <c r="M273" s="9">
        <v>0.170869561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">
      <c r="A274" s="8">
        <v>371</v>
      </c>
      <c r="B274" s="9">
        <v>160.0967</v>
      </c>
      <c r="C274" s="9">
        <v>0.81599999999999995</v>
      </c>
      <c r="D274" s="9">
        <v>159.08940000000001</v>
      </c>
      <c r="E274" s="3" t="s">
        <v>2836</v>
      </c>
      <c r="F274" s="9">
        <v>40.5082162</v>
      </c>
      <c r="G274" s="9">
        <v>37.144669700000001</v>
      </c>
      <c r="H274" s="9">
        <v>16.2663501</v>
      </c>
      <c r="I274" s="9">
        <v>19.50996</v>
      </c>
      <c r="J274" s="9">
        <v>28.357299659999999</v>
      </c>
      <c r="K274" s="9">
        <v>12.23832</v>
      </c>
      <c r="L274" s="9">
        <v>0.43157499999999999</v>
      </c>
      <c r="M274" s="9">
        <v>0.178247563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">
      <c r="A275" s="8">
        <v>301</v>
      </c>
      <c r="B275" s="9">
        <v>147.02850000000001</v>
      </c>
      <c r="C275" s="9">
        <v>1.2330000000000001</v>
      </c>
      <c r="D275" s="9">
        <v>146.0215</v>
      </c>
      <c r="E275" s="3" t="s">
        <v>2413</v>
      </c>
      <c r="F275" s="9">
        <v>25.125889699999998</v>
      </c>
      <c r="G275" s="9">
        <v>21.9663039</v>
      </c>
      <c r="H275" s="9">
        <v>33.715037700000003</v>
      </c>
      <c r="I275" s="9">
        <v>30.91236</v>
      </c>
      <c r="J275" s="9">
        <v>27.929898990000002</v>
      </c>
      <c r="K275" s="9">
        <v>5.3475809999999999</v>
      </c>
      <c r="L275" s="9">
        <v>0.191464</v>
      </c>
      <c r="M275" s="9">
        <v>0.19127251100000001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">
      <c r="A276" s="8">
        <v>1446</v>
      </c>
      <c r="B276" s="9">
        <v>365.24689999999998</v>
      </c>
      <c r="C276" s="9">
        <v>12.349</v>
      </c>
      <c r="D276" s="9">
        <v>364.2398</v>
      </c>
      <c r="E276" s="3" t="s">
        <v>2837</v>
      </c>
      <c r="F276" s="9">
        <v>33.773200600000003</v>
      </c>
      <c r="G276" s="9">
        <v>28.2713225</v>
      </c>
      <c r="H276" s="9">
        <v>27.2436331</v>
      </c>
      <c r="I276" s="9">
        <v>20.316109999999998</v>
      </c>
      <c r="J276" s="9">
        <v>27.401065849999998</v>
      </c>
      <c r="K276" s="9">
        <v>5.5251809999999999</v>
      </c>
      <c r="L276" s="9">
        <v>0.20164099999999999</v>
      </c>
      <c r="M276" s="9">
        <v>7.5228097999999993E-2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">
      <c r="A277" s="8">
        <v>390</v>
      </c>
      <c r="B277" s="9">
        <v>165.12719999999999</v>
      </c>
      <c r="C277" s="9">
        <v>6.4960000000000004</v>
      </c>
      <c r="D277" s="9">
        <v>164.12</v>
      </c>
      <c r="E277" s="3" t="s">
        <v>2838</v>
      </c>
      <c r="F277" s="9">
        <v>17.2976451</v>
      </c>
      <c r="G277" s="9">
        <v>26.159890099999998</v>
      </c>
      <c r="H277" s="9">
        <v>37.410701500000002</v>
      </c>
      <c r="I277" s="9">
        <v>27.964310000000001</v>
      </c>
      <c r="J277" s="9">
        <v>27.20813562</v>
      </c>
      <c r="K277" s="9">
        <v>8.2458229999999997</v>
      </c>
      <c r="L277" s="9">
        <v>0.30306499999999997</v>
      </c>
      <c r="M277" s="9">
        <v>0.16578195200000001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">
      <c r="A278" s="8">
        <v>1005</v>
      </c>
      <c r="B278" s="9">
        <v>277.13780000000003</v>
      </c>
      <c r="C278" s="9">
        <v>9.9030000000000005</v>
      </c>
      <c r="D278" s="9">
        <v>276.13029999999998</v>
      </c>
      <c r="E278" s="3" t="s">
        <v>2839</v>
      </c>
      <c r="F278" s="9">
        <v>32.066697599999998</v>
      </c>
      <c r="G278" s="9">
        <v>27.386785499999998</v>
      </c>
      <c r="H278" s="9">
        <v>22.817474600000001</v>
      </c>
      <c r="I278" s="9">
        <v>24.48939</v>
      </c>
      <c r="J278" s="9">
        <v>26.690086180000002</v>
      </c>
      <c r="K278" s="9">
        <v>4.0510710000000003</v>
      </c>
      <c r="L278" s="9">
        <v>0.151782</v>
      </c>
      <c r="M278" s="9">
        <v>9.6657578999999993E-2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">
      <c r="A279" s="8">
        <v>461</v>
      </c>
      <c r="B279" s="9">
        <v>177.16370000000001</v>
      </c>
      <c r="C279" s="9">
        <v>10.257</v>
      </c>
      <c r="D279" s="9">
        <v>176.15639999999999</v>
      </c>
      <c r="E279" s="3" t="s">
        <v>2840</v>
      </c>
      <c r="F279" s="9">
        <v>21.130294899999999</v>
      </c>
      <c r="G279" s="9">
        <v>27.3712445</v>
      </c>
      <c r="H279" s="9">
        <v>26.212806199999999</v>
      </c>
      <c r="I279" s="9">
        <v>30.01812</v>
      </c>
      <c r="J279" s="9">
        <v>26.183117209999999</v>
      </c>
      <c r="K279" s="9">
        <v>3.7260710000000001</v>
      </c>
      <c r="L279" s="9">
        <v>0.14230799999999999</v>
      </c>
      <c r="M279" s="9">
        <v>0.148635611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">
      <c r="A280" s="8">
        <v>232</v>
      </c>
      <c r="B280" s="9">
        <v>130.0975</v>
      </c>
      <c r="C280" s="9">
        <v>14.468999999999999</v>
      </c>
      <c r="D280" s="9">
        <v>129.09039999999999</v>
      </c>
      <c r="E280" s="3" t="s">
        <v>2841</v>
      </c>
      <c r="F280" s="9">
        <v>26.466683</v>
      </c>
      <c r="G280" s="9">
        <v>20.4657123</v>
      </c>
      <c r="H280" s="9">
        <v>27.424004499999999</v>
      </c>
      <c r="I280" s="9">
        <v>29.708570000000002</v>
      </c>
      <c r="J280" s="9">
        <v>26.01624253</v>
      </c>
      <c r="K280" s="9">
        <v>3.9423499999999998</v>
      </c>
      <c r="L280" s="9">
        <v>0.151534</v>
      </c>
      <c r="M280" s="9">
        <v>0.201535037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">
      <c r="A281" s="8">
        <v>729</v>
      </c>
      <c r="B281" s="9">
        <v>227.16390000000001</v>
      </c>
      <c r="C281" s="9">
        <v>6.0460000000000003</v>
      </c>
      <c r="D281" s="9">
        <v>226.1567</v>
      </c>
      <c r="E281" s="3" t="s">
        <v>2429</v>
      </c>
      <c r="F281" s="9">
        <v>29.752440199999999</v>
      </c>
      <c r="G281" s="9">
        <v>22.9300213</v>
      </c>
      <c r="H281" s="9">
        <v>22.442368699999999</v>
      </c>
      <c r="I281" s="9">
        <v>28.583760000000002</v>
      </c>
      <c r="J281" s="9">
        <v>25.927148519999999</v>
      </c>
      <c r="K281" s="9">
        <v>3.7778710000000002</v>
      </c>
      <c r="L281" s="9">
        <v>0.14571100000000001</v>
      </c>
      <c r="M281" s="9">
        <v>0.11464242299999999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">
      <c r="A282" s="8">
        <v>783</v>
      </c>
      <c r="B282" s="9">
        <v>237.14830000000001</v>
      </c>
      <c r="C282" s="9">
        <v>7.8460000000000001</v>
      </c>
      <c r="D282" s="9">
        <v>236.14109999999999</v>
      </c>
      <c r="E282" s="3" t="s">
        <v>2842</v>
      </c>
      <c r="F282" s="9">
        <v>25.055052</v>
      </c>
      <c r="G282" s="9">
        <v>27.142511599999999</v>
      </c>
      <c r="H282" s="9">
        <v>27.350210300000001</v>
      </c>
      <c r="I282" s="9">
        <v>23.845859999999998</v>
      </c>
      <c r="J282" s="9">
        <v>25.848408119999998</v>
      </c>
      <c r="K282" s="9">
        <v>1.6901409999999999</v>
      </c>
      <c r="L282" s="9">
        <v>6.5387000000000001E-2</v>
      </c>
      <c r="M282" s="9">
        <v>0.10946173100000001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">
      <c r="A283" s="8">
        <v>1543</v>
      </c>
      <c r="B283" s="9">
        <v>409.27330000000001</v>
      </c>
      <c r="C283" s="9">
        <v>11.553000000000001</v>
      </c>
      <c r="D283" s="9">
        <v>408.26580000000001</v>
      </c>
      <c r="E283" s="3" t="s">
        <v>2843</v>
      </c>
      <c r="F283" s="9">
        <v>37.551312199999998</v>
      </c>
      <c r="G283" s="9">
        <v>27.049317500000001</v>
      </c>
      <c r="H283" s="9">
        <v>22.5355293</v>
      </c>
      <c r="I283" s="9">
        <v>15.391</v>
      </c>
      <c r="J283" s="9">
        <v>25.631789550000001</v>
      </c>
      <c r="K283" s="9">
        <v>9.2834090000000007</v>
      </c>
      <c r="L283" s="9">
        <v>0.36218299999999998</v>
      </c>
      <c r="M283" s="9">
        <v>6.2782110000000002E-2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">
      <c r="A284" s="8">
        <v>549</v>
      </c>
      <c r="B284" s="9">
        <v>192.0866</v>
      </c>
      <c r="C284" s="9">
        <v>0.81499999999999995</v>
      </c>
      <c r="D284" s="9">
        <v>191.07919999999999</v>
      </c>
      <c r="E284" s="3" t="s">
        <v>2402</v>
      </c>
      <c r="F284" s="9">
        <v>21.7793843</v>
      </c>
      <c r="G284" s="9">
        <v>31.082072700000001</v>
      </c>
      <c r="H284" s="9">
        <v>32.343745599999998</v>
      </c>
      <c r="I284" s="9">
        <v>16.4114</v>
      </c>
      <c r="J284" s="9">
        <v>25.4041505</v>
      </c>
      <c r="K284" s="9">
        <v>7.6246369999999999</v>
      </c>
      <c r="L284" s="9">
        <v>0.30013400000000001</v>
      </c>
      <c r="M284" s="9">
        <v>0.132950915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">
      <c r="A285" s="8">
        <v>559</v>
      </c>
      <c r="B285" s="9">
        <v>196.0968</v>
      </c>
      <c r="C285" s="9">
        <v>2.9409999999999998</v>
      </c>
      <c r="D285" s="9">
        <v>195.08949999999999</v>
      </c>
      <c r="E285" s="3" t="s">
        <v>2419</v>
      </c>
      <c r="F285" s="9">
        <v>23.035074099999999</v>
      </c>
      <c r="G285" s="9">
        <v>26.223261600000001</v>
      </c>
      <c r="H285" s="9">
        <v>20.941022400000001</v>
      </c>
      <c r="I285" s="9">
        <v>29.56775</v>
      </c>
      <c r="J285" s="9">
        <v>24.941777609999999</v>
      </c>
      <c r="K285" s="9">
        <v>3.771976</v>
      </c>
      <c r="L285" s="9">
        <v>0.151231</v>
      </c>
      <c r="M285" s="9">
        <v>0.12784788599999999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">
      <c r="A286" s="8">
        <v>1216</v>
      </c>
      <c r="B286" s="9">
        <v>316.28399999999999</v>
      </c>
      <c r="C286" s="9">
        <v>9.9309999999999992</v>
      </c>
      <c r="D286" s="9">
        <v>315.27690000000001</v>
      </c>
      <c r="E286" s="3" t="s">
        <v>2844</v>
      </c>
      <c r="F286" s="9">
        <v>24.762224799999998</v>
      </c>
      <c r="G286" s="9">
        <v>23.335788000000001</v>
      </c>
      <c r="H286" s="9">
        <v>37.799021600000003</v>
      </c>
      <c r="I286" s="9">
        <v>13.72931</v>
      </c>
      <c r="J286" s="9">
        <v>24.906586000000001</v>
      </c>
      <c r="K286" s="9">
        <v>9.8933420000000005</v>
      </c>
      <c r="L286" s="9">
        <v>0.39721800000000002</v>
      </c>
      <c r="M286" s="9">
        <v>7.8999090999999994E-2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">
      <c r="A287" s="8">
        <v>825</v>
      </c>
      <c r="B287" s="9">
        <v>245.1746</v>
      </c>
      <c r="C287" s="9">
        <v>10.532999999999999</v>
      </c>
      <c r="D287" s="9">
        <v>244.16730000000001</v>
      </c>
      <c r="E287" s="3" t="s">
        <v>2420</v>
      </c>
      <c r="F287" s="9">
        <v>24.814655699999999</v>
      </c>
      <c r="G287" s="9">
        <v>20.023944499999999</v>
      </c>
      <c r="H287" s="9">
        <v>25.738767299999999</v>
      </c>
      <c r="I287" s="9">
        <v>27.980460000000001</v>
      </c>
      <c r="J287" s="9">
        <v>24.639457709999999</v>
      </c>
      <c r="K287" s="9">
        <v>3.3518379999999999</v>
      </c>
      <c r="L287" s="9">
        <v>0.13603499999999999</v>
      </c>
      <c r="M287" s="9">
        <v>0.10091220100000001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">
      <c r="A288" s="8">
        <v>1189</v>
      </c>
      <c r="B288" s="9">
        <v>310.30990000000003</v>
      </c>
      <c r="C288" s="9">
        <v>11.456</v>
      </c>
      <c r="D288" s="9">
        <v>309.30270000000002</v>
      </c>
      <c r="E288" s="3" t="s">
        <v>2845</v>
      </c>
      <c r="F288" s="9">
        <v>23.710450600000001</v>
      </c>
      <c r="G288" s="9">
        <v>23.678854699999999</v>
      </c>
      <c r="H288" s="9">
        <v>26.9296252</v>
      </c>
      <c r="I288" s="9">
        <v>23.335629999999998</v>
      </c>
      <c r="J288" s="9">
        <v>24.4136396</v>
      </c>
      <c r="K288" s="9">
        <v>1.6858900000000001</v>
      </c>
      <c r="L288" s="9">
        <v>6.9055000000000005E-2</v>
      </c>
      <c r="M288" s="9">
        <v>7.8931213E-2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">
      <c r="A289" s="8">
        <v>977</v>
      </c>
      <c r="B289" s="9">
        <v>272.22160000000002</v>
      </c>
      <c r="C289" s="9">
        <v>7.9340000000000002</v>
      </c>
      <c r="D289" s="9">
        <v>271.21440000000001</v>
      </c>
      <c r="E289" s="3" t="s">
        <v>2846</v>
      </c>
      <c r="F289" s="9">
        <v>80.552581200000006</v>
      </c>
      <c r="G289" s="9">
        <v>5.3408094500000001</v>
      </c>
      <c r="H289" s="9">
        <v>7.0861837000000003</v>
      </c>
      <c r="I289" s="9">
        <v>4.6691000000000003</v>
      </c>
      <c r="J289" s="9">
        <v>24.412168569999999</v>
      </c>
      <c r="K289" s="9">
        <v>37.440800000000003</v>
      </c>
      <c r="L289" s="9">
        <v>1.5336939999999999</v>
      </c>
      <c r="M289" s="9">
        <v>9.0010604999999994E-2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">
      <c r="A290" s="8">
        <v>1797</v>
      </c>
      <c r="B290" s="9">
        <v>538.51869999999997</v>
      </c>
      <c r="C290" s="9">
        <v>11.849</v>
      </c>
      <c r="D290" s="9">
        <v>537.51149999999996</v>
      </c>
      <c r="E290" s="3" t="s">
        <v>2847</v>
      </c>
      <c r="F290" s="9">
        <v>2.3800951399999999</v>
      </c>
      <c r="G290" s="9">
        <v>12.1946108</v>
      </c>
      <c r="H290" s="9">
        <v>77.098526199999995</v>
      </c>
      <c r="I290" s="9">
        <v>3.878161</v>
      </c>
      <c r="J290" s="9">
        <v>23.887848219999999</v>
      </c>
      <c r="K290" s="9">
        <v>35.735509999999998</v>
      </c>
      <c r="L290" s="9">
        <v>1.49597</v>
      </c>
      <c r="M290" s="9">
        <v>4.4441560999999997E-2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">
      <c r="A291" s="8">
        <v>579</v>
      </c>
      <c r="B291" s="9">
        <v>200.16460000000001</v>
      </c>
      <c r="C291" s="9">
        <v>6.2539999999999996</v>
      </c>
      <c r="D291" s="9">
        <v>199.15729999999999</v>
      </c>
      <c r="E291" s="3" t="s">
        <v>2848</v>
      </c>
      <c r="F291" s="9">
        <v>41.543325199999998</v>
      </c>
      <c r="G291" s="9">
        <v>18.459936599999999</v>
      </c>
      <c r="H291" s="9">
        <v>21.092284100000001</v>
      </c>
      <c r="I291" s="9">
        <v>14.35134</v>
      </c>
      <c r="J291" s="9">
        <v>23.861721370000001</v>
      </c>
      <c r="K291" s="9">
        <v>12.10971</v>
      </c>
      <c r="L291" s="9">
        <v>0.50749500000000003</v>
      </c>
      <c r="M291" s="9">
        <v>0.11981346499999999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">
      <c r="A292" s="8">
        <v>781</v>
      </c>
      <c r="B292" s="9">
        <v>237.08680000000001</v>
      </c>
      <c r="C292" s="9">
        <v>2.6160000000000001</v>
      </c>
      <c r="D292" s="9">
        <v>236.0796</v>
      </c>
      <c r="E292" s="3" t="s">
        <v>2849</v>
      </c>
      <c r="F292" s="9">
        <v>21.693257599999999</v>
      </c>
      <c r="G292" s="9">
        <v>25.307135500000001</v>
      </c>
      <c r="H292" s="9">
        <v>15.115481000000001</v>
      </c>
      <c r="I292" s="9">
        <v>31.284310000000001</v>
      </c>
      <c r="J292" s="9">
        <v>23.350046370000001</v>
      </c>
      <c r="K292" s="9">
        <v>6.7659880000000001</v>
      </c>
      <c r="L292" s="9">
        <v>0.28976299999999999</v>
      </c>
      <c r="M292" s="9">
        <v>9.8907526999999995E-2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">
      <c r="A293" s="8">
        <v>1366</v>
      </c>
      <c r="B293" s="9">
        <v>343.22629999999998</v>
      </c>
      <c r="C293" s="9">
        <v>9.6340000000000003</v>
      </c>
      <c r="D293" s="9">
        <v>342.21899999999999</v>
      </c>
      <c r="E293" s="3" t="s">
        <v>2850</v>
      </c>
      <c r="F293" s="9">
        <v>27.0858797</v>
      </c>
      <c r="G293" s="9">
        <v>18.491083199999998</v>
      </c>
      <c r="H293" s="9">
        <v>27.385888000000001</v>
      </c>
      <c r="I293" s="9">
        <v>19.534800000000001</v>
      </c>
      <c r="J293" s="9">
        <v>23.124411609999999</v>
      </c>
      <c r="K293" s="9">
        <v>4.7681750000000003</v>
      </c>
      <c r="L293" s="9">
        <v>0.20619699999999999</v>
      </c>
      <c r="M293" s="9">
        <v>6.7571961E-2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">
      <c r="A294" s="8">
        <v>1228</v>
      </c>
      <c r="B294" s="9">
        <v>319.22640000000001</v>
      </c>
      <c r="C294" s="9">
        <v>9.9130000000000003</v>
      </c>
      <c r="D294" s="9">
        <v>318.21850000000001</v>
      </c>
      <c r="E294" s="3" t="s">
        <v>2417</v>
      </c>
      <c r="F294" s="9">
        <v>14.3429286</v>
      </c>
      <c r="G294" s="9">
        <v>27.414043700000001</v>
      </c>
      <c r="H294" s="9">
        <v>15.995131600000001</v>
      </c>
      <c r="I294" s="9">
        <v>34.559440000000002</v>
      </c>
      <c r="J294" s="9">
        <v>23.07788682</v>
      </c>
      <c r="K294" s="9">
        <v>9.6106420000000004</v>
      </c>
      <c r="L294" s="9">
        <v>0.41644399999999998</v>
      </c>
      <c r="M294" s="9">
        <v>7.2522152000000006E-2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">
      <c r="A295" s="8">
        <v>492</v>
      </c>
      <c r="B295" s="9">
        <v>182.1902</v>
      </c>
      <c r="C295" s="9">
        <v>4.867</v>
      </c>
      <c r="D295" s="9">
        <v>181.18299999999999</v>
      </c>
      <c r="E295" s="3" t="s">
        <v>2851</v>
      </c>
      <c r="F295" s="9">
        <v>21.3667187</v>
      </c>
      <c r="G295" s="9">
        <v>20.0269716</v>
      </c>
      <c r="H295" s="9">
        <v>24.0984917</v>
      </c>
      <c r="I295" s="9">
        <v>26.139050000000001</v>
      </c>
      <c r="J295" s="9">
        <v>22.907807330000001</v>
      </c>
      <c r="K295" s="9">
        <v>2.7406090000000001</v>
      </c>
      <c r="L295" s="9">
        <v>0.11963600000000001</v>
      </c>
      <c r="M295" s="9">
        <v>0.12643465400000001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">
      <c r="A296" s="8">
        <v>704</v>
      </c>
      <c r="B296" s="9">
        <v>222.07919999999999</v>
      </c>
      <c r="C296" s="9">
        <v>3.4769999999999999</v>
      </c>
      <c r="D296" s="9">
        <v>221.072</v>
      </c>
      <c r="E296" s="3" t="s">
        <v>2852</v>
      </c>
      <c r="F296" s="9">
        <v>20.042312800000001</v>
      </c>
      <c r="G296" s="9">
        <v>19.830476600000001</v>
      </c>
      <c r="H296" s="9">
        <v>28.6132147</v>
      </c>
      <c r="I296" s="9">
        <v>22.11581</v>
      </c>
      <c r="J296" s="9">
        <v>22.65045318</v>
      </c>
      <c r="K296" s="9">
        <v>4.1067030000000004</v>
      </c>
      <c r="L296" s="9">
        <v>0.181308</v>
      </c>
      <c r="M296" s="9">
        <v>0.102457363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">
      <c r="A297" s="8">
        <v>233</v>
      </c>
      <c r="B297" s="9">
        <v>130.12260000000001</v>
      </c>
      <c r="C297" s="9">
        <v>5.1539999999999999</v>
      </c>
      <c r="D297" s="9">
        <v>129.11539999999999</v>
      </c>
      <c r="E297" s="3" t="s">
        <v>2853</v>
      </c>
      <c r="F297" s="9">
        <v>15.810862999999999</v>
      </c>
      <c r="G297" s="9">
        <v>21.099088699999999</v>
      </c>
      <c r="H297" s="9">
        <v>15.805038</v>
      </c>
      <c r="I297" s="9">
        <v>37.632849999999998</v>
      </c>
      <c r="J297" s="9">
        <v>22.586959950000001</v>
      </c>
      <c r="K297" s="9">
        <v>10.33606</v>
      </c>
      <c r="L297" s="9">
        <v>0.45761200000000002</v>
      </c>
      <c r="M297" s="9">
        <v>0.174936274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">
      <c r="A298" s="8">
        <v>810</v>
      </c>
      <c r="B298" s="9">
        <v>243.0872</v>
      </c>
      <c r="C298" s="9">
        <v>5.3010000000000002</v>
      </c>
      <c r="D298" s="9">
        <v>242.08</v>
      </c>
      <c r="E298" s="3" t="s">
        <v>2854</v>
      </c>
      <c r="F298" s="9">
        <v>18.2929143</v>
      </c>
      <c r="G298" s="9">
        <v>19.707297400000002</v>
      </c>
      <c r="H298" s="9">
        <v>23.738771700000001</v>
      </c>
      <c r="I298" s="9">
        <v>27.260629999999999</v>
      </c>
      <c r="J298" s="9">
        <v>22.249903539999998</v>
      </c>
      <c r="K298" s="9">
        <v>4.0598330000000002</v>
      </c>
      <c r="L298" s="9">
        <v>0.18246499999999999</v>
      </c>
      <c r="M298" s="9">
        <v>9.1911381E-2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">
      <c r="A299" s="8">
        <v>836</v>
      </c>
      <c r="B299" s="9">
        <v>247.16909999999999</v>
      </c>
      <c r="C299" s="9">
        <v>7.5609999999999999</v>
      </c>
      <c r="D299" s="9">
        <v>246.1618</v>
      </c>
      <c r="E299" s="3" t="s">
        <v>2855</v>
      </c>
      <c r="F299" s="9">
        <v>16.0028519</v>
      </c>
      <c r="G299" s="9">
        <v>19.874100500000001</v>
      </c>
      <c r="H299" s="9">
        <v>25.0059234</v>
      </c>
      <c r="I299" s="9">
        <v>26.534880000000001</v>
      </c>
      <c r="J299" s="9">
        <v>21.854437740000002</v>
      </c>
      <c r="K299" s="9">
        <v>4.8304989999999997</v>
      </c>
      <c r="L299" s="9">
        <v>0.22103100000000001</v>
      </c>
      <c r="M299" s="9">
        <v>8.8780774000000007E-2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">
      <c r="A300" s="8">
        <v>801</v>
      </c>
      <c r="B300" s="9">
        <v>239.23670000000001</v>
      </c>
      <c r="C300" s="9">
        <v>10.856999999999999</v>
      </c>
      <c r="D300" s="9">
        <v>238.2295</v>
      </c>
      <c r="E300" s="3" t="s">
        <v>2856</v>
      </c>
      <c r="F300" s="9">
        <v>29.354783999999999</v>
      </c>
      <c r="G300" s="9">
        <v>29.5201432</v>
      </c>
      <c r="H300" s="9">
        <v>14.460554200000001</v>
      </c>
      <c r="I300" s="9">
        <v>13.765330000000001</v>
      </c>
      <c r="J300" s="9">
        <v>21.775201670000001</v>
      </c>
      <c r="K300" s="9">
        <v>8.8524270000000005</v>
      </c>
      <c r="L300" s="9">
        <v>0.40653699999999998</v>
      </c>
      <c r="M300" s="9">
        <v>9.1404304000000006E-2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">
      <c r="A301" s="8">
        <v>656</v>
      </c>
      <c r="B301" s="9">
        <v>213.1232</v>
      </c>
      <c r="C301" s="9">
        <v>1.2689999999999999</v>
      </c>
      <c r="D301" s="9">
        <v>212.11590000000001</v>
      </c>
      <c r="E301" s="3" t="s">
        <v>2857</v>
      </c>
      <c r="F301" s="9">
        <v>15.764963</v>
      </c>
      <c r="G301" s="9">
        <v>27.9868703</v>
      </c>
      <c r="H301" s="9">
        <v>21.021666499999998</v>
      </c>
      <c r="I301" s="9">
        <v>22.001239999999999</v>
      </c>
      <c r="J301" s="9">
        <v>21.693685930000001</v>
      </c>
      <c r="K301" s="9">
        <v>5.0099939999999998</v>
      </c>
      <c r="L301" s="9">
        <v>0.23094300000000001</v>
      </c>
      <c r="M301" s="9">
        <v>0.10227279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">
      <c r="A302" s="8">
        <v>699</v>
      </c>
      <c r="B302" s="9">
        <v>221.09200000000001</v>
      </c>
      <c r="C302" s="9">
        <v>2.6379999999999999</v>
      </c>
      <c r="D302" s="9">
        <v>220.0847</v>
      </c>
      <c r="E302" s="3" t="s">
        <v>2858</v>
      </c>
      <c r="F302" s="9">
        <v>20.321562499999999</v>
      </c>
      <c r="G302" s="9">
        <v>21.778291200000002</v>
      </c>
      <c r="H302" s="9">
        <v>13.040426399999999</v>
      </c>
      <c r="I302" s="9">
        <v>30.101880000000001</v>
      </c>
      <c r="J302" s="9">
        <v>21.310538900000001</v>
      </c>
      <c r="K302" s="9">
        <v>6.9971240000000003</v>
      </c>
      <c r="L302" s="9">
        <v>0.32834099999999999</v>
      </c>
      <c r="M302" s="9">
        <v>9.6828807000000003E-2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">
      <c r="A303" s="8">
        <v>381</v>
      </c>
      <c r="B303" s="9">
        <v>163.14789999999999</v>
      </c>
      <c r="C303" s="9">
        <v>9.8840000000000003</v>
      </c>
      <c r="D303" s="9">
        <v>162.14070000000001</v>
      </c>
      <c r="E303" s="3" t="s">
        <v>2859</v>
      </c>
      <c r="F303" s="9">
        <v>20.946257299999999</v>
      </c>
      <c r="G303" s="9">
        <v>13.397564300000001</v>
      </c>
      <c r="H303" s="9">
        <v>24.879853399999998</v>
      </c>
      <c r="I303" s="9">
        <v>25.995799999999999</v>
      </c>
      <c r="J303" s="9">
        <v>21.30486956</v>
      </c>
      <c r="K303" s="9">
        <v>5.6991069999999997</v>
      </c>
      <c r="L303" s="9">
        <v>0.26750299999999999</v>
      </c>
      <c r="M303" s="9">
        <v>0.131397452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">
      <c r="A304" s="8">
        <v>1814</v>
      </c>
      <c r="B304" s="9">
        <v>551.19529999999997</v>
      </c>
      <c r="C304" s="9">
        <v>1.5720000000000001</v>
      </c>
      <c r="D304" s="9">
        <v>550.18799999999999</v>
      </c>
      <c r="E304" s="3" t="s">
        <v>2860</v>
      </c>
      <c r="F304" s="9">
        <v>20.157209399999999</v>
      </c>
      <c r="G304" s="9">
        <v>15.825882699999999</v>
      </c>
      <c r="H304" s="9">
        <v>32.539270899999998</v>
      </c>
      <c r="I304" s="9">
        <v>16.205120000000001</v>
      </c>
      <c r="J304" s="9">
        <v>21.181869930000001</v>
      </c>
      <c r="K304" s="9">
        <v>7.8208089999999997</v>
      </c>
      <c r="L304" s="9">
        <v>0.36922199999999999</v>
      </c>
      <c r="M304" s="9">
        <v>3.8499332999999997E-2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">
      <c r="A305" s="8">
        <v>949</v>
      </c>
      <c r="B305" s="9">
        <v>267.23140000000001</v>
      </c>
      <c r="C305" s="9">
        <v>9.9290000000000003</v>
      </c>
      <c r="D305" s="9">
        <v>266.2242</v>
      </c>
      <c r="E305" s="3" t="s">
        <v>2861</v>
      </c>
      <c r="F305" s="9">
        <v>21.816275300000001</v>
      </c>
      <c r="G305" s="9">
        <v>18.2769358</v>
      </c>
      <c r="H305" s="9">
        <v>25.527098800000001</v>
      </c>
      <c r="I305" s="9">
        <v>18.805669999999999</v>
      </c>
      <c r="J305" s="9">
        <v>21.106494130000002</v>
      </c>
      <c r="K305" s="9">
        <v>3.3339539999999999</v>
      </c>
      <c r="L305" s="9">
        <v>0.15795899999999999</v>
      </c>
      <c r="M305" s="9">
        <v>7.9280900000000001E-2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">
      <c r="A306" s="8">
        <v>1335</v>
      </c>
      <c r="B306" s="9">
        <v>334.10700000000003</v>
      </c>
      <c r="C306" s="9">
        <v>5.6769999999999996</v>
      </c>
      <c r="D306" s="9">
        <v>333.09969999999998</v>
      </c>
      <c r="E306" s="3" t="s">
        <v>2862</v>
      </c>
      <c r="F306" s="9">
        <v>70.816769899999997</v>
      </c>
      <c r="G306" s="9">
        <v>7.1438714000000001</v>
      </c>
      <c r="H306" s="9">
        <v>1.2213887699999999</v>
      </c>
      <c r="I306" s="9">
        <v>0.42204700000000001</v>
      </c>
      <c r="J306" s="9">
        <v>19.901019139999999</v>
      </c>
      <c r="K306" s="9">
        <v>34.075980000000001</v>
      </c>
      <c r="L306" s="9">
        <v>1.7122729999999999</v>
      </c>
      <c r="M306" s="9">
        <v>5.9744934E-2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">
      <c r="A307" s="8">
        <v>988</v>
      </c>
      <c r="B307" s="9">
        <v>273.25720000000001</v>
      </c>
      <c r="C307" s="9">
        <v>11.015000000000001</v>
      </c>
      <c r="D307" s="9">
        <v>272.25</v>
      </c>
      <c r="E307" s="3" t="s">
        <v>2863</v>
      </c>
      <c r="F307" s="9">
        <v>18.881845899999998</v>
      </c>
      <c r="G307" s="9">
        <v>20.093647300000001</v>
      </c>
      <c r="H307" s="9">
        <v>18.696620299999999</v>
      </c>
      <c r="I307" s="9">
        <v>18.38766</v>
      </c>
      <c r="J307" s="9">
        <v>19.014943290000001</v>
      </c>
      <c r="K307" s="9">
        <v>0.74746900000000005</v>
      </c>
      <c r="L307" s="9">
        <v>3.9309999999999998E-2</v>
      </c>
      <c r="M307" s="9">
        <v>6.9843694999999997E-2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">
      <c r="A308" s="8">
        <v>1620</v>
      </c>
      <c r="B308" s="9">
        <v>451.26769999999999</v>
      </c>
      <c r="C308" s="9">
        <v>8.8789999999999996</v>
      </c>
      <c r="D308" s="9">
        <v>450.26069999999999</v>
      </c>
      <c r="E308" s="3" t="s">
        <v>2864</v>
      </c>
      <c r="F308" s="9">
        <v>20.192693999999999</v>
      </c>
      <c r="G308" s="9">
        <v>18.740331300000001</v>
      </c>
      <c r="H308" s="9">
        <v>21.110125</v>
      </c>
      <c r="I308" s="9">
        <v>14.40771</v>
      </c>
      <c r="J308" s="9">
        <v>18.61271619</v>
      </c>
      <c r="K308" s="9">
        <v>2.9682599999999999</v>
      </c>
      <c r="L308" s="9">
        <v>0.15947500000000001</v>
      </c>
      <c r="M308" s="9">
        <v>4.1337642000000001E-2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">
      <c r="A309" s="8">
        <v>768</v>
      </c>
      <c r="B309" s="9">
        <v>234.185</v>
      </c>
      <c r="C309" s="9">
        <v>9.9469999999999992</v>
      </c>
      <c r="D309" s="9">
        <v>233.17779999999999</v>
      </c>
      <c r="E309" s="3" t="s">
        <v>2865</v>
      </c>
      <c r="F309" s="9">
        <v>17.3467886</v>
      </c>
      <c r="G309" s="9">
        <v>17.5070543</v>
      </c>
      <c r="H309" s="9">
        <v>21.117686899999999</v>
      </c>
      <c r="I309" s="9">
        <v>17.212879999999998</v>
      </c>
      <c r="J309" s="9">
        <v>18.296103519999999</v>
      </c>
      <c r="K309" s="9">
        <v>1.8848959999999999</v>
      </c>
      <c r="L309" s="9">
        <v>0.103022</v>
      </c>
      <c r="M309" s="9">
        <v>7.8464191000000003E-2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">
      <c r="A310" s="8">
        <v>692</v>
      </c>
      <c r="B310" s="9">
        <v>219.1336</v>
      </c>
      <c r="C310" s="9">
        <v>1.232</v>
      </c>
      <c r="D310" s="9">
        <v>218.12639999999999</v>
      </c>
      <c r="E310" s="3" t="s">
        <v>2866</v>
      </c>
      <c r="F310" s="9">
        <v>10.019663400000001</v>
      </c>
      <c r="G310" s="9">
        <v>22.010247499999998</v>
      </c>
      <c r="H310" s="9">
        <v>20.774275100000001</v>
      </c>
      <c r="I310" s="9">
        <v>19.866669999999999</v>
      </c>
      <c r="J310" s="9">
        <v>18.167713110000001</v>
      </c>
      <c r="K310" s="9">
        <v>5.5026169999999999</v>
      </c>
      <c r="L310" s="9">
        <v>0.30287900000000001</v>
      </c>
      <c r="M310" s="9">
        <v>8.3289851999999998E-2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">
      <c r="A311" s="8">
        <v>1151</v>
      </c>
      <c r="B311" s="9">
        <v>302.30500000000001</v>
      </c>
      <c r="C311" s="9">
        <v>8.3710000000000004</v>
      </c>
      <c r="D311" s="9">
        <v>301.29759999999999</v>
      </c>
      <c r="E311" s="3" t="s">
        <v>2867</v>
      </c>
      <c r="F311" s="9">
        <v>19.706413300000001</v>
      </c>
      <c r="G311" s="9">
        <v>15.1225851</v>
      </c>
      <c r="H311" s="9">
        <v>19.108110199999999</v>
      </c>
      <c r="I311" s="9">
        <v>17.81963</v>
      </c>
      <c r="J311" s="9">
        <v>17.939184869999998</v>
      </c>
      <c r="K311" s="9">
        <v>2.036092</v>
      </c>
      <c r="L311" s="9">
        <v>0.1135</v>
      </c>
      <c r="M311" s="9">
        <v>5.9539745999999998E-2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">
      <c r="A312" s="8">
        <v>607</v>
      </c>
      <c r="B312" s="9">
        <v>203.143</v>
      </c>
      <c r="C312" s="9">
        <v>9.9670000000000005</v>
      </c>
      <c r="D312" s="9">
        <v>202.13570000000001</v>
      </c>
      <c r="E312" s="3" t="s">
        <v>2868</v>
      </c>
      <c r="F312" s="9">
        <v>13.746843699999999</v>
      </c>
      <c r="G312" s="9">
        <v>16.6425555</v>
      </c>
      <c r="H312" s="9">
        <v>19.156290800000001</v>
      </c>
      <c r="I312" s="9">
        <v>19.406569999999999</v>
      </c>
      <c r="J312" s="9">
        <v>17.23806561</v>
      </c>
      <c r="K312" s="9">
        <v>2.6410399999999998</v>
      </c>
      <c r="L312" s="9">
        <v>0.15321000000000001</v>
      </c>
      <c r="M312" s="9">
        <v>8.5279677999999998E-2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">
      <c r="A313" s="8">
        <v>864</v>
      </c>
      <c r="B313" s="9">
        <v>253.17959999999999</v>
      </c>
      <c r="C313" s="9">
        <v>8.7210000000000001</v>
      </c>
      <c r="D313" s="9">
        <v>252.17240000000001</v>
      </c>
      <c r="E313" s="3" t="s">
        <v>2409</v>
      </c>
      <c r="F313" s="9">
        <v>30.146680199999999</v>
      </c>
      <c r="G313" s="9">
        <v>13.603202899999999</v>
      </c>
      <c r="H313" s="9">
        <v>9.2017638300000009</v>
      </c>
      <c r="I313" s="9">
        <v>14.541729999999999</v>
      </c>
      <c r="J313" s="9">
        <v>16.87334547</v>
      </c>
      <c r="K313" s="9">
        <v>9.1499509999999997</v>
      </c>
      <c r="L313" s="9">
        <v>0.54227199999999998</v>
      </c>
      <c r="M313" s="9">
        <v>6.6911956999999994E-2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">
      <c r="A314" s="8">
        <v>1170</v>
      </c>
      <c r="B314" s="9">
        <v>307.2627</v>
      </c>
      <c r="C314" s="9">
        <v>8.3930000000000007</v>
      </c>
      <c r="D314" s="9">
        <v>306.25540000000001</v>
      </c>
      <c r="E314" s="3" t="s">
        <v>2444</v>
      </c>
      <c r="F314" s="9">
        <v>14.7486047</v>
      </c>
      <c r="G314" s="9">
        <v>18.9046202</v>
      </c>
      <c r="H314" s="9">
        <v>18.289827500000001</v>
      </c>
      <c r="I314" s="9">
        <v>15.54752</v>
      </c>
      <c r="J314" s="9">
        <v>16.87264399</v>
      </c>
      <c r="K314" s="9">
        <v>2.033455</v>
      </c>
      <c r="L314" s="9">
        <v>0.120518</v>
      </c>
      <c r="M314" s="9">
        <v>5.5093377999999998E-2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">
      <c r="A315" s="8">
        <v>1317</v>
      </c>
      <c r="B315" s="9">
        <v>331.226</v>
      </c>
      <c r="C315" s="9">
        <v>8.2479999999999993</v>
      </c>
      <c r="D315" s="9">
        <v>330.21890000000002</v>
      </c>
      <c r="E315" s="3" t="s">
        <v>2439</v>
      </c>
      <c r="F315" s="9">
        <v>14.396702899999999</v>
      </c>
      <c r="G315" s="9">
        <v>14.9195016</v>
      </c>
      <c r="H315" s="9">
        <v>17.106798600000001</v>
      </c>
      <c r="I315" s="9">
        <v>20.443729999999999</v>
      </c>
      <c r="J315" s="9">
        <v>16.716684430000001</v>
      </c>
      <c r="K315" s="9">
        <v>2.748046</v>
      </c>
      <c r="L315" s="9">
        <v>0.16438900000000001</v>
      </c>
      <c r="M315" s="9">
        <v>5.0623045999999998E-2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">
      <c r="A316" s="8">
        <v>1494</v>
      </c>
      <c r="B316" s="9">
        <v>387.28890000000001</v>
      </c>
      <c r="C316" s="9">
        <v>11.891999999999999</v>
      </c>
      <c r="D316" s="9">
        <v>386.28160000000003</v>
      </c>
      <c r="E316" s="3" t="s">
        <v>2869</v>
      </c>
      <c r="F316" s="9">
        <v>15.3287829</v>
      </c>
      <c r="G316" s="9">
        <v>19.6481426</v>
      </c>
      <c r="H316" s="9">
        <v>15.997755</v>
      </c>
      <c r="I316" s="9">
        <v>15.35188</v>
      </c>
      <c r="J316" s="9">
        <v>16.581641189999999</v>
      </c>
      <c r="K316" s="9">
        <v>2.0677129999999999</v>
      </c>
      <c r="L316" s="9">
        <v>0.124699</v>
      </c>
      <c r="M316" s="9">
        <v>4.2926302E-2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">
      <c r="A317" s="8">
        <v>1078</v>
      </c>
      <c r="B317" s="9">
        <v>287.23660000000001</v>
      </c>
      <c r="C317" s="9">
        <v>8.4130000000000003</v>
      </c>
      <c r="D317" s="9">
        <v>286.2294</v>
      </c>
      <c r="E317" s="3" t="s">
        <v>2870</v>
      </c>
      <c r="F317" s="9">
        <v>14.974561899999999</v>
      </c>
      <c r="G317" s="9">
        <v>13.677208</v>
      </c>
      <c r="H317" s="9">
        <v>12.931458299999999</v>
      </c>
      <c r="I317" s="9">
        <v>22.867909999999998</v>
      </c>
      <c r="J317" s="9">
        <v>16.11278416</v>
      </c>
      <c r="K317" s="9">
        <v>4.5818529999999997</v>
      </c>
      <c r="L317" s="9">
        <v>0.28436099999999997</v>
      </c>
      <c r="M317" s="9">
        <v>5.6293260999999997E-2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">
      <c r="A318" s="8">
        <v>211</v>
      </c>
      <c r="B318" s="9">
        <v>126.0658</v>
      </c>
      <c r="C318" s="9">
        <v>0.64600000000000002</v>
      </c>
      <c r="D318" s="9">
        <v>125.0587</v>
      </c>
      <c r="E318" s="3" t="s">
        <v>2871</v>
      </c>
      <c r="F318" s="9">
        <v>6.0037719000000003</v>
      </c>
      <c r="G318" s="9">
        <v>14.0362189</v>
      </c>
      <c r="H318" s="9">
        <v>22.295131099999999</v>
      </c>
      <c r="I318" s="9">
        <v>21.356179999999998</v>
      </c>
      <c r="J318" s="9">
        <v>15.92282619</v>
      </c>
      <c r="K318" s="9">
        <v>7.5735190000000001</v>
      </c>
      <c r="L318" s="9">
        <v>0.47563899999999998</v>
      </c>
      <c r="M318" s="9">
        <v>0.12732284899999999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">
      <c r="A319" s="8">
        <v>1181</v>
      </c>
      <c r="B319" s="9">
        <v>309.24200000000002</v>
      </c>
      <c r="C319" s="9">
        <v>12.371</v>
      </c>
      <c r="D319" s="9">
        <v>308.23469999999998</v>
      </c>
      <c r="E319" s="3" t="s">
        <v>2872</v>
      </c>
      <c r="F319" s="9">
        <v>16.823339099999998</v>
      </c>
      <c r="G319" s="9">
        <v>12.830826099999999</v>
      </c>
      <c r="H319" s="9">
        <v>12.855737599999999</v>
      </c>
      <c r="I319" s="9">
        <v>20.452860000000001</v>
      </c>
      <c r="J319" s="9">
        <v>15.74069184</v>
      </c>
      <c r="K319" s="9">
        <v>3.659097</v>
      </c>
      <c r="L319" s="9">
        <v>0.232461</v>
      </c>
      <c r="M319" s="9">
        <v>5.1067227999999999E-2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">
      <c r="A320" s="8">
        <v>1113</v>
      </c>
      <c r="B320" s="9">
        <v>295.16399999999999</v>
      </c>
      <c r="C320" s="9">
        <v>11.291</v>
      </c>
      <c r="D320" s="9">
        <v>294.15679999999998</v>
      </c>
      <c r="E320" s="3" t="s">
        <v>2873</v>
      </c>
      <c r="F320" s="9">
        <v>8.2875334299999999</v>
      </c>
      <c r="G320" s="9">
        <v>9.5806798299999993</v>
      </c>
      <c r="H320" s="9">
        <v>21.124945199999999</v>
      </c>
      <c r="I320" s="9">
        <v>23.503139999999998</v>
      </c>
      <c r="J320" s="9">
        <v>15.62407584</v>
      </c>
      <c r="K320" s="9">
        <v>7.8035629999999996</v>
      </c>
      <c r="L320" s="9">
        <v>0.49945800000000001</v>
      </c>
      <c r="M320" s="9">
        <v>5.3114784999999998E-2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">
      <c r="A321" s="8">
        <v>639</v>
      </c>
      <c r="B321" s="9">
        <v>209.11750000000001</v>
      </c>
      <c r="C321" s="9">
        <v>6.9279999999999999</v>
      </c>
      <c r="D321" s="9">
        <v>208.11019999999999</v>
      </c>
      <c r="E321" s="3" t="s">
        <v>2874</v>
      </c>
      <c r="F321" s="9">
        <v>7.8692758300000003</v>
      </c>
      <c r="G321" s="9">
        <v>19.767699799999999</v>
      </c>
      <c r="H321" s="9">
        <v>10.2519209</v>
      </c>
      <c r="I321" s="9">
        <v>24.423169999999999</v>
      </c>
      <c r="J321" s="9">
        <v>15.57801744</v>
      </c>
      <c r="K321" s="9">
        <v>7.8226639999999996</v>
      </c>
      <c r="L321" s="9">
        <v>0.50216000000000005</v>
      </c>
      <c r="M321" s="9">
        <v>7.4854663000000002E-2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">
      <c r="A322" s="8">
        <v>1023</v>
      </c>
      <c r="B322" s="9">
        <v>279.23129999999998</v>
      </c>
      <c r="C322" s="9">
        <v>8.8279999999999994</v>
      </c>
      <c r="D322" s="9">
        <v>278.22399999999999</v>
      </c>
      <c r="E322" s="3" t="s">
        <v>2345</v>
      </c>
      <c r="F322" s="9">
        <v>9.4402264299999992</v>
      </c>
      <c r="G322" s="9">
        <v>9.7077477099999996</v>
      </c>
      <c r="H322" s="9">
        <v>20.271551200000001</v>
      </c>
      <c r="I322" s="9">
        <v>22.862690000000001</v>
      </c>
      <c r="J322" s="9">
        <v>15.570552879999999</v>
      </c>
      <c r="K322" s="9">
        <v>7.0054259999999999</v>
      </c>
      <c r="L322" s="9">
        <v>0.44991500000000001</v>
      </c>
      <c r="M322" s="9">
        <v>5.5964095999999998E-2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">
      <c r="A323" s="8">
        <v>580</v>
      </c>
      <c r="B323" s="9">
        <v>200.20070000000001</v>
      </c>
      <c r="C323" s="9">
        <v>9.7729999999999997</v>
      </c>
      <c r="D323" s="9">
        <v>199.1935</v>
      </c>
      <c r="E323" s="3" t="s">
        <v>2875</v>
      </c>
      <c r="F323" s="9">
        <v>18.646847600000001</v>
      </c>
      <c r="G323" s="9">
        <v>14.9723969</v>
      </c>
      <c r="H323" s="9">
        <v>14.195020599999999</v>
      </c>
      <c r="I323" s="9">
        <v>13.49532</v>
      </c>
      <c r="J323" s="9">
        <v>15.32739606</v>
      </c>
      <c r="K323" s="9">
        <v>2.2937280000000002</v>
      </c>
      <c r="L323" s="9">
        <v>0.149649</v>
      </c>
      <c r="M323" s="9">
        <v>7.6947269999999998E-2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">
      <c r="A324" s="8">
        <v>446</v>
      </c>
      <c r="B324" s="9">
        <v>175.1481</v>
      </c>
      <c r="C324" s="9">
        <v>8.3870000000000005</v>
      </c>
      <c r="D324" s="9">
        <v>174.14080000000001</v>
      </c>
      <c r="E324" s="3" t="s">
        <v>2876</v>
      </c>
      <c r="F324" s="9">
        <v>9.8010853999999998</v>
      </c>
      <c r="G324" s="9">
        <v>9.7948951599999994</v>
      </c>
      <c r="H324" s="9">
        <v>19.103179600000001</v>
      </c>
      <c r="I324" s="9">
        <v>22.424040000000002</v>
      </c>
      <c r="J324" s="9">
        <v>15.280800960000001</v>
      </c>
      <c r="K324" s="9">
        <v>6.4745379999999999</v>
      </c>
      <c r="L324" s="9">
        <v>0.42370400000000003</v>
      </c>
      <c r="M324" s="9">
        <v>8.7749694000000003E-2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">
      <c r="A325" s="8">
        <v>1395</v>
      </c>
      <c r="B325" s="9">
        <v>349.27300000000002</v>
      </c>
      <c r="C325" s="9">
        <v>9.9079999999999995</v>
      </c>
      <c r="D325" s="9">
        <v>348.26580000000001</v>
      </c>
      <c r="E325" s="3" t="s">
        <v>2877</v>
      </c>
      <c r="F325" s="9">
        <v>11.7488004</v>
      </c>
      <c r="G325" s="9">
        <v>13.178422599999999</v>
      </c>
      <c r="H325" s="9">
        <v>17.5518225</v>
      </c>
      <c r="I325" s="9">
        <v>17.585509999999999</v>
      </c>
      <c r="J325" s="9">
        <v>15.01613774</v>
      </c>
      <c r="K325" s="9">
        <v>3.0046650000000001</v>
      </c>
      <c r="L325" s="9">
        <v>0.200096</v>
      </c>
      <c r="M325" s="9">
        <v>4.3116889999999998E-2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">
      <c r="A326" s="8">
        <v>1362</v>
      </c>
      <c r="B326" s="9">
        <v>341.21030000000002</v>
      </c>
      <c r="C326" s="9">
        <v>10.051</v>
      </c>
      <c r="D326" s="9">
        <v>340.20330000000001</v>
      </c>
      <c r="E326" s="3" t="s">
        <v>2440</v>
      </c>
      <c r="F326" s="9">
        <v>10.463314499999999</v>
      </c>
      <c r="G326" s="9">
        <v>13.8019771</v>
      </c>
      <c r="H326" s="9">
        <v>18.743327300000001</v>
      </c>
      <c r="I326" s="9">
        <v>16.131399999999999</v>
      </c>
      <c r="J326" s="9">
        <v>14.785004470000001</v>
      </c>
      <c r="K326" s="9">
        <v>3.5177849999999999</v>
      </c>
      <c r="L326" s="9">
        <v>0.237929</v>
      </c>
      <c r="M326" s="9">
        <v>4.3459315999999998E-2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">
      <c r="A327" s="8">
        <v>1450</v>
      </c>
      <c r="B327" s="9">
        <v>367.2473</v>
      </c>
      <c r="C327" s="9">
        <v>8.7010000000000005</v>
      </c>
      <c r="D327" s="9">
        <v>366.2398</v>
      </c>
      <c r="E327" s="3" t="s">
        <v>2878</v>
      </c>
      <c r="F327" s="9">
        <v>13.821634400000001</v>
      </c>
      <c r="G327" s="9">
        <v>15.664966400000001</v>
      </c>
      <c r="H327" s="9">
        <v>15.3988558</v>
      </c>
      <c r="I327" s="9">
        <v>14.09831</v>
      </c>
      <c r="J327" s="9">
        <v>14.745942169999999</v>
      </c>
      <c r="K327" s="9">
        <v>0.920991</v>
      </c>
      <c r="L327" s="9">
        <v>6.2456999999999999E-2</v>
      </c>
      <c r="M327" s="9">
        <v>4.0263080999999999E-2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">
      <c r="A328" s="8">
        <v>584</v>
      </c>
      <c r="B328" s="9">
        <v>201.11189999999999</v>
      </c>
      <c r="C328" s="9">
        <v>8.702</v>
      </c>
      <c r="D328" s="9">
        <v>200.10470000000001</v>
      </c>
      <c r="E328" s="3" t="s">
        <v>2398</v>
      </c>
      <c r="F328" s="9">
        <v>12.385016999999999</v>
      </c>
      <c r="G328" s="9">
        <v>18.6188854</v>
      </c>
      <c r="H328" s="9">
        <v>15.849706400000001</v>
      </c>
      <c r="I328" s="9">
        <v>11.598319999999999</v>
      </c>
      <c r="J328" s="9">
        <v>14.61298236</v>
      </c>
      <c r="K328" s="9">
        <v>3.2469860000000001</v>
      </c>
      <c r="L328" s="9">
        <v>0.22219900000000001</v>
      </c>
      <c r="M328" s="9">
        <v>7.3026700999999999E-2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">
      <c r="A329" s="8">
        <v>803</v>
      </c>
      <c r="B329" s="9">
        <v>240.1079</v>
      </c>
      <c r="C329" s="9">
        <v>0.63100000000000001</v>
      </c>
      <c r="D329" s="9">
        <v>239.10059999999999</v>
      </c>
      <c r="E329" s="3" t="s">
        <v>2372</v>
      </c>
      <c r="F329" s="9">
        <v>17.644779199999999</v>
      </c>
      <c r="G329" s="9">
        <v>15.1295406</v>
      </c>
      <c r="H329" s="9">
        <v>10.782810599999999</v>
      </c>
      <c r="I329" s="9">
        <v>13.534369999999999</v>
      </c>
      <c r="J329" s="9">
        <v>14.272875340000001</v>
      </c>
      <c r="K329" s="9">
        <v>2.8768940000000001</v>
      </c>
      <c r="L329" s="9">
        <v>0.20156399999999999</v>
      </c>
      <c r="M329" s="9">
        <v>5.9694021999999999E-2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">
      <c r="A330" s="8">
        <v>721</v>
      </c>
      <c r="B330" s="9">
        <v>225.18459999999999</v>
      </c>
      <c r="C330" s="9">
        <v>6.9080000000000004</v>
      </c>
      <c r="D330" s="9">
        <v>224.17740000000001</v>
      </c>
      <c r="E330" s="3" t="s">
        <v>2879</v>
      </c>
      <c r="F330" s="9">
        <v>11.907070300000001</v>
      </c>
      <c r="G330" s="9">
        <v>12.2935298</v>
      </c>
      <c r="H330" s="9">
        <v>17.9659543</v>
      </c>
      <c r="I330" s="9">
        <v>14.112109999999999</v>
      </c>
      <c r="J330" s="9">
        <v>14.069665430000001</v>
      </c>
      <c r="K330" s="9">
        <v>2.7697379999999998</v>
      </c>
      <c r="L330" s="9">
        <v>0.19685900000000001</v>
      </c>
      <c r="M330" s="9">
        <v>6.2761304000000004E-2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">
      <c r="A331" s="8">
        <v>548</v>
      </c>
      <c r="B331" s="9">
        <v>191.17930000000001</v>
      </c>
      <c r="C331" s="9">
        <v>8.9870000000000001</v>
      </c>
      <c r="D331" s="9">
        <v>190.172</v>
      </c>
      <c r="E331" s="3" t="s">
        <v>2880</v>
      </c>
      <c r="F331" s="9">
        <v>8.4579565599999995</v>
      </c>
      <c r="G331" s="9">
        <v>12.713185599999999</v>
      </c>
      <c r="H331" s="9">
        <v>11.939691699999999</v>
      </c>
      <c r="I331" s="9">
        <v>22.982579999999999</v>
      </c>
      <c r="J331" s="9">
        <v>14.02335276</v>
      </c>
      <c r="K331" s="9">
        <v>6.2529859999999999</v>
      </c>
      <c r="L331" s="9">
        <v>0.44589800000000002</v>
      </c>
      <c r="M331" s="9">
        <v>7.3740349999999996E-2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">
      <c r="A332" s="8">
        <v>1054</v>
      </c>
      <c r="B332" s="9">
        <v>283.20519999999999</v>
      </c>
      <c r="C332" s="9">
        <v>9.9109999999999996</v>
      </c>
      <c r="D332" s="9">
        <v>282.19799999999998</v>
      </c>
      <c r="E332" s="3" t="s">
        <v>2881</v>
      </c>
      <c r="F332" s="9">
        <v>8.3483688399999991</v>
      </c>
      <c r="G332" s="9">
        <v>15.0202142</v>
      </c>
      <c r="H332" s="9">
        <v>9.3988195000000001</v>
      </c>
      <c r="I332" s="9">
        <v>21.26371</v>
      </c>
      <c r="J332" s="9">
        <v>13.5077771</v>
      </c>
      <c r="K332" s="9">
        <v>5.9426399999999999</v>
      </c>
      <c r="L332" s="9">
        <v>0.439942</v>
      </c>
      <c r="M332" s="9">
        <v>4.7866306999999997E-2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">
      <c r="A333" s="8">
        <v>1281</v>
      </c>
      <c r="B333" s="9">
        <v>326.30500000000001</v>
      </c>
      <c r="C333" s="9">
        <v>12.321</v>
      </c>
      <c r="D333" s="9">
        <v>325.29770000000002</v>
      </c>
      <c r="E333" s="3" t="s">
        <v>2882</v>
      </c>
      <c r="F333" s="9">
        <v>15.5891789</v>
      </c>
      <c r="G333" s="9">
        <v>12.886553899999999</v>
      </c>
      <c r="H333" s="9">
        <v>14.929317599999999</v>
      </c>
      <c r="I333" s="9">
        <v>9.7354909999999997</v>
      </c>
      <c r="J333" s="9">
        <v>13.285135439999999</v>
      </c>
      <c r="K333" s="9">
        <v>2.6312730000000002</v>
      </c>
      <c r="L333" s="9">
        <v>0.19806099999999999</v>
      </c>
      <c r="M333" s="9">
        <v>4.0839924999999999E-2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">
      <c r="A334" s="8">
        <v>675</v>
      </c>
      <c r="B334" s="9">
        <v>217.04679999999999</v>
      </c>
      <c r="C334" s="9">
        <v>14.519</v>
      </c>
      <c r="D334" s="9">
        <v>216.03960000000001</v>
      </c>
      <c r="E334" s="3" t="s">
        <v>2883</v>
      </c>
      <c r="F334" s="9">
        <v>10.344919300000001</v>
      </c>
      <c r="G334" s="9">
        <v>17.238067900000001</v>
      </c>
      <c r="H334" s="9">
        <v>12.2324538</v>
      </c>
      <c r="I334" s="9">
        <v>12.78839</v>
      </c>
      <c r="J334" s="9">
        <v>13.15095895</v>
      </c>
      <c r="K334" s="9">
        <v>2.9185279999999998</v>
      </c>
      <c r="L334" s="9">
        <v>0.22192500000000001</v>
      </c>
      <c r="M334" s="9">
        <v>6.0872923000000002E-2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">
      <c r="A335" s="8">
        <v>1529</v>
      </c>
      <c r="B335" s="9">
        <v>400.24759999999998</v>
      </c>
      <c r="C335" s="9">
        <v>3.1019999999999999</v>
      </c>
      <c r="D335" s="9">
        <v>399.24029999999999</v>
      </c>
      <c r="E335" s="3" t="s">
        <v>2884</v>
      </c>
      <c r="F335" s="9">
        <v>12.457172699999999</v>
      </c>
      <c r="G335" s="9">
        <v>14.1470875</v>
      </c>
      <c r="H335" s="9">
        <v>6.0880172899999998</v>
      </c>
      <c r="I335" s="9">
        <v>18.344059999999999</v>
      </c>
      <c r="J335" s="9">
        <v>12.759084400000001</v>
      </c>
      <c r="K335" s="9">
        <v>5.0896229999999996</v>
      </c>
      <c r="L335" s="9">
        <v>0.39890199999999998</v>
      </c>
      <c r="M335" s="9">
        <v>3.1958406000000002E-2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">
      <c r="A336" s="8">
        <v>1044</v>
      </c>
      <c r="B336" s="9">
        <v>281.21080000000001</v>
      </c>
      <c r="C336" s="9">
        <v>9.9689999999999994</v>
      </c>
      <c r="D336" s="9">
        <v>280.20350000000002</v>
      </c>
      <c r="E336" s="3" t="s">
        <v>2885</v>
      </c>
      <c r="F336" s="9">
        <v>7.3231629500000004</v>
      </c>
      <c r="G336" s="9">
        <v>11.467912800000001</v>
      </c>
      <c r="H336" s="9">
        <v>12.213130400000001</v>
      </c>
      <c r="I336" s="9">
        <v>17.89744</v>
      </c>
      <c r="J336" s="9">
        <v>12.22541118</v>
      </c>
      <c r="K336" s="9">
        <v>4.3503980000000002</v>
      </c>
      <c r="L336" s="9">
        <v>0.35584900000000003</v>
      </c>
      <c r="M336" s="9">
        <v>4.3630469999999998E-2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">
      <c r="A337" s="8">
        <v>671</v>
      </c>
      <c r="B337" s="9">
        <v>216.101</v>
      </c>
      <c r="C337" s="9">
        <v>7.45</v>
      </c>
      <c r="D337" s="9">
        <v>215.09370000000001</v>
      </c>
      <c r="E337" s="3" t="s">
        <v>2886</v>
      </c>
      <c r="F337" s="9">
        <v>10.7480239</v>
      </c>
      <c r="G337" s="9">
        <v>9.8665544399999998</v>
      </c>
      <c r="H337" s="9">
        <v>11.789773</v>
      </c>
      <c r="I337" s="9">
        <v>13.99568</v>
      </c>
      <c r="J337" s="9">
        <v>11.60000668</v>
      </c>
      <c r="K337" s="9">
        <v>1.7800720000000001</v>
      </c>
      <c r="L337" s="9">
        <v>0.15345400000000001</v>
      </c>
      <c r="M337" s="9">
        <v>5.3930006000000003E-2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">
      <c r="A338" s="8">
        <v>1384</v>
      </c>
      <c r="B338" s="9">
        <v>347.2577</v>
      </c>
      <c r="C338" s="9">
        <v>10.518000000000001</v>
      </c>
      <c r="D338" s="9">
        <v>346.25040000000001</v>
      </c>
      <c r="E338" s="3" t="s">
        <v>2887</v>
      </c>
      <c r="F338" s="9">
        <v>12.031861299999999</v>
      </c>
      <c r="G338" s="9">
        <v>10.7249585</v>
      </c>
      <c r="H338" s="9">
        <v>11.685174999999999</v>
      </c>
      <c r="I338" s="9">
        <v>11.768359999999999</v>
      </c>
      <c r="J338" s="9">
        <v>11.552589190000001</v>
      </c>
      <c r="K338" s="9">
        <v>0.57120099999999996</v>
      </c>
      <c r="L338" s="9">
        <v>4.9444000000000002E-2</v>
      </c>
      <c r="M338" s="9">
        <v>3.3364840999999999E-2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">
      <c r="A339" s="8">
        <v>13</v>
      </c>
      <c r="B339" s="9">
        <v>78.037480000000002</v>
      </c>
      <c r="C339" s="9">
        <v>0.64700000000000002</v>
      </c>
      <c r="D339" s="9">
        <v>77.030199999999994</v>
      </c>
      <c r="E339" s="3" t="s">
        <v>2888</v>
      </c>
      <c r="F339" s="9">
        <v>10.858705</v>
      </c>
      <c r="G339" s="9">
        <v>6.8607515599999997</v>
      </c>
      <c r="H339" s="9">
        <v>15.44891</v>
      </c>
      <c r="I339" s="9">
        <v>12.6995</v>
      </c>
      <c r="J339" s="9">
        <v>11.466966899999999</v>
      </c>
      <c r="K339" s="9">
        <v>3.6038039999999998</v>
      </c>
      <c r="L339" s="9">
        <v>0.31427699999999997</v>
      </c>
      <c r="M339" s="9">
        <v>0.148863263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">
      <c r="A340" s="8">
        <v>596</v>
      </c>
      <c r="B340" s="9">
        <v>202.14359999999999</v>
      </c>
      <c r="C340" s="9">
        <v>5.0259999999999998</v>
      </c>
      <c r="D340" s="9">
        <v>201.13640000000001</v>
      </c>
      <c r="E340" s="3" t="s">
        <v>2889</v>
      </c>
      <c r="F340" s="9">
        <v>32.582454499999997</v>
      </c>
      <c r="G340" s="9">
        <v>5.6268298000000003</v>
      </c>
      <c r="H340" s="9">
        <v>2.0826921</v>
      </c>
      <c r="I340" s="9">
        <v>4.3284380000000002</v>
      </c>
      <c r="J340" s="9">
        <v>11.155103649999999</v>
      </c>
      <c r="K340" s="9">
        <v>14.359730000000001</v>
      </c>
      <c r="L340" s="9">
        <v>1.2872790000000001</v>
      </c>
      <c r="M340" s="9">
        <v>5.5460398000000001E-2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">
      <c r="A341" s="8">
        <v>1397</v>
      </c>
      <c r="B341" s="9">
        <v>350.13830000000002</v>
      </c>
      <c r="C341" s="9">
        <v>6.1269999999999998</v>
      </c>
      <c r="D341" s="9">
        <v>349.1311</v>
      </c>
      <c r="E341" s="3" t="s">
        <v>2890</v>
      </c>
      <c r="F341" s="9">
        <v>38.586818700000002</v>
      </c>
      <c r="G341" s="9">
        <v>3.6172320099999999</v>
      </c>
      <c r="H341" s="9">
        <v>1.4089282999999999</v>
      </c>
      <c r="I341" s="9">
        <v>0.389515</v>
      </c>
      <c r="J341" s="9">
        <v>11.0006234</v>
      </c>
      <c r="K341" s="9">
        <v>18.440069999999999</v>
      </c>
      <c r="L341" s="9">
        <v>1.676275</v>
      </c>
      <c r="M341" s="9">
        <v>3.1508578000000002E-2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">
      <c r="A342" s="8">
        <v>470</v>
      </c>
      <c r="B342" s="9">
        <v>179.1429</v>
      </c>
      <c r="C342" s="9">
        <v>12.317</v>
      </c>
      <c r="D342" s="9">
        <v>178.13560000000001</v>
      </c>
      <c r="E342" s="3" t="s">
        <v>2891</v>
      </c>
      <c r="F342" s="9">
        <v>12.2217275</v>
      </c>
      <c r="G342" s="9">
        <v>13.9325232</v>
      </c>
      <c r="H342" s="9">
        <v>8.8775114399999993</v>
      </c>
      <c r="I342" s="9">
        <v>8.8978909999999996</v>
      </c>
      <c r="J342" s="9">
        <v>10.98241326</v>
      </c>
      <c r="K342" s="9">
        <v>2.517598</v>
      </c>
      <c r="L342" s="9">
        <v>0.229239</v>
      </c>
      <c r="M342" s="9">
        <v>6.1651992000000003E-2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">
      <c r="A343" s="8">
        <v>748</v>
      </c>
      <c r="B343" s="9">
        <v>231.15889999999999</v>
      </c>
      <c r="C343" s="9">
        <v>6.2640000000000002</v>
      </c>
      <c r="D343" s="9">
        <v>230.1515</v>
      </c>
      <c r="E343" s="3" t="s">
        <v>2407</v>
      </c>
      <c r="F343" s="9">
        <v>8.3282219499999997</v>
      </c>
      <c r="G343" s="9">
        <v>10.344850299999999</v>
      </c>
      <c r="H343" s="9">
        <v>10.8292696</v>
      </c>
      <c r="I343" s="9">
        <v>13.42573</v>
      </c>
      <c r="J343" s="9">
        <v>10.73201677</v>
      </c>
      <c r="K343" s="9">
        <v>2.0971129999999998</v>
      </c>
      <c r="L343" s="9">
        <v>0.195407</v>
      </c>
      <c r="M343" s="9">
        <v>4.6630219000000001E-2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">
      <c r="A344" s="8">
        <v>440</v>
      </c>
      <c r="B344" s="9">
        <v>175.09639999999999</v>
      </c>
      <c r="C344" s="9">
        <v>4.6719999999999997</v>
      </c>
      <c r="D344" s="9">
        <v>174.0891</v>
      </c>
      <c r="E344" s="3" t="s">
        <v>2330</v>
      </c>
      <c r="F344" s="9">
        <v>18.687256399999999</v>
      </c>
      <c r="G344" s="9">
        <v>7.2832560300000004</v>
      </c>
      <c r="H344" s="9">
        <v>8.5759146499999996</v>
      </c>
      <c r="I344" s="9">
        <v>8.0046820000000007</v>
      </c>
      <c r="J344" s="9">
        <v>10.637777379999999</v>
      </c>
      <c r="K344" s="9">
        <v>5.3923220000000001</v>
      </c>
      <c r="L344" s="9">
        <v>0.50690299999999999</v>
      </c>
      <c r="M344" s="9">
        <v>6.1105371999999998E-2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">
      <c r="A345" s="8">
        <v>1225</v>
      </c>
      <c r="B345" s="9">
        <v>317.21069999999997</v>
      </c>
      <c r="C345" s="9">
        <v>12.510999999999999</v>
      </c>
      <c r="D345" s="9">
        <v>316.20339999999999</v>
      </c>
      <c r="E345" s="3" t="s">
        <v>2892</v>
      </c>
      <c r="F345" s="9">
        <v>9.5499244700000006</v>
      </c>
      <c r="G345" s="9">
        <v>10.4795964</v>
      </c>
      <c r="H345" s="9">
        <v>11.708354</v>
      </c>
      <c r="I345" s="9">
        <v>10.30565</v>
      </c>
      <c r="J345" s="9">
        <v>10.510880869999999</v>
      </c>
      <c r="K345" s="9">
        <v>0.89451599999999998</v>
      </c>
      <c r="L345" s="9">
        <v>8.5103999999999999E-2</v>
      </c>
      <c r="M345" s="9">
        <v>3.3240881E-2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">
      <c r="A346" s="8">
        <v>527</v>
      </c>
      <c r="B346" s="9">
        <v>189.12729999999999</v>
      </c>
      <c r="C346" s="9">
        <v>10.416</v>
      </c>
      <c r="D346" s="9">
        <v>188.12</v>
      </c>
      <c r="E346" s="3" t="s">
        <v>2893</v>
      </c>
      <c r="F346" s="9">
        <v>12.2363003</v>
      </c>
      <c r="G346" s="9">
        <v>7.737946</v>
      </c>
      <c r="H346" s="9">
        <v>12.978535600000001</v>
      </c>
      <c r="I346" s="9">
        <v>9.0187939999999998</v>
      </c>
      <c r="J346" s="9">
        <v>10.49289407</v>
      </c>
      <c r="K346" s="9">
        <v>2.515326</v>
      </c>
      <c r="L346" s="9">
        <v>0.23971700000000001</v>
      </c>
      <c r="M346" s="9">
        <v>5.5777655000000002E-2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">
      <c r="A347" s="8">
        <v>756</v>
      </c>
      <c r="B347" s="9">
        <v>233.1534</v>
      </c>
      <c r="C347" s="9">
        <v>6.6210000000000004</v>
      </c>
      <c r="D347" s="9">
        <v>232.14609999999999</v>
      </c>
      <c r="E347" s="3" t="s">
        <v>2894</v>
      </c>
      <c r="F347" s="9">
        <v>11.428982599999999</v>
      </c>
      <c r="G347" s="9">
        <v>10.165692</v>
      </c>
      <c r="H347" s="9">
        <v>13.0471553</v>
      </c>
      <c r="I347" s="9">
        <v>7.3232359999999996</v>
      </c>
      <c r="J347" s="9">
        <v>10.49126637</v>
      </c>
      <c r="K347" s="9">
        <v>2.4189729999999998</v>
      </c>
      <c r="L347" s="9">
        <v>0.23057</v>
      </c>
      <c r="M347" s="9">
        <v>4.5192507999999999E-2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">
      <c r="A348" s="8">
        <v>1007</v>
      </c>
      <c r="B348" s="9">
        <v>277.17959999999999</v>
      </c>
      <c r="C348" s="9">
        <v>8.3979999999999997</v>
      </c>
      <c r="D348" s="9">
        <v>276.17230000000001</v>
      </c>
      <c r="E348" s="3" t="s">
        <v>2895</v>
      </c>
      <c r="F348" s="9">
        <v>8.1424476000000006</v>
      </c>
      <c r="G348" s="9">
        <v>5.8249126499999999</v>
      </c>
      <c r="H348" s="9">
        <v>7.1921784799999999</v>
      </c>
      <c r="I348" s="9">
        <v>18.097020000000001</v>
      </c>
      <c r="J348" s="9">
        <v>9.8141397529999992</v>
      </c>
      <c r="K348" s="9">
        <v>5.6032510000000002</v>
      </c>
      <c r="L348" s="9">
        <v>0.57093700000000003</v>
      </c>
      <c r="M348" s="9">
        <v>3.5536294000000003E-2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">
      <c r="A349" s="8">
        <v>1203</v>
      </c>
      <c r="B349" s="9">
        <v>313.1429</v>
      </c>
      <c r="C349" s="9">
        <v>10.941000000000001</v>
      </c>
      <c r="D349" s="9">
        <v>312.13569999999999</v>
      </c>
      <c r="E349" s="3" t="s">
        <v>2896</v>
      </c>
      <c r="F349" s="9">
        <v>9.09007349</v>
      </c>
      <c r="G349" s="9">
        <v>10.5627578</v>
      </c>
      <c r="H349" s="9">
        <v>9.3143553800000003</v>
      </c>
      <c r="I349" s="9">
        <v>8.2647239999999993</v>
      </c>
      <c r="J349" s="9">
        <v>9.3079775659999999</v>
      </c>
      <c r="K349" s="9">
        <v>0.95050400000000002</v>
      </c>
      <c r="L349" s="9">
        <v>0.102117</v>
      </c>
      <c r="M349" s="9">
        <v>2.9820296E-2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">
      <c r="A350" s="8">
        <v>454</v>
      </c>
      <c r="B350" s="9">
        <v>177.0393</v>
      </c>
      <c r="C350" s="9">
        <v>1.0009999999999999</v>
      </c>
      <c r="D350" s="9">
        <v>176.03210000000001</v>
      </c>
      <c r="E350" s="3" t="s">
        <v>2897</v>
      </c>
      <c r="F350" s="9">
        <v>8.3728998499999996</v>
      </c>
      <c r="G350" s="9">
        <v>9.7246801400000003</v>
      </c>
      <c r="H350" s="9">
        <v>14.0230712</v>
      </c>
      <c r="I350" s="9">
        <v>4.0760199999999998</v>
      </c>
      <c r="J350" s="9">
        <v>9.0491677429999999</v>
      </c>
      <c r="K350" s="9">
        <v>4.0981940000000003</v>
      </c>
      <c r="L350" s="9">
        <v>0.45288099999999998</v>
      </c>
      <c r="M350" s="9">
        <v>5.1406356E-2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">
      <c r="A351" s="8">
        <v>715</v>
      </c>
      <c r="B351" s="9">
        <v>224.08340000000001</v>
      </c>
      <c r="C351" s="9">
        <v>9.6140000000000008</v>
      </c>
      <c r="D351" s="9">
        <v>223.0761</v>
      </c>
      <c r="E351" s="3" t="s">
        <v>2898</v>
      </c>
      <c r="F351" s="9">
        <v>7.7900422100000002</v>
      </c>
      <c r="G351" s="9">
        <v>8.0180754699999994</v>
      </c>
      <c r="H351" s="9">
        <v>10.521351900000001</v>
      </c>
      <c r="I351" s="9">
        <v>9.6602230000000002</v>
      </c>
      <c r="J351" s="9">
        <v>8.9974230469999998</v>
      </c>
      <c r="K351" s="9">
        <v>1.3138430000000001</v>
      </c>
      <c r="L351" s="9">
        <v>0.14602399999999999</v>
      </c>
      <c r="M351" s="9">
        <v>4.0333424999999999E-2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">
      <c r="A352" s="8">
        <v>737</v>
      </c>
      <c r="B352" s="9">
        <v>228.232</v>
      </c>
      <c r="C352" s="9">
        <v>11.917999999999999</v>
      </c>
      <c r="D352" s="9">
        <v>227.22470000000001</v>
      </c>
      <c r="E352" s="3" t="s">
        <v>2899</v>
      </c>
      <c r="F352" s="9">
        <v>10.070077</v>
      </c>
      <c r="G352" s="9">
        <v>8.0380608299999992</v>
      </c>
      <c r="H352" s="9">
        <v>8.1430465999999999</v>
      </c>
      <c r="I352" s="9">
        <v>9.5746219999999997</v>
      </c>
      <c r="J352" s="9">
        <v>8.9564517069999994</v>
      </c>
      <c r="K352" s="9">
        <v>1.021007</v>
      </c>
      <c r="L352" s="9">
        <v>0.113997</v>
      </c>
      <c r="M352" s="9">
        <v>3.9416713999999999E-2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">
      <c r="A353" s="8">
        <v>999</v>
      </c>
      <c r="B353" s="9">
        <v>275.22140000000002</v>
      </c>
      <c r="C353" s="9">
        <v>8.3580000000000005</v>
      </c>
      <c r="D353" s="9">
        <v>274.21409999999997</v>
      </c>
      <c r="E353" s="3" t="s">
        <v>2900</v>
      </c>
      <c r="F353" s="9">
        <v>10.3633545</v>
      </c>
      <c r="G353" s="9">
        <v>11.704439300000001</v>
      </c>
      <c r="H353" s="9">
        <v>5.4295479599999998</v>
      </c>
      <c r="I353" s="9">
        <v>7.7985959999999999</v>
      </c>
      <c r="J353" s="9">
        <v>8.8239844630000004</v>
      </c>
      <c r="K353" s="9">
        <v>2.7833009999999998</v>
      </c>
      <c r="L353" s="9">
        <v>0.31542500000000001</v>
      </c>
      <c r="M353" s="9">
        <v>3.2179178000000003E-2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">
      <c r="A354" s="8">
        <v>679</v>
      </c>
      <c r="B354" s="9">
        <v>217.15450000000001</v>
      </c>
      <c r="C354" s="9">
        <v>3.7080000000000002</v>
      </c>
      <c r="D354" s="9">
        <v>216.1473</v>
      </c>
      <c r="E354" s="3" t="s">
        <v>2433</v>
      </c>
      <c r="F354" s="9">
        <v>8.2407957300000003</v>
      </c>
      <c r="G354" s="9">
        <v>10.013829100000001</v>
      </c>
      <c r="H354" s="9">
        <v>5.6260256799999997</v>
      </c>
      <c r="I354" s="9">
        <v>10.59498</v>
      </c>
      <c r="J354" s="9">
        <v>8.6189081299999994</v>
      </c>
      <c r="K354" s="9">
        <v>2.2324120000000001</v>
      </c>
      <c r="L354" s="9">
        <v>0.25901299999999999</v>
      </c>
      <c r="M354" s="9">
        <v>3.9875169000000002E-2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">
      <c r="A355" s="8">
        <v>1162</v>
      </c>
      <c r="B355" s="9">
        <v>305.21089999999998</v>
      </c>
      <c r="C355" s="9">
        <v>7.77</v>
      </c>
      <c r="D355" s="9">
        <v>304.20359999999999</v>
      </c>
      <c r="E355" s="3" t="s">
        <v>2326</v>
      </c>
      <c r="F355" s="9">
        <v>6.0840886799999998</v>
      </c>
      <c r="G355" s="9">
        <v>7.9826295500000004</v>
      </c>
      <c r="H355" s="9">
        <v>6.3105378400000003</v>
      </c>
      <c r="I355" s="9">
        <v>13.05794</v>
      </c>
      <c r="J355" s="9">
        <v>8.3587982449999991</v>
      </c>
      <c r="K355" s="9">
        <v>3.2451539999999999</v>
      </c>
      <c r="L355" s="9">
        <v>0.38823200000000002</v>
      </c>
      <c r="M355" s="9">
        <v>2.7477643999999999E-2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">
      <c r="A356" s="8">
        <v>890</v>
      </c>
      <c r="B356" s="9">
        <v>258.20609999999999</v>
      </c>
      <c r="C356" s="9">
        <v>7.3710000000000004</v>
      </c>
      <c r="D356" s="9">
        <v>257.19880000000001</v>
      </c>
      <c r="E356" s="3" t="s">
        <v>2411</v>
      </c>
      <c r="F356" s="9">
        <v>21.9643266</v>
      </c>
      <c r="G356" s="9">
        <v>4.0081067299999997</v>
      </c>
      <c r="H356" s="9">
        <v>2.0151995500000002</v>
      </c>
      <c r="I356" s="9">
        <v>5.2531999999999996</v>
      </c>
      <c r="J356" s="9">
        <v>8.3102082129999992</v>
      </c>
      <c r="K356" s="9">
        <v>9.1999180000000003</v>
      </c>
      <c r="L356" s="9">
        <v>1.107062</v>
      </c>
      <c r="M356" s="9">
        <v>3.2310442000000002E-2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">
      <c r="A357" s="8">
        <v>1519</v>
      </c>
      <c r="B357" s="9">
        <v>397.27330000000001</v>
      </c>
      <c r="C357" s="9">
        <v>11.228999999999999</v>
      </c>
      <c r="D357" s="9">
        <v>396.26589999999999</v>
      </c>
      <c r="E357" s="3" t="s">
        <v>2901</v>
      </c>
      <c r="F357" s="9">
        <v>5.8704483200000004</v>
      </c>
      <c r="G357" s="9">
        <v>9.11921304</v>
      </c>
      <c r="H357" s="9">
        <v>9.6313832999999995</v>
      </c>
      <c r="I357" s="9">
        <v>8.4381260000000005</v>
      </c>
      <c r="J357" s="9">
        <v>8.2647926219999999</v>
      </c>
      <c r="K357" s="9">
        <v>1.669384</v>
      </c>
      <c r="L357" s="9">
        <v>0.201987</v>
      </c>
      <c r="M357" s="9">
        <v>2.0856682000000001E-2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">
      <c r="A358" s="8">
        <v>1021</v>
      </c>
      <c r="B358" s="9">
        <v>279.19490000000002</v>
      </c>
      <c r="C358" s="9">
        <v>9.6539999999999999</v>
      </c>
      <c r="D358" s="9">
        <v>278.18759999999997</v>
      </c>
      <c r="E358" s="3" t="s">
        <v>2902</v>
      </c>
      <c r="F358" s="9">
        <v>9.7604053799999999</v>
      </c>
      <c r="G358" s="9">
        <v>6.2628941600000001</v>
      </c>
      <c r="H358" s="9">
        <v>8.9535665000000009</v>
      </c>
      <c r="I358" s="9">
        <v>7.8750109999999998</v>
      </c>
      <c r="J358" s="9">
        <v>8.2129693719999999</v>
      </c>
      <c r="K358" s="9">
        <v>1.512178</v>
      </c>
      <c r="L358" s="9">
        <v>0.18412100000000001</v>
      </c>
      <c r="M358" s="9">
        <v>2.9523134999999999E-2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">
      <c r="A359" s="8">
        <v>208</v>
      </c>
      <c r="B359" s="9">
        <v>125.1326</v>
      </c>
      <c r="C359" s="9">
        <v>11.456</v>
      </c>
      <c r="D359" s="9">
        <v>124.1253</v>
      </c>
      <c r="E359" s="3" t="s">
        <v>2903</v>
      </c>
      <c r="F359" s="9">
        <v>9.5319980700000002</v>
      </c>
      <c r="G359" s="9">
        <v>9.3682616299999992</v>
      </c>
      <c r="H359" s="9">
        <v>7.0667398400000003</v>
      </c>
      <c r="I359" s="9">
        <v>6.3164410000000002</v>
      </c>
      <c r="J359" s="9">
        <v>8.0708601269999996</v>
      </c>
      <c r="K359" s="9">
        <v>1.6232089999999999</v>
      </c>
      <c r="L359" s="9">
        <v>0.20111999999999999</v>
      </c>
      <c r="M359" s="9">
        <v>6.5021888999999999E-2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">
      <c r="A360" s="8">
        <v>1212</v>
      </c>
      <c r="B360" s="9">
        <v>315.2527</v>
      </c>
      <c r="C360" s="9">
        <v>12.942</v>
      </c>
      <c r="D360" s="9">
        <v>314.24540000000002</v>
      </c>
      <c r="E360" s="3" t="s">
        <v>2904</v>
      </c>
      <c r="F360" s="9">
        <v>7.2016646499999997</v>
      </c>
      <c r="G360" s="9">
        <v>5.2556543299999996</v>
      </c>
      <c r="H360" s="9">
        <v>6.9920216000000002</v>
      </c>
      <c r="I360" s="9">
        <v>11.63166</v>
      </c>
      <c r="J360" s="9">
        <v>7.7702497230000001</v>
      </c>
      <c r="K360" s="9">
        <v>2.7180010000000001</v>
      </c>
      <c r="L360" s="9">
        <v>0.349796</v>
      </c>
      <c r="M360" s="9">
        <v>2.4726693000000001E-2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">
      <c r="A361" s="8">
        <v>731</v>
      </c>
      <c r="B361" s="9">
        <v>227.2004</v>
      </c>
      <c r="C361" s="9">
        <v>11.461</v>
      </c>
      <c r="D361" s="9">
        <v>226.19300000000001</v>
      </c>
      <c r="E361" s="3" t="s">
        <v>2905</v>
      </c>
      <c r="F361" s="9">
        <v>5.7686525099999999</v>
      </c>
      <c r="G361" s="9">
        <v>8.5973705500000008</v>
      </c>
      <c r="H361" s="9">
        <v>9.0614484100000006</v>
      </c>
      <c r="I361" s="9">
        <v>7.1430210000000001</v>
      </c>
      <c r="J361" s="9">
        <v>7.6426231180000004</v>
      </c>
      <c r="K361" s="9">
        <v>1.492869</v>
      </c>
      <c r="L361" s="9">
        <v>0.19533500000000001</v>
      </c>
      <c r="M361" s="9">
        <v>3.3788055999999997E-2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">
      <c r="A362" s="8">
        <v>928</v>
      </c>
      <c r="B362" s="9">
        <v>263.23669999999998</v>
      </c>
      <c r="C362" s="9">
        <v>12.853</v>
      </c>
      <c r="D362" s="9">
        <v>262.2294</v>
      </c>
      <c r="E362" s="3" t="s">
        <v>2906</v>
      </c>
      <c r="F362" s="9">
        <v>6.2913695699999996</v>
      </c>
      <c r="G362" s="9">
        <v>8.6118713600000003</v>
      </c>
      <c r="H362" s="9">
        <v>6.1249713699999999</v>
      </c>
      <c r="I362" s="9">
        <v>8.5933229999999998</v>
      </c>
      <c r="J362" s="9">
        <v>7.4053837189999996</v>
      </c>
      <c r="K362" s="9">
        <v>1.384112</v>
      </c>
      <c r="L362" s="9">
        <v>0.18690599999999999</v>
      </c>
      <c r="M362" s="9">
        <v>2.8240098000000002E-2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">
      <c r="A363" s="8">
        <v>682</v>
      </c>
      <c r="B363" s="9">
        <v>218.08449999999999</v>
      </c>
      <c r="C363" s="9">
        <v>4.6120000000000001</v>
      </c>
      <c r="D363" s="9">
        <v>217.0772</v>
      </c>
      <c r="E363" s="3" t="s">
        <v>2425</v>
      </c>
      <c r="F363" s="9">
        <v>5.6832903300000002</v>
      </c>
      <c r="G363" s="9">
        <v>6.5161866899999996</v>
      </c>
      <c r="H363" s="9">
        <v>9.7382296499999992</v>
      </c>
      <c r="I363" s="9">
        <v>7.2423820000000001</v>
      </c>
      <c r="J363" s="9">
        <v>7.2950221639999997</v>
      </c>
      <c r="K363" s="9">
        <v>1.7489330000000001</v>
      </c>
      <c r="L363" s="9">
        <v>0.23974300000000001</v>
      </c>
      <c r="M363" s="9">
        <v>3.3605652E-2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">
      <c r="A364" s="8">
        <v>693</v>
      </c>
      <c r="B364" s="9">
        <v>219.1378</v>
      </c>
      <c r="C364" s="9">
        <v>10.856</v>
      </c>
      <c r="D364" s="9">
        <v>218.13059999999999</v>
      </c>
      <c r="E364" s="3" t="s">
        <v>2907</v>
      </c>
      <c r="F364" s="9">
        <v>3.5490418199999998</v>
      </c>
      <c r="G364" s="9">
        <v>7.9940917799999998</v>
      </c>
      <c r="H364" s="9">
        <v>6.0844077600000004</v>
      </c>
      <c r="I364" s="9">
        <v>8.3471670000000007</v>
      </c>
      <c r="J364" s="9">
        <v>6.4936772149999999</v>
      </c>
      <c r="K364" s="9">
        <v>2.2003819999999998</v>
      </c>
      <c r="L364" s="9">
        <v>0.33884999999999998</v>
      </c>
      <c r="M364" s="9">
        <v>2.9769680999999999E-2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">
      <c r="A365" s="8">
        <v>1942</v>
      </c>
      <c r="B365" s="9">
        <v>734.56740000000002</v>
      </c>
      <c r="C365" s="9">
        <v>14.472</v>
      </c>
      <c r="D365" s="9">
        <v>733.56010000000003</v>
      </c>
      <c r="E365" s="3" t="s">
        <v>2908</v>
      </c>
      <c r="F365" s="9">
        <v>1.29372094</v>
      </c>
      <c r="G365" s="9">
        <v>0.77490099000000001</v>
      </c>
      <c r="H365" s="9">
        <v>0.21447368</v>
      </c>
      <c r="I365" s="9">
        <v>22.480219999999999</v>
      </c>
      <c r="J365" s="9">
        <v>6.1908300499999998</v>
      </c>
      <c r="K365" s="9">
        <v>10.868539999999999</v>
      </c>
      <c r="L365" s="9">
        <v>1.7555860000000001</v>
      </c>
      <c r="M365" s="9">
        <v>8.4394310000000007E-3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">
      <c r="A366" s="8">
        <v>987</v>
      </c>
      <c r="B366" s="9">
        <v>273.22089999999997</v>
      </c>
      <c r="C366" s="9">
        <v>12.151999999999999</v>
      </c>
      <c r="D366" s="9">
        <v>272.21359999999999</v>
      </c>
      <c r="E366" s="3" t="s">
        <v>2909</v>
      </c>
      <c r="F366" s="9">
        <v>4.8520334600000004</v>
      </c>
      <c r="G366" s="9">
        <v>9.41445066</v>
      </c>
      <c r="H366" s="9">
        <v>3.8411174300000002</v>
      </c>
      <c r="I366" s="9">
        <v>4.6477240000000002</v>
      </c>
      <c r="J366" s="9">
        <v>5.6888314089999996</v>
      </c>
      <c r="K366" s="9">
        <v>2.5217999999999998</v>
      </c>
      <c r="L366" s="9">
        <v>0.44329000000000002</v>
      </c>
      <c r="M366" s="9">
        <v>2.0898407000000001E-2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">
      <c r="A367" s="8">
        <v>694</v>
      </c>
      <c r="B367" s="9">
        <v>219.2105</v>
      </c>
      <c r="C367" s="9">
        <v>11.455</v>
      </c>
      <c r="D367" s="9">
        <v>218.20320000000001</v>
      </c>
      <c r="E367" s="3" t="s">
        <v>2910</v>
      </c>
      <c r="F367" s="9">
        <v>4.5861426500000002</v>
      </c>
      <c r="G367" s="9">
        <v>4.9175654299999998</v>
      </c>
      <c r="H367" s="9">
        <v>6.8470990399999998</v>
      </c>
      <c r="I367" s="9">
        <v>6.113791</v>
      </c>
      <c r="J367" s="9">
        <v>5.6161495429999997</v>
      </c>
      <c r="K367" s="9">
        <v>1.0506850000000001</v>
      </c>
      <c r="L367" s="9">
        <v>0.187083</v>
      </c>
      <c r="M367" s="9">
        <v>2.5738160999999999E-2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">
      <c r="A368" s="8">
        <v>834</v>
      </c>
      <c r="B368" s="9">
        <v>247.13229999999999</v>
      </c>
      <c r="C368" s="9">
        <v>3.944</v>
      </c>
      <c r="D368" s="9">
        <v>246.125</v>
      </c>
      <c r="E368" s="3" t="s">
        <v>2911</v>
      </c>
      <c r="F368" s="9">
        <v>6.1892037000000002</v>
      </c>
      <c r="G368" s="9">
        <v>8.4260193700000006</v>
      </c>
      <c r="H368" s="9">
        <v>4.3278562799999998</v>
      </c>
      <c r="I368" s="9">
        <v>3.2708569999999999</v>
      </c>
      <c r="J368" s="9">
        <v>5.5534841400000001</v>
      </c>
      <c r="K368" s="9">
        <v>2.2633420000000002</v>
      </c>
      <c r="L368" s="9">
        <v>0.407553</v>
      </c>
      <c r="M368" s="9">
        <v>2.2563672E-2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">
      <c r="A369" s="8">
        <v>1342</v>
      </c>
      <c r="B369" s="9">
        <v>336.08609999999999</v>
      </c>
      <c r="C369" s="9">
        <v>4.5759999999999996</v>
      </c>
      <c r="D369" s="9">
        <v>335.0788</v>
      </c>
      <c r="E369" s="3" t="s">
        <v>2912</v>
      </c>
      <c r="F369" s="9">
        <v>19.8694436</v>
      </c>
      <c r="G369" s="9">
        <v>1.0970033100000001</v>
      </c>
      <c r="H369" s="9">
        <v>0.36972303000000001</v>
      </c>
      <c r="I369" s="9">
        <v>0.359043</v>
      </c>
      <c r="J369" s="9">
        <v>5.4238031680000001</v>
      </c>
      <c r="K369" s="9">
        <v>9.6366180000000004</v>
      </c>
      <c r="L369" s="9">
        <v>1.7767269999999999</v>
      </c>
      <c r="M369" s="9">
        <v>1.6186651E-2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">
      <c r="A370" s="8">
        <v>806</v>
      </c>
      <c r="B370" s="9">
        <v>241.17949999999999</v>
      </c>
      <c r="C370" s="9">
        <v>6.1859999999999999</v>
      </c>
      <c r="D370" s="9">
        <v>240.1722</v>
      </c>
      <c r="E370" s="3" t="s">
        <v>2913</v>
      </c>
      <c r="F370" s="9">
        <v>8.3015895200000003</v>
      </c>
      <c r="G370" s="9">
        <v>4.2612804100000004</v>
      </c>
      <c r="H370" s="9">
        <v>5.1763150600000003</v>
      </c>
      <c r="I370" s="9">
        <v>3.6982499999999998</v>
      </c>
      <c r="J370" s="9">
        <v>5.3593588419999998</v>
      </c>
      <c r="K370" s="9">
        <v>2.0538810000000001</v>
      </c>
      <c r="L370" s="9">
        <v>0.38323299999999999</v>
      </c>
      <c r="M370" s="9">
        <v>2.2314649999999998E-2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">
      <c r="A371" s="8">
        <v>1477</v>
      </c>
      <c r="B371" s="9">
        <v>381.24169999999998</v>
      </c>
      <c r="C371" s="9">
        <v>9.2100000000000009</v>
      </c>
      <c r="D371" s="9">
        <v>380.23439999999999</v>
      </c>
      <c r="E371" s="3" t="s">
        <v>2914</v>
      </c>
      <c r="F371" s="9">
        <v>3.7387919799999998</v>
      </c>
      <c r="G371" s="9">
        <v>4.7936852999999999</v>
      </c>
      <c r="H371" s="9">
        <v>3.3717754800000002</v>
      </c>
      <c r="I371" s="9">
        <v>7.2998830000000003</v>
      </c>
      <c r="J371" s="9">
        <v>4.8010339110000002</v>
      </c>
      <c r="K371" s="9">
        <v>1.7715749999999999</v>
      </c>
      <c r="L371" s="9">
        <v>0.36899900000000002</v>
      </c>
      <c r="M371" s="9">
        <v>1.2626511999999999E-2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LIPIDS_normalized data (negativ</vt:lpstr>
      <vt:lpstr>LIPIDSnormalized data (positive</vt:lpstr>
      <vt:lpstr>rawdataLip (positive)</vt:lpstr>
      <vt:lpstr>rawdataLip (negative)</vt:lpstr>
      <vt:lpstr>Untargeted Metabolomics1</vt:lpstr>
      <vt:lpstr>Untargeted metabolomics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aaron tec campos</dc:creator>
  <cp:lastModifiedBy>diego aaron tec campos</cp:lastModifiedBy>
  <dcterms:created xsi:type="dcterms:W3CDTF">2025-08-14T08:43:12Z</dcterms:created>
  <dcterms:modified xsi:type="dcterms:W3CDTF">2025-08-14T08:43:12Z</dcterms:modified>
</cp:coreProperties>
</file>