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3_ncr:1_{8A6B827F-3E21-47B0-AE31-4A1A648B7786}" xr6:coauthVersionLast="34" xr6:coauthVersionMax="34" xr10:uidLastSave="{00000000-0000-0000-0000-000000000000}"/>
  <bookViews>
    <workbookView xWindow="0" yWindow="0" windowWidth="21570" windowHeight="7830" activeTab="3" xr2:uid="{00000000-000D-0000-FFFF-FFFF00000000}"/>
  </bookViews>
  <sheets>
    <sheet name="CA-125" sheetId="5" r:id="rId1"/>
    <sheet name="Independent frame" sheetId="2" r:id="rId2"/>
    <sheet name="Independent ovary" sheetId="4" r:id="rId3"/>
    <sheet name="for pape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G32" i="4"/>
  <c r="F34" i="4"/>
  <c r="F32" i="4"/>
  <c r="O37" i="5" l="1"/>
  <c r="N37" i="5"/>
  <c r="M37" i="5"/>
  <c r="L37" i="5"/>
  <c r="K37" i="5"/>
  <c r="J37" i="5"/>
  <c r="I37" i="5"/>
  <c r="H37" i="5"/>
  <c r="G37" i="5"/>
  <c r="O35" i="5"/>
  <c r="N35" i="5"/>
  <c r="M35" i="5"/>
  <c r="L35" i="5"/>
  <c r="K35" i="5"/>
  <c r="J35" i="5"/>
  <c r="I35" i="5"/>
  <c r="H35" i="5"/>
  <c r="G35" i="5"/>
  <c r="N34" i="4" l="1"/>
  <c r="M34" i="4"/>
  <c r="L34" i="4"/>
  <c r="K34" i="4"/>
  <c r="N32" i="4"/>
  <c r="M32" i="4"/>
  <c r="L32" i="4"/>
  <c r="K32" i="4"/>
  <c r="AH71" i="2"/>
  <c r="AG71" i="2"/>
  <c r="N71" i="2"/>
  <c r="AH69" i="2"/>
  <c r="AG69" i="2"/>
  <c r="N69" i="2"/>
  <c r="L71" i="2"/>
  <c r="L69" i="2"/>
  <c r="AE71" i="2"/>
  <c r="AD71" i="2"/>
  <c r="AC71" i="2"/>
  <c r="AB71" i="2"/>
  <c r="AA71" i="2"/>
  <c r="AE69" i="2"/>
  <c r="AD69" i="2"/>
  <c r="AC69" i="2"/>
  <c r="AB69" i="2"/>
  <c r="AA69" i="2"/>
  <c r="M71" i="2"/>
  <c r="M69" i="2"/>
  <c r="K71" i="2"/>
  <c r="K69" i="2"/>
  <c r="F37" i="5" l="1"/>
  <c r="F35" i="5"/>
  <c r="J32" i="4" l="1"/>
  <c r="H32" i="4" l="1"/>
  <c r="H34" i="4"/>
  <c r="J34" i="4" l="1"/>
  <c r="I34" i="4"/>
  <c r="I32" i="4"/>
  <c r="I71" i="2"/>
  <c r="J71" i="2"/>
  <c r="H71" i="2"/>
  <c r="G71" i="2"/>
  <c r="F71" i="2"/>
  <c r="I69" i="2"/>
  <c r="J69" i="2"/>
  <c r="H69" i="2"/>
  <c r="G69" i="2"/>
  <c r="F69" i="2"/>
</calcChain>
</file>

<file path=xl/sharedStrings.xml><?xml version="1.0" encoding="utf-8"?>
<sst xmlns="http://schemas.openxmlformats.org/spreadsheetml/2006/main" count="241" uniqueCount="63">
  <si>
    <t>Patient 6</t>
  </si>
  <si>
    <t>Patient 8</t>
  </si>
  <si>
    <t>Patient 10</t>
  </si>
  <si>
    <t>Patient 12</t>
  </si>
  <si>
    <t>Patient 14</t>
  </si>
  <si>
    <t>Patient 15</t>
  </si>
  <si>
    <t>Patient 16</t>
  </si>
  <si>
    <t>6th Patient</t>
  </si>
  <si>
    <t>9th Patient</t>
  </si>
  <si>
    <t>5th Patient</t>
  </si>
  <si>
    <t>4th Patient</t>
  </si>
  <si>
    <t>11th Patient</t>
  </si>
  <si>
    <t>So2</t>
  </si>
  <si>
    <t>Predictor</t>
  </si>
  <si>
    <t>Patient 17</t>
  </si>
  <si>
    <t>Patient 18</t>
  </si>
  <si>
    <t>Patient 20</t>
  </si>
  <si>
    <t>21st Patient</t>
  </si>
  <si>
    <t>19th Patient</t>
  </si>
  <si>
    <t>P-value without 4 and 11</t>
  </si>
  <si>
    <t>L</t>
  </si>
  <si>
    <t>R</t>
  </si>
  <si>
    <t>LEFT/RIGHT</t>
  </si>
  <si>
    <t>1_OVARY</t>
  </si>
  <si>
    <t>tHb Mean</t>
  </si>
  <si>
    <t>MBF_PAT</t>
  </si>
  <si>
    <t>P-value with 4 and 11</t>
  </si>
  <si>
    <t>SS (US)</t>
  </si>
  <si>
    <t>0.5MHz SI (PAT)</t>
  </si>
  <si>
    <t>ovary_idx</t>
  </si>
  <si>
    <t>CA-125</t>
  </si>
  <si>
    <t>left/right</t>
  </si>
  <si>
    <t>Patients</t>
  </si>
  <si>
    <t>Filt_Bin(Mal)</t>
  </si>
  <si>
    <t>contrast</t>
  </si>
  <si>
    <t>Energy</t>
  </si>
  <si>
    <t>patients</t>
  </si>
  <si>
    <t>Functional features</t>
  </si>
  <si>
    <t>Spectral features</t>
  </si>
  <si>
    <t>Second order statistics</t>
  </si>
  <si>
    <t>mean</t>
  </si>
  <si>
    <t>var</t>
  </si>
  <si>
    <t>Skewness</t>
  </si>
  <si>
    <t>Kurtosis</t>
  </si>
  <si>
    <t>First order statistics (Histogram)</t>
  </si>
  <si>
    <t>Homogenity</t>
  </si>
  <si>
    <t>std_Radon</t>
  </si>
  <si>
    <t>Err_radon</t>
  </si>
  <si>
    <t>RayleighFit</t>
  </si>
  <si>
    <t>Radon &amp; Rayleigh</t>
  </si>
  <si>
    <t>Image features</t>
  </si>
  <si>
    <t>Average</t>
  </si>
  <si>
    <t>Variance</t>
  </si>
  <si>
    <t>Entropy</t>
  </si>
  <si>
    <t>Patient 4</t>
  </si>
  <si>
    <t>Part</t>
  </si>
  <si>
    <t>Patient 5</t>
  </si>
  <si>
    <t>Patient 11</t>
  </si>
  <si>
    <t>Patient 19</t>
  </si>
  <si>
    <t>Patient 21</t>
  </si>
  <si>
    <t>Patient 27</t>
  </si>
  <si>
    <t>Patient 30</t>
  </si>
  <si>
    <t>Patient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</si>
</sst>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0" xfId="0" applyFont="1" applyFill="1"/>
    <xf numFmtId="0" fontId="2" fillId="0" borderId="0" xfId="0" applyFont="1" applyFill="1"/>
    <xf numFmtId="0" fontId="8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9" fillId="0" borderId="0" xfId="0" applyFont="1" applyFill="1"/>
    <xf numFmtId="0" fontId="10" fillId="0" borderId="0" xfId="0" applyFont="1" applyFill="1"/>
    <xf numFmtId="0" fontId="5" fillId="0" borderId="0" xfId="0" applyFont="1" applyFill="1"/>
    <xf numFmtId="0" fontId="11" fillId="0" borderId="0" xfId="0" applyFon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12" fillId="0" borderId="0" xfId="0" applyFont="1"/>
    <xf numFmtId="0" fontId="12" fillId="0" borderId="0" xfId="0" applyFont="1" applyFill="1"/>
    <xf numFmtId="0" fontId="8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" fillId="0" borderId="0" xfId="0" applyFont="1"/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0" fontId="14" fillId="0" borderId="0" xfId="0" applyFon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2" fillId="6" borderId="0" xfId="0" applyFont="1" applyFill="1" applyAlignment="1">
      <alignment horizontal="center"/>
    </xf>
    <xf numFmtId="0" fontId="12" fillId="3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5" borderId="0" xfId="0" applyFont="1" applyFill="1" applyAlignment="1"/>
    <xf numFmtId="0" fontId="12" fillId="6" borderId="0" xfId="0" applyFont="1" applyFill="1" applyAlignment="1"/>
    <xf numFmtId="0" fontId="15" fillId="0" borderId="0" xfId="0" applyFont="1" applyFill="1"/>
    <xf numFmtId="0" fontId="0" fillId="0" borderId="0" xfId="0"/>
    <xf numFmtId="0" fontId="0" fillId="0" borderId="0" xfId="0"/>
    <xf numFmtId="0" fontId="16" fillId="0" borderId="0" xfId="0" applyFont="1" applyFill="1"/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9" fillId="0" borderId="0" xfId="0" applyFont="1" applyFill="1" applyAlignme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6896-61A7-499D-8AFF-76346C0AC4D6}">
  <dimension ref="A1:O45"/>
  <sheetViews>
    <sheetView workbookViewId="0">
      <pane ySplit="1" topLeftCell="A8" activePane="bottomLeft" state="frozen"/>
      <selection pane="bottomLeft" activeCell="E13" sqref="E13"/>
    </sheetView>
  </sheetViews>
  <sheetFormatPr defaultRowHeight="15" x14ac:dyDescent="0.25"/>
  <cols>
    <col min="1" max="1" width="20.140625" style="21" customWidth="1"/>
    <col min="7" max="7" width="12.140625" style="33" bestFit="1" customWidth="1"/>
    <col min="8" max="8" width="12.28515625" style="33" customWidth="1"/>
    <col min="9" max="9" width="14.28515625" style="33" customWidth="1"/>
    <col min="10" max="10" width="14" style="33" customWidth="1"/>
    <col min="11" max="11" width="12.140625" style="33" customWidth="1"/>
    <col min="12" max="12" width="16.7109375" style="33" customWidth="1"/>
    <col min="13" max="13" width="14.5703125" style="33" customWidth="1"/>
    <col min="14" max="15" width="9.28515625" style="33" bestFit="1" customWidth="1"/>
  </cols>
  <sheetData>
    <row r="1" spans="1:15" x14ac:dyDescent="0.25">
      <c r="A1" s="23" t="s">
        <v>32</v>
      </c>
      <c r="B1" s="22" t="s">
        <v>31</v>
      </c>
      <c r="C1" s="22" t="s">
        <v>13</v>
      </c>
      <c r="F1" s="23" t="s">
        <v>30</v>
      </c>
      <c r="G1" s="24" t="s">
        <v>12</v>
      </c>
      <c r="H1" s="24" t="s">
        <v>24</v>
      </c>
      <c r="I1" s="6" t="s">
        <v>28</v>
      </c>
      <c r="J1" s="3" t="s">
        <v>25</v>
      </c>
      <c r="K1" s="6" t="s">
        <v>27</v>
      </c>
      <c r="L1" s="22" t="s">
        <v>33</v>
      </c>
      <c r="M1" s="23" t="s">
        <v>45</v>
      </c>
      <c r="N1" s="23" t="s">
        <v>34</v>
      </c>
      <c r="O1" s="23" t="s">
        <v>46</v>
      </c>
    </row>
    <row r="4" spans="1:15" x14ac:dyDescent="0.25">
      <c r="A4" s="2" t="s">
        <v>0</v>
      </c>
      <c r="B4" s="14" t="s">
        <v>20</v>
      </c>
      <c r="C4" s="4">
        <v>0</v>
      </c>
      <c r="F4" s="11">
        <v>93</v>
      </c>
      <c r="G4" s="28">
        <v>55.01</v>
      </c>
      <c r="H4" s="25">
        <v>6.55</v>
      </c>
      <c r="I4" s="25">
        <v>-4.62</v>
      </c>
      <c r="J4" s="28">
        <v>-11.69</v>
      </c>
      <c r="K4" s="25">
        <v>-3.62</v>
      </c>
      <c r="L4" s="25">
        <v>0.65</v>
      </c>
      <c r="M4" s="25">
        <v>0.9</v>
      </c>
      <c r="N4" s="25">
        <v>0.81</v>
      </c>
      <c r="O4" s="25">
        <v>27.57</v>
      </c>
    </row>
    <row r="5" spans="1:15" x14ac:dyDescent="0.25">
      <c r="A5" s="2" t="s">
        <v>1</v>
      </c>
      <c r="B5" s="14" t="s">
        <v>20</v>
      </c>
      <c r="C5" s="4">
        <v>0</v>
      </c>
      <c r="F5" s="11">
        <v>16.3</v>
      </c>
      <c r="G5" s="28">
        <v>50.72</v>
      </c>
      <c r="H5" s="25">
        <v>3.38</v>
      </c>
      <c r="I5" s="25">
        <v>-4.17</v>
      </c>
      <c r="J5" s="28">
        <v>-12.21</v>
      </c>
      <c r="K5" s="25">
        <v>-5.86</v>
      </c>
      <c r="L5" s="25">
        <v>0.66</v>
      </c>
      <c r="M5" s="25">
        <v>0.89</v>
      </c>
      <c r="N5" s="25">
        <v>1.18</v>
      </c>
      <c r="O5" s="25">
        <v>35.42</v>
      </c>
    </row>
    <row r="6" spans="1:15" x14ac:dyDescent="0.25">
      <c r="A6" s="2" t="s">
        <v>2</v>
      </c>
      <c r="B6" s="14" t="s">
        <v>20</v>
      </c>
      <c r="C6" s="4">
        <v>0</v>
      </c>
      <c r="F6" s="11">
        <v>19</v>
      </c>
      <c r="G6" s="28">
        <v>58.77</v>
      </c>
      <c r="H6" s="25">
        <v>6.36</v>
      </c>
      <c r="I6" s="25">
        <v>-3.21</v>
      </c>
      <c r="J6" s="28">
        <v>-11.57</v>
      </c>
      <c r="K6" s="25">
        <v>-4.22</v>
      </c>
      <c r="L6" s="25">
        <v>0.6</v>
      </c>
      <c r="M6" s="25">
        <v>0.97</v>
      </c>
      <c r="N6" s="25">
        <v>0.55000000000000004</v>
      </c>
      <c r="O6" s="25">
        <v>35.14</v>
      </c>
    </row>
    <row r="7" spans="1:15" x14ac:dyDescent="0.25">
      <c r="A7" s="2"/>
      <c r="B7" s="14" t="s">
        <v>21</v>
      </c>
      <c r="C7" s="4">
        <v>0</v>
      </c>
      <c r="F7" s="11">
        <v>19</v>
      </c>
      <c r="G7" s="28">
        <v>32.590000000000003</v>
      </c>
      <c r="H7" s="25">
        <v>6.04</v>
      </c>
      <c r="I7" s="25">
        <v>-3.68</v>
      </c>
      <c r="J7" s="28">
        <v>-12.73</v>
      </c>
      <c r="K7" s="25">
        <v>-3.94</v>
      </c>
      <c r="L7" s="25">
        <v>0.47</v>
      </c>
      <c r="M7" s="25">
        <v>0.94</v>
      </c>
      <c r="N7" s="25">
        <v>0.64</v>
      </c>
      <c r="O7" s="25">
        <v>34.14</v>
      </c>
    </row>
    <row r="8" spans="1:15" x14ac:dyDescent="0.25">
      <c r="A8" s="2" t="s">
        <v>3</v>
      </c>
      <c r="B8" s="14" t="s">
        <v>23</v>
      </c>
      <c r="C8" s="4">
        <v>0</v>
      </c>
      <c r="F8" s="11">
        <v>111.2</v>
      </c>
      <c r="G8" s="28">
        <v>57.66</v>
      </c>
      <c r="H8" s="25">
        <v>2.87</v>
      </c>
      <c r="I8" s="25">
        <v>-3.72</v>
      </c>
      <c r="J8" s="28">
        <v>-11.7</v>
      </c>
      <c r="K8" s="25">
        <v>-7</v>
      </c>
      <c r="L8" s="25">
        <v>0.53</v>
      </c>
      <c r="M8" s="25">
        <v>0.75</v>
      </c>
      <c r="N8" s="25">
        <v>1.9</v>
      </c>
      <c r="O8" s="25">
        <v>35.909999999999997</v>
      </c>
    </row>
    <row r="9" spans="1:15" x14ac:dyDescent="0.25">
      <c r="A9" s="2" t="s">
        <v>4</v>
      </c>
      <c r="B9" s="14" t="s">
        <v>21</v>
      </c>
      <c r="C9" s="4">
        <v>0</v>
      </c>
      <c r="F9" s="11">
        <v>23.6</v>
      </c>
      <c r="G9" s="28">
        <v>61.2</v>
      </c>
      <c r="H9" s="25">
        <v>5.7</v>
      </c>
      <c r="I9" s="25">
        <v>-7.71</v>
      </c>
      <c r="J9" s="28">
        <v>-9.57</v>
      </c>
      <c r="K9" s="25">
        <v>-1.27</v>
      </c>
      <c r="L9" s="25">
        <v>0.52</v>
      </c>
      <c r="M9" s="25">
        <v>0.91</v>
      </c>
      <c r="N9" s="25">
        <v>1.02</v>
      </c>
      <c r="O9" s="25">
        <v>32.99</v>
      </c>
    </row>
    <row r="10" spans="1:15" x14ac:dyDescent="0.25">
      <c r="A10" s="2"/>
      <c r="B10" s="14" t="s">
        <v>20</v>
      </c>
      <c r="C10" s="4">
        <v>0</v>
      </c>
      <c r="F10" s="11">
        <v>23.6</v>
      </c>
      <c r="G10" s="28">
        <v>65.33</v>
      </c>
      <c r="H10" s="25">
        <v>6.78</v>
      </c>
      <c r="I10" s="25">
        <v>-7.21</v>
      </c>
      <c r="J10" s="28">
        <v>-8.65</v>
      </c>
      <c r="K10" s="25">
        <v>-7.88</v>
      </c>
      <c r="L10" s="25">
        <v>0.38</v>
      </c>
      <c r="M10" s="25">
        <v>0.96</v>
      </c>
      <c r="N10" s="25">
        <v>0.46</v>
      </c>
      <c r="O10" s="25">
        <v>31.45</v>
      </c>
    </row>
    <row r="11" spans="1:15" x14ac:dyDescent="0.25">
      <c r="A11" s="2" t="s">
        <v>5</v>
      </c>
      <c r="B11" s="14" t="s">
        <v>21</v>
      </c>
      <c r="C11" s="4">
        <v>0</v>
      </c>
      <c r="F11" s="11">
        <v>48.1</v>
      </c>
      <c r="G11" s="28">
        <v>59.95</v>
      </c>
      <c r="H11" s="25">
        <v>3.88</v>
      </c>
      <c r="I11" s="25">
        <v>-5.42</v>
      </c>
      <c r="J11" s="28">
        <v>-11.52</v>
      </c>
      <c r="K11" s="25">
        <v>-4.78</v>
      </c>
      <c r="L11" s="25">
        <v>0.5</v>
      </c>
      <c r="M11" s="25">
        <v>0.88</v>
      </c>
      <c r="N11" s="25">
        <v>1.1499999999999999</v>
      </c>
      <c r="O11" s="25">
        <v>34.03</v>
      </c>
    </row>
    <row r="12" spans="1:15" x14ac:dyDescent="0.25">
      <c r="A12" s="2"/>
      <c r="B12" s="14" t="s">
        <v>20</v>
      </c>
      <c r="C12" s="4">
        <v>0</v>
      </c>
      <c r="F12" s="11">
        <v>48.1</v>
      </c>
      <c r="G12" s="28">
        <v>59.87</v>
      </c>
      <c r="H12" s="25">
        <v>3.83</v>
      </c>
      <c r="I12" s="25">
        <v>-5.17</v>
      </c>
      <c r="J12" s="28">
        <v>-11.75</v>
      </c>
      <c r="K12" s="25">
        <v>-5.03</v>
      </c>
      <c r="L12" s="25">
        <v>0.5</v>
      </c>
      <c r="M12" s="25">
        <v>0.81</v>
      </c>
      <c r="N12" s="25">
        <v>1.8</v>
      </c>
      <c r="O12" s="25">
        <v>31.53</v>
      </c>
    </row>
    <row r="13" spans="1:15" x14ac:dyDescent="0.25">
      <c r="A13" s="2" t="s">
        <v>6</v>
      </c>
      <c r="B13" s="14" t="s">
        <v>23</v>
      </c>
      <c r="C13" s="4">
        <v>0</v>
      </c>
      <c r="F13" s="11">
        <v>84</v>
      </c>
      <c r="G13" s="28">
        <v>63.75</v>
      </c>
      <c r="H13" s="25">
        <v>2.48</v>
      </c>
      <c r="I13" s="25">
        <v>-3.55</v>
      </c>
      <c r="J13" s="28">
        <v>-13.15</v>
      </c>
      <c r="K13" s="25">
        <v>-7</v>
      </c>
      <c r="L13" s="25">
        <v>0.35</v>
      </c>
      <c r="M13" s="25">
        <v>0.79</v>
      </c>
      <c r="N13" s="25">
        <v>2.42</v>
      </c>
      <c r="O13" s="25">
        <v>36.200000000000003</v>
      </c>
    </row>
    <row r="14" spans="1:15" x14ac:dyDescent="0.25">
      <c r="A14" s="2" t="s">
        <v>15</v>
      </c>
      <c r="B14" s="14" t="s">
        <v>21</v>
      </c>
      <c r="C14" s="4">
        <v>0</v>
      </c>
      <c r="F14" s="11">
        <v>28.7</v>
      </c>
      <c r="G14" s="28">
        <v>65.7</v>
      </c>
      <c r="H14" s="25">
        <v>4.34</v>
      </c>
      <c r="I14" s="25">
        <v>-4.84</v>
      </c>
      <c r="J14" s="28">
        <v>-11.74</v>
      </c>
      <c r="K14" s="25">
        <v>-6.01</v>
      </c>
      <c r="L14" s="25">
        <v>0.36</v>
      </c>
      <c r="M14" s="25">
        <v>0.87</v>
      </c>
      <c r="N14" s="25">
        <v>1.54</v>
      </c>
      <c r="O14" s="25">
        <v>34.97</v>
      </c>
    </row>
    <row r="15" spans="1:15" x14ac:dyDescent="0.25">
      <c r="A15" s="2"/>
      <c r="B15" s="14" t="s">
        <v>20</v>
      </c>
      <c r="C15" s="4">
        <v>0</v>
      </c>
      <c r="F15" s="11">
        <v>28.7</v>
      </c>
      <c r="G15" s="28">
        <v>58.3</v>
      </c>
      <c r="H15" s="25">
        <v>4.26</v>
      </c>
      <c r="I15" s="25">
        <v>-4.8899999999999997</v>
      </c>
      <c r="J15" s="28">
        <v>-11.35</v>
      </c>
      <c r="K15" s="25">
        <v>-4.95</v>
      </c>
      <c r="L15" s="25">
        <v>0.38</v>
      </c>
      <c r="M15" s="25">
        <v>0.84</v>
      </c>
      <c r="N15" s="25">
        <v>1.7</v>
      </c>
      <c r="O15" s="25">
        <v>35.299999999999997</v>
      </c>
    </row>
    <row r="16" spans="1:15" x14ac:dyDescent="0.25">
      <c r="A16" s="2" t="s">
        <v>16</v>
      </c>
      <c r="B16" s="14" t="s">
        <v>21</v>
      </c>
      <c r="C16" s="4">
        <v>0</v>
      </c>
      <c r="F16" s="11">
        <v>11.3</v>
      </c>
      <c r="G16" s="28">
        <v>61.94</v>
      </c>
      <c r="H16" s="25">
        <v>2.2000000000000002</v>
      </c>
      <c r="I16" s="25">
        <v>-5.27</v>
      </c>
      <c r="J16" s="28">
        <v>-10.15</v>
      </c>
      <c r="K16" s="25">
        <v>-7.05</v>
      </c>
      <c r="L16" s="25">
        <v>0.57999999999999996</v>
      </c>
      <c r="M16" s="25">
        <v>0.65</v>
      </c>
      <c r="N16" s="25">
        <v>3.49</v>
      </c>
      <c r="O16" s="25">
        <v>35.65</v>
      </c>
    </row>
    <row r="17" spans="1:15" x14ac:dyDescent="0.25">
      <c r="A17" s="2" t="s">
        <v>9</v>
      </c>
      <c r="B17" s="14" t="s">
        <v>21</v>
      </c>
      <c r="C17" s="4">
        <v>1</v>
      </c>
      <c r="F17" s="15">
        <v>2442</v>
      </c>
      <c r="G17" s="29">
        <v>41.14</v>
      </c>
      <c r="H17" s="30">
        <v>26.74</v>
      </c>
      <c r="I17" s="30">
        <v>-3.86</v>
      </c>
      <c r="J17" s="29">
        <v>-16.559999999999999</v>
      </c>
      <c r="K17" s="30">
        <v>-4.91</v>
      </c>
      <c r="L17" s="30">
        <v>0.47</v>
      </c>
      <c r="M17" s="30">
        <v>0.99</v>
      </c>
      <c r="N17" s="30">
        <v>0.23</v>
      </c>
      <c r="O17" s="30">
        <v>24.72</v>
      </c>
    </row>
    <row r="18" spans="1:15" x14ac:dyDescent="0.25">
      <c r="A18" s="2"/>
      <c r="B18" s="14" t="s">
        <v>20</v>
      </c>
      <c r="C18" s="4">
        <v>1</v>
      </c>
      <c r="F18" s="15">
        <v>2442</v>
      </c>
      <c r="G18" s="29">
        <v>48.84</v>
      </c>
      <c r="H18" s="30">
        <v>20.309999999999999</v>
      </c>
      <c r="I18" s="30">
        <v>-4.37</v>
      </c>
      <c r="J18" s="29">
        <v>-15.63</v>
      </c>
      <c r="K18" s="30">
        <v>-4.22</v>
      </c>
      <c r="L18" s="30">
        <v>0.41</v>
      </c>
      <c r="M18" s="30">
        <v>0.98</v>
      </c>
      <c r="N18" s="30">
        <v>0.5</v>
      </c>
      <c r="O18" s="30">
        <v>29.26</v>
      </c>
    </row>
    <row r="19" spans="1:15" x14ac:dyDescent="0.25">
      <c r="A19" s="2" t="s">
        <v>7</v>
      </c>
      <c r="B19" s="14" t="s">
        <v>21</v>
      </c>
      <c r="C19" s="4">
        <v>1</v>
      </c>
      <c r="F19" s="15">
        <v>93</v>
      </c>
      <c r="G19" s="29">
        <v>49.17</v>
      </c>
      <c r="H19" s="30">
        <v>14.9</v>
      </c>
      <c r="I19" s="30">
        <v>-3.46</v>
      </c>
      <c r="J19" s="29">
        <v>-11.85</v>
      </c>
      <c r="K19" s="30">
        <v>-5.21</v>
      </c>
      <c r="L19" s="30">
        <v>0.37</v>
      </c>
      <c r="M19" s="30">
        <v>0.92</v>
      </c>
      <c r="N19" s="30">
        <v>0.96</v>
      </c>
      <c r="O19" s="30">
        <v>33.729999999999997</v>
      </c>
    </row>
    <row r="20" spans="1:15" x14ac:dyDescent="0.25">
      <c r="A20" s="2" t="s">
        <v>8</v>
      </c>
      <c r="B20" s="14" t="s">
        <v>20</v>
      </c>
      <c r="C20" s="4">
        <v>1</v>
      </c>
      <c r="F20" s="15">
        <v>116.3</v>
      </c>
      <c r="G20" s="29">
        <v>45.27</v>
      </c>
      <c r="H20" s="30">
        <v>10.16</v>
      </c>
      <c r="I20" s="30">
        <v>-3.07</v>
      </c>
      <c r="J20" s="29">
        <v>-11.68</v>
      </c>
      <c r="K20" s="30">
        <v>-2.99</v>
      </c>
      <c r="L20" s="30">
        <v>0.41</v>
      </c>
      <c r="M20" s="30">
        <v>0.77</v>
      </c>
      <c r="N20" s="30">
        <v>1.64</v>
      </c>
      <c r="O20" s="30">
        <v>30.81</v>
      </c>
    </row>
    <row r="21" spans="1:15" x14ac:dyDescent="0.25">
      <c r="A21" s="2"/>
      <c r="B21" s="14" t="s">
        <v>21</v>
      </c>
      <c r="C21" s="4">
        <v>1</v>
      </c>
      <c r="F21" s="15">
        <v>116.3</v>
      </c>
      <c r="G21" s="29">
        <v>47.51</v>
      </c>
      <c r="H21" s="30">
        <v>13.26</v>
      </c>
      <c r="I21" s="30">
        <v>-0.38</v>
      </c>
      <c r="J21" s="29">
        <v>-12.97</v>
      </c>
      <c r="K21" s="30">
        <v>-4.95</v>
      </c>
      <c r="L21" s="30">
        <v>0.44</v>
      </c>
      <c r="M21" s="30">
        <v>0.91</v>
      </c>
      <c r="N21" s="30">
        <v>1.1100000000000001</v>
      </c>
      <c r="O21" s="30">
        <v>30.1</v>
      </c>
    </row>
    <row r="22" spans="1:15" x14ac:dyDescent="0.25">
      <c r="A22" s="2" t="s">
        <v>18</v>
      </c>
      <c r="B22" s="14" t="s">
        <v>21</v>
      </c>
      <c r="C22" s="4">
        <v>1</v>
      </c>
      <c r="F22" s="15">
        <v>845.2</v>
      </c>
      <c r="G22" s="29">
        <v>55.75</v>
      </c>
      <c r="H22" s="30">
        <v>6.35</v>
      </c>
      <c r="I22" s="30">
        <v>-5.52</v>
      </c>
      <c r="J22" s="29">
        <v>-11.45</v>
      </c>
      <c r="K22" s="30">
        <v>-2.13</v>
      </c>
      <c r="L22" s="30">
        <v>0.56000000000000005</v>
      </c>
      <c r="M22" s="30">
        <v>0.9</v>
      </c>
      <c r="N22" s="30">
        <v>1.43</v>
      </c>
      <c r="O22" s="30">
        <v>33.200000000000003</v>
      </c>
    </row>
    <row r="23" spans="1:15" x14ac:dyDescent="0.25">
      <c r="A23" s="2"/>
      <c r="B23" s="14" t="s">
        <v>20</v>
      </c>
      <c r="C23" s="4">
        <v>1</v>
      </c>
      <c r="F23" s="15">
        <v>845.2</v>
      </c>
      <c r="G23" s="29">
        <v>51.82</v>
      </c>
      <c r="H23" s="30">
        <v>4.34</v>
      </c>
      <c r="I23" s="30">
        <v>-3.29</v>
      </c>
      <c r="J23" s="29">
        <v>-10.95</v>
      </c>
      <c r="K23" s="30">
        <v>-6.13</v>
      </c>
      <c r="L23" s="30">
        <v>0.35</v>
      </c>
      <c r="M23" s="30">
        <v>0.95</v>
      </c>
      <c r="N23" s="30">
        <v>0.71</v>
      </c>
      <c r="O23" s="30">
        <v>28.54</v>
      </c>
    </row>
    <row r="24" spans="1:15" x14ac:dyDescent="0.25">
      <c r="A24" s="2" t="s">
        <v>17</v>
      </c>
      <c r="B24" s="14" t="s">
        <v>21</v>
      </c>
      <c r="C24" s="4">
        <v>1</v>
      </c>
      <c r="F24" s="15">
        <v>161.30000000000001</v>
      </c>
      <c r="G24" s="29">
        <v>48.74</v>
      </c>
      <c r="H24" s="30">
        <v>5.36</v>
      </c>
      <c r="I24" s="30">
        <v>-3.98</v>
      </c>
      <c r="J24" s="29">
        <v>-11.67</v>
      </c>
      <c r="K24" s="30">
        <v>-3.47</v>
      </c>
      <c r="L24" s="30">
        <v>0.59</v>
      </c>
      <c r="M24" s="30">
        <v>0.83</v>
      </c>
      <c r="N24" s="30">
        <v>1.55</v>
      </c>
      <c r="O24" s="30">
        <v>34.799999999999997</v>
      </c>
    </row>
    <row r="25" spans="1:15" x14ac:dyDescent="0.25">
      <c r="A25" s="2"/>
      <c r="B25" s="14" t="s">
        <v>20</v>
      </c>
      <c r="C25" s="4">
        <v>1</v>
      </c>
      <c r="F25" s="15">
        <v>161.30000000000001</v>
      </c>
      <c r="G25" s="29">
        <v>50.6</v>
      </c>
      <c r="H25" s="30">
        <v>7.11</v>
      </c>
      <c r="I25" s="30">
        <v>-2.5499999999999998</v>
      </c>
      <c r="J25" s="29">
        <v>-12.61</v>
      </c>
      <c r="K25" s="30">
        <v>-3.46</v>
      </c>
      <c r="L25" s="30">
        <v>0.39</v>
      </c>
      <c r="M25" s="30">
        <v>0.94</v>
      </c>
      <c r="N25" s="30">
        <v>0.62</v>
      </c>
      <c r="O25" s="30">
        <v>32.119999999999997</v>
      </c>
    </row>
    <row r="26" spans="1:15" x14ac:dyDescent="0.25">
      <c r="A26" s="2" t="s">
        <v>10</v>
      </c>
      <c r="B26" s="14" t="s">
        <v>20</v>
      </c>
      <c r="C26" s="4">
        <v>1</v>
      </c>
      <c r="F26" s="16">
        <v>85.4</v>
      </c>
      <c r="G26" s="10">
        <v>52.06</v>
      </c>
      <c r="H26" s="9">
        <v>1.33</v>
      </c>
      <c r="I26" s="9">
        <v>-4.03</v>
      </c>
      <c r="J26" s="10">
        <v>-10.31</v>
      </c>
      <c r="K26" s="9">
        <v>-3.17</v>
      </c>
      <c r="L26" s="9">
        <v>0.48</v>
      </c>
      <c r="M26" s="9">
        <v>0.18</v>
      </c>
      <c r="N26" s="9">
        <v>6.72</v>
      </c>
      <c r="O26" s="9">
        <v>36.42</v>
      </c>
    </row>
    <row r="27" spans="1:15" x14ac:dyDescent="0.25">
      <c r="A27" s="2"/>
      <c r="B27" s="14" t="s">
        <v>21</v>
      </c>
      <c r="C27" s="4">
        <v>1</v>
      </c>
      <c r="F27" s="16">
        <v>85.4</v>
      </c>
      <c r="G27" s="10">
        <v>52.55</v>
      </c>
      <c r="H27" s="9">
        <v>1.48</v>
      </c>
      <c r="I27" s="9">
        <v>-1.63</v>
      </c>
      <c r="J27" s="10">
        <v>-10.18</v>
      </c>
      <c r="K27" s="9">
        <v>-1.33</v>
      </c>
      <c r="L27" s="9">
        <v>0.51</v>
      </c>
      <c r="M27" s="9">
        <v>0.31</v>
      </c>
      <c r="N27" s="9">
        <v>6.88</v>
      </c>
      <c r="O27" s="9">
        <v>34.549999999999997</v>
      </c>
    </row>
    <row r="28" spans="1:15" x14ac:dyDescent="0.25">
      <c r="A28" s="2" t="s">
        <v>11</v>
      </c>
      <c r="B28" s="14" t="s">
        <v>20</v>
      </c>
      <c r="C28" s="4">
        <v>1</v>
      </c>
      <c r="F28" s="16">
        <v>11.4</v>
      </c>
      <c r="G28" s="10">
        <v>45.78</v>
      </c>
      <c r="H28" s="9">
        <v>1.92</v>
      </c>
      <c r="I28" s="9">
        <v>-8.19</v>
      </c>
      <c r="J28" s="10">
        <v>-9.5299999999999994</v>
      </c>
      <c r="K28" s="9">
        <v>-4.58</v>
      </c>
      <c r="L28" s="9">
        <v>0.42</v>
      </c>
      <c r="M28" s="9">
        <v>0.71</v>
      </c>
      <c r="N28" s="9">
        <v>2.71</v>
      </c>
      <c r="O28" s="9">
        <v>35.57</v>
      </c>
    </row>
    <row r="30" spans="1:15" x14ac:dyDescent="0.25">
      <c r="F30" s="19"/>
    </row>
    <row r="31" spans="1:15" x14ac:dyDescent="0.25">
      <c r="F31" s="19"/>
    </row>
    <row r="35" spans="1:15" x14ac:dyDescent="0.25">
      <c r="A35" s="2" t="s">
        <v>26</v>
      </c>
      <c r="F35" s="20">
        <f t="shared" ref="F35:O35" si="0">TTEST(F4:F16,F17:F28,2,3)</f>
        <v>4.8974153649234839E-2</v>
      </c>
      <c r="G35" s="37">
        <f t="shared" si="0"/>
        <v>4.3915667025649328E-3</v>
      </c>
      <c r="H35" s="37">
        <f t="shared" si="0"/>
        <v>5.8745533528007342E-2</v>
      </c>
      <c r="I35" s="37">
        <f t="shared" si="0"/>
        <v>9.3659101717908574E-2</v>
      </c>
      <c r="J35" s="37">
        <f t="shared" si="0"/>
        <v>0.29943673560546807</v>
      </c>
      <c r="K35" s="37">
        <f t="shared" si="0"/>
        <v>3.9104386363555718E-2</v>
      </c>
      <c r="L35" s="37">
        <f t="shared" si="0"/>
        <v>0.19989167881112907</v>
      </c>
      <c r="M35" s="37">
        <f t="shared" si="0"/>
        <v>0.36359528191260637</v>
      </c>
      <c r="N35" s="37">
        <f t="shared" si="0"/>
        <v>0.36938391027129847</v>
      </c>
      <c r="O35" s="37">
        <f t="shared" si="0"/>
        <v>0.1315827182986832</v>
      </c>
    </row>
    <row r="36" spans="1:15" x14ac:dyDescent="0.25">
      <c r="F36" s="18"/>
      <c r="G36" s="37"/>
      <c r="H36" s="38"/>
      <c r="I36" s="38"/>
      <c r="J36" s="37"/>
      <c r="K36" s="38"/>
    </row>
    <row r="37" spans="1:15" x14ac:dyDescent="0.25">
      <c r="A37" s="2" t="s">
        <v>19</v>
      </c>
      <c r="F37" s="20">
        <f t="shared" ref="F37:O37" si="1">TTEST(F4:F16,F17:F25,2,3)</f>
        <v>4.8063568651563179E-2</v>
      </c>
      <c r="G37" s="37">
        <f t="shared" si="1"/>
        <v>4.1578505528018722E-3</v>
      </c>
      <c r="H37" s="37">
        <f t="shared" si="1"/>
        <v>1.7368769832188262E-2</v>
      </c>
      <c r="I37" s="37">
        <f t="shared" si="1"/>
        <v>2.3761354833958564E-2</v>
      </c>
      <c r="J37" s="37">
        <f t="shared" si="1"/>
        <v>7.2612421612391037E-2</v>
      </c>
      <c r="K37" s="37">
        <f t="shared" si="1"/>
        <v>0.10267299823212578</v>
      </c>
      <c r="L37" s="37">
        <f t="shared" si="1"/>
        <v>0.18955789405247625</v>
      </c>
      <c r="M37" s="37">
        <f t="shared" si="1"/>
        <v>0.15003963862326136</v>
      </c>
      <c r="N37" s="37">
        <f t="shared" si="1"/>
        <v>0.12431767543776497</v>
      </c>
      <c r="O37" s="37">
        <f t="shared" si="1"/>
        <v>2.6218917993342018E-2</v>
      </c>
    </row>
    <row r="38" spans="1:15" x14ac:dyDescent="0.25">
      <c r="F38" s="18"/>
    </row>
    <row r="39" spans="1:15" x14ac:dyDescent="0.25">
      <c r="F39" s="18"/>
    </row>
    <row r="40" spans="1:15" x14ac:dyDescent="0.25">
      <c r="F40" s="18"/>
    </row>
    <row r="41" spans="1:15" x14ac:dyDescent="0.25">
      <c r="F41" s="19"/>
    </row>
    <row r="42" spans="1:15" x14ac:dyDescent="0.25">
      <c r="F42" s="18"/>
    </row>
    <row r="43" spans="1:15" x14ac:dyDescent="0.25">
      <c r="F43" s="18"/>
    </row>
    <row r="44" spans="1:15" x14ac:dyDescent="0.25">
      <c r="F44" s="18"/>
    </row>
    <row r="45" spans="1:15" x14ac:dyDescent="0.25">
      <c r="F45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2.5703125" style="1" customWidth="1"/>
    <col min="2" max="2" width="12.5703125" style="5" customWidth="1"/>
    <col min="3" max="3" width="11.85546875" style="12" customWidth="1"/>
    <col min="6" max="6" width="12.28515625" style="13" bestFit="1" customWidth="1"/>
    <col min="7" max="7" width="11.42578125" style="5" customWidth="1"/>
    <col min="8" max="8" width="19.28515625" style="5" customWidth="1"/>
    <col min="9" max="9" width="16.28515625" style="13" customWidth="1"/>
    <col min="10" max="10" width="14.140625" style="5" customWidth="1"/>
    <col min="11" max="11" width="14.85546875" customWidth="1"/>
    <col min="12" max="12" width="12.140625" customWidth="1"/>
    <col min="13" max="13" width="9.140625" style="8"/>
    <col min="14" max="14" width="9.28515625" bestFit="1" customWidth="1"/>
    <col min="15" max="15" width="15.7109375" style="8" customWidth="1"/>
    <col min="18" max="20" width="9.28515625" bestFit="1" customWidth="1"/>
    <col min="21" max="21" width="11.28515625" bestFit="1" customWidth="1"/>
    <col min="22" max="22" width="9.28515625" bestFit="1" customWidth="1"/>
    <col min="24" max="31" width="9.140625" style="8"/>
    <col min="33" max="34" width="9.28515625" bestFit="1" customWidth="1"/>
    <col min="37" max="16384" width="9.140625" style="8"/>
  </cols>
  <sheetData>
    <row r="1" spans="1:36" x14ac:dyDescent="0.25">
      <c r="A1" s="1" t="s">
        <v>36</v>
      </c>
      <c r="B1" s="6" t="s">
        <v>22</v>
      </c>
      <c r="C1" s="7" t="s">
        <v>13</v>
      </c>
      <c r="D1" s="22" t="s">
        <v>29</v>
      </c>
      <c r="E1" s="22"/>
      <c r="F1" s="24" t="s">
        <v>12</v>
      </c>
      <c r="G1" s="24" t="s">
        <v>24</v>
      </c>
      <c r="H1" s="6" t="s">
        <v>28</v>
      </c>
      <c r="I1" s="3" t="s">
        <v>25</v>
      </c>
      <c r="J1" s="6" t="s">
        <v>27</v>
      </c>
      <c r="K1" s="22" t="s">
        <v>33</v>
      </c>
      <c r="L1" s="23" t="s">
        <v>45</v>
      </c>
      <c r="M1" s="23" t="s">
        <v>34</v>
      </c>
      <c r="N1" s="23" t="s">
        <v>46</v>
      </c>
      <c r="O1" s="22"/>
      <c r="R1" s="23"/>
      <c r="S1" s="23"/>
      <c r="T1" s="23"/>
      <c r="U1" s="23"/>
      <c r="V1" s="23"/>
      <c r="X1" s="23"/>
      <c r="Y1" s="23"/>
      <c r="Z1" s="23"/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35</v>
      </c>
      <c r="AG1" s="23" t="s">
        <v>47</v>
      </c>
      <c r="AH1" s="23" t="s">
        <v>48</v>
      </c>
    </row>
    <row r="2" spans="1:36" x14ac:dyDescent="0.25">
      <c r="L2" s="8"/>
      <c r="N2" s="8"/>
      <c r="R2" s="8"/>
      <c r="S2" s="8"/>
      <c r="T2" s="8"/>
      <c r="U2" s="8"/>
      <c r="V2" s="8"/>
      <c r="AG2" s="8"/>
      <c r="AH2" s="8"/>
      <c r="AI2" s="8"/>
      <c r="AJ2" s="8"/>
    </row>
    <row r="3" spans="1:36" x14ac:dyDescent="0.25">
      <c r="F3" s="49" t="s">
        <v>37</v>
      </c>
      <c r="G3" s="49"/>
      <c r="H3" s="50" t="s">
        <v>38</v>
      </c>
      <c r="I3" s="50"/>
      <c r="J3" s="50"/>
      <c r="K3" s="39"/>
      <c r="L3" s="40" t="s">
        <v>50</v>
      </c>
      <c r="M3" s="41" t="s">
        <v>39</v>
      </c>
      <c r="N3" s="43" t="s">
        <v>49</v>
      </c>
      <c r="O3" s="39"/>
      <c r="R3" s="40"/>
      <c r="S3" s="40"/>
      <c r="T3" s="40"/>
      <c r="U3" s="40"/>
      <c r="V3" s="40"/>
      <c r="X3" s="42"/>
      <c r="Y3" s="42"/>
      <c r="Z3" s="42"/>
      <c r="AA3" s="51" t="s">
        <v>44</v>
      </c>
      <c r="AB3" s="51"/>
      <c r="AC3" s="51"/>
      <c r="AD3" s="51"/>
      <c r="AE3" s="51"/>
      <c r="AG3" s="43"/>
      <c r="AH3" s="43"/>
      <c r="AI3" s="8"/>
      <c r="AJ3" s="8"/>
    </row>
    <row r="4" spans="1:36" x14ac:dyDescent="0.25">
      <c r="A4" s="1" t="s">
        <v>0</v>
      </c>
      <c r="B4" s="5" t="s">
        <v>20</v>
      </c>
      <c r="C4" s="7">
        <v>0</v>
      </c>
      <c r="D4">
        <v>1</v>
      </c>
      <c r="F4" s="28">
        <v>55.01</v>
      </c>
      <c r="G4" s="25">
        <v>6.55</v>
      </c>
      <c r="H4" s="25">
        <v>-4.62</v>
      </c>
      <c r="I4" s="28">
        <v>-11.69</v>
      </c>
      <c r="J4" s="25">
        <v>-3.62</v>
      </c>
      <c r="K4" s="26">
        <v>0.65</v>
      </c>
      <c r="L4" s="25">
        <v>0.9</v>
      </c>
      <c r="M4" s="25">
        <v>0.81</v>
      </c>
      <c r="N4" s="25">
        <v>27.57</v>
      </c>
      <c r="O4" s="25"/>
      <c r="R4" s="25"/>
      <c r="S4" s="25"/>
      <c r="T4" s="25"/>
      <c r="U4" s="25"/>
      <c r="V4" s="25"/>
      <c r="X4" s="25"/>
      <c r="Y4" s="25"/>
      <c r="Z4" s="25"/>
      <c r="AA4" s="25">
        <v>5.04</v>
      </c>
      <c r="AB4" s="25">
        <v>5.12</v>
      </c>
      <c r="AC4" s="25">
        <v>1.32</v>
      </c>
      <c r="AD4" s="25">
        <v>5.36</v>
      </c>
      <c r="AE4" s="25">
        <v>0.15</v>
      </c>
      <c r="AG4" s="25">
        <v>1.38</v>
      </c>
      <c r="AH4" s="25">
        <v>140.84</v>
      </c>
      <c r="AI4" s="8"/>
      <c r="AJ4" s="8"/>
    </row>
    <row r="5" spans="1:36" x14ac:dyDescent="0.25">
      <c r="A5" s="1" t="s">
        <v>1</v>
      </c>
      <c r="B5" s="5" t="s">
        <v>20</v>
      </c>
      <c r="C5" s="7">
        <v>0</v>
      </c>
      <c r="D5">
        <v>2</v>
      </c>
      <c r="F5" s="28">
        <v>50.23</v>
      </c>
      <c r="G5" s="25">
        <v>3.44</v>
      </c>
      <c r="H5" s="25">
        <v>-3.31</v>
      </c>
      <c r="I5" s="28">
        <v>-12.13</v>
      </c>
      <c r="J5" s="25">
        <v>-5.09</v>
      </c>
      <c r="K5" s="26">
        <v>0.59</v>
      </c>
      <c r="L5" s="25">
        <v>0.89</v>
      </c>
      <c r="M5" s="25">
        <v>1.03</v>
      </c>
      <c r="N5" s="25">
        <v>35.22</v>
      </c>
      <c r="O5" s="25"/>
      <c r="R5" s="25"/>
      <c r="S5" s="25"/>
      <c r="T5" s="25"/>
      <c r="U5" s="25"/>
      <c r="V5" s="25"/>
      <c r="X5" s="25"/>
      <c r="Y5" s="25"/>
      <c r="Z5" s="25"/>
      <c r="AA5" s="25">
        <v>5.08</v>
      </c>
      <c r="AB5" s="25">
        <v>4.0199999999999996</v>
      </c>
      <c r="AC5" s="25">
        <v>0.78</v>
      </c>
      <c r="AD5" s="25">
        <v>3.84</v>
      </c>
      <c r="AE5" s="25">
        <v>0.15</v>
      </c>
      <c r="AG5" s="25">
        <v>3.11</v>
      </c>
      <c r="AH5" s="25">
        <v>72.33</v>
      </c>
      <c r="AI5" s="8"/>
      <c r="AJ5" s="8"/>
    </row>
    <row r="6" spans="1:36" x14ac:dyDescent="0.25">
      <c r="B6" s="5" t="s">
        <v>20</v>
      </c>
      <c r="C6" s="7">
        <v>0</v>
      </c>
      <c r="D6">
        <v>2</v>
      </c>
      <c r="F6" s="28">
        <v>51.2</v>
      </c>
      <c r="G6" s="25">
        <v>3.31</v>
      </c>
      <c r="H6" s="25">
        <v>-5.0199999999999996</v>
      </c>
      <c r="I6" s="28">
        <v>-12.28</v>
      </c>
      <c r="J6" s="25">
        <v>-6.62</v>
      </c>
      <c r="K6" s="26">
        <v>0.72</v>
      </c>
      <c r="L6" s="25">
        <v>0.88</v>
      </c>
      <c r="M6" s="25">
        <v>1.33</v>
      </c>
      <c r="N6" s="25">
        <v>35.619999999999997</v>
      </c>
      <c r="O6" s="25"/>
      <c r="R6" s="25"/>
      <c r="S6" s="25"/>
      <c r="T6" s="25"/>
      <c r="U6" s="25"/>
      <c r="V6" s="25"/>
      <c r="X6" s="25"/>
      <c r="Y6" s="25"/>
      <c r="Z6" s="25"/>
      <c r="AA6" s="25">
        <v>5.85</v>
      </c>
      <c r="AB6" s="25">
        <v>4.96</v>
      </c>
      <c r="AC6" s="25">
        <v>0.65</v>
      </c>
      <c r="AD6" s="25">
        <v>3.6</v>
      </c>
      <c r="AE6" s="25">
        <v>0.13</v>
      </c>
      <c r="AG6" s="25">
        <v>3.9</v>
      </c>
      <c r="AH6" s="25">
        <v>70.67</v>
      </c>
      <c r="AI6" s="8"/>
      <c r="AJ6" s="8"/>
    </row>
    <row r="7" spans="1:36" x14ac:dyDescent="0.25">
      <c r="A7" s="1" t="s">
        <v>2</v>
      </c>
      <c r="B7" s="5" t="s">
        <v>20</v>
      </c>
      <c r="C7" s="7">
        <v>0</v>
      </c>
      <c r="D7">
        <v>3</v>
      </c>
      <c r="F7" s="28">
        <v>63.25</v>
      </c>
      <c r="G7" s="25">
        <v>6.47</v>
      </c>
      <c r="H7" s="25">
        <v>-3.27</v>
      </c>
      <c r="I7" s="28">
        <v>-10.99</v>
      </c>
      <c r="J7" s="25">
        <v>-4.3099999999999996</v>
      </c>
      <c r="K7" s="26">
        <v>0.63</v>
      </c>
      <c r="L7" s="25">
        <v>0.96</v>
      </c>
      <c r="M7" s="25">
        <v>0.64</v>
      </c>
      <c r="N7" s="25">
        <v>35.979999999999997</v>
      </c>
      <c r="O7" s="25"/>
      <c r="R7" s="25"/>
      <c r="S7" s="25"/>
      <c r="T7" s="25"/>
      <c r="U7" s="25"/>
      <c r="V7" s="25"/>
      <c r="X7" s="25"/>
      <c r="Y7" s="25"/>
      <c r="Z7" s="25"/>
      <c r="AA7" s="25">
        <v>5.35</v>
      </c>
      <c r="AB7" s="25">
        <v>5.18</v>
      </c>
      <c r="AC7" s="25">
        <v>0.96</v>
      </c>
      <c r="AD7" s="25">
        <v>4.1500000000000004</v>
      </c>
      <c r="AE7" s="25">
        <v>0.14000000000000001</v>
      </c>
      <c r="AG7" s="25">
        <v>2.61</v>
      </c>
      <c r="AH7" s="25">
        <v>206.15</v>
      </c>
      <c r="AI7" s="8"/>
      <c r="AJ7" s="8"/>
    </row>
    <row r="8" spans="1:36" x14ac:dyDescent="0.25">
      <c r="B8" s="5" t="s">
        <v>20</v>
      </c>
      <c r="C8" s="7">
        <v>0</v>
      </c>
      <c r="D8">
        <v>3</v>
      </c>
      <c r="F8" s="28">
        <v>54.28</v>
      </c>
      <c r="G8" s="25">
        <v>6.25</v>
      </c>
      <c r="H8" s="25">
        <v>-3.15</v>
      </c>
      <c r="I8" s="28">
        <v>-12.15</v>
      </c>
      <c r="J8" s="25">
        <v>-4.12</v>
      </c>
      <c r="K8" s="26">
        <v>0.56000000000000005</v>
      </c>
      <c r="L8" s="25">
        <v>0.98</v>
      </c>
      <c r="M8" s="25">
        <v>0.47</v>
      </c>
      <c r="N8" s="25">
        <v>34.31</v>
      </c>
      <c r="O8" s="25"/>
      <c r="R8" s="25"/>
      <c r="S8" s="25"/>
      <c r="T8" s="25"/>
      <c r="U8" s="25"/>
      <c r="V8" s="25"/>
      <c r="X8" s="25"/>
      <c r="Y8" s="25"/>
      <c r="Z8" s="25"/>
      <c r="AA8" s="25">
        <v>4.59</v>
      </c>
      <c r="AB8" s="25">
        <v>5.93</v>
      </c>
      <c r="AC8" s="25">
        <v>1.26</v>
      </c>
      <c r="AD8" s="25">
        <v>4.47</v>
      </c>
      <c r="AE8" s="25">
        <v>0.15</v>
      </c>
      <c r="AG8" s="25">
        <v>1.74</v>
      </c>
      <c r="AH8" s="25">
        <v>433.82</v>
      </c>
      <c r="AI8" s="8"/>
      <c r="AJ8" s="8"/>
    </row>
    <row r="9" spans="1:36" x14ac:dyDescent="0.25">
      <c r="B9" s="5" t="s">
        <v>21</v>
      </c>
      <c r="C9" s="7">
        <v>0</v>
      </c>
      <c r="D9">
        <v>4</v>
      </c>
      <c r="F9" s="28">
        <v>21.36</v>
      </c>
      <c r="G9" s="25">
        <v>6.04</v>
      </c>
      <c r="H9" s="25">
        <v>-3.92</v>
      </c>
      <c r="I9" s="28">
        <v>-12.65</v>
      </c>
      <c r="J9" s="25">
        <v>-4.42</v>
      </c>
      <c r="K9" s="26">
        <v>0.49</v>
      </c>
      <c r="L9" s="25">
        <v>0.92</v>
      </c>
      <c r="M9" s="25">
        <v>1.02</v>
      </c>
      <c r="N9" s="25">
        <v>35.43</v>
      </c>
      <c r="O9" s="25"/>
      <c r="R9" s="25"/>
      <c r="S9" s="25"/>
      <c r="T9" s="25"/>
      <c r="U9" s="25"/>
      <c r="V9" s="25"/>
      <c r="X9" s="25"/>
      <c r="Y9" s="25"/>
      <c r="Z9" s="25"/>
      <c r="AA9" s="25">
        <v>5.86</v>
      </c>
      <c r="AB9" s="25">
        <v>5.63</v>
      </c>
      <c r="AC9" s="25">
        <v>0.71</v>
      </c>
      <c r="AD9" s="25">
        <v>3.44</v>
      </c>
      <c r="AE9" s="25">
        <v>0.12</v>
      </c>
      <c r="AG9" s="25">
        <v>2.41</v>
      </c>
      <c r="AH9" s="25">
        <v>231.54</v>
      </c>
      <c r="AI9" s="8"/>
      <c r="AJ9" s="8"/>
    </row>
    <row r="10" spans="1:36" x14ac:dyDescent="0.25">
      <c r="B10" s="5" t="s">
        <v>21</v>
      </c>
      <c r="C10" s="7">
        <v>0</v>
      </c>
      <c r="D10">
        <v>4</v>
      </c>
      <c r="F10" s="28">
        <v>57.3</v>
      </c>
      <c r="G10" s="25">
        <v>5.88</v>
      </c>
      <c r="H10" s="25">
        <v>-3.63</v>
      </c>
      <c r="I10" s="28">
        <v>-12.06</v>
      </c>
      <c r="J10" s="25">
        <v>-3.55</v>
      </c>
      <c r="K10" s="26">
        <v>0.52</v>
      </c>
      <c r="L10" s="25">
        <v>0.97</v>
      </c>
      <c r="M10" s="25">
        <v>0.38</v>
      </c>
      <c r="N10" s="25">
        <v>31.33</v>
      </c>
      <c r="O10" s="25"/>
      <c r="R10" s="25"/>
      <c r="S10" s="25"/>
      <c r="T10" s="25"/>
      <c r="U10" s="25"/>
      <c r="V10" s="25"/>
      <c r="X10" s="25"/>
      <c r="Y10" s="25"/>
      <c r="Z10" s="25"/>
      <c r="AA10" s="25">
        <v>4.17</v>
      </c>
      <c r="AB10" s="25">
        <v>3.42</v>
      </c>
      <c r="AC10" s="25">
        <v>1.18</v>
      </c>
      <c r="AD10" s="25">
        <v>5.21</v>
      </c>
      <c r="AE10" s="25">
        <v>0.18</v>
      </c>
      <c r="AG10" s="25">
        <v>1.1000000000000001</v>
      </c>
      <c r="AH10" s="25">
        <v>248.75</v>
      </c>
      <c r="AI10" s="8"/>
      <c r="AJ10" s="8"/>
    </row>
    <row r="11" spans="1:36" x14ac:dyDescent="0.25">
      <c r="B11" s="5" t="s">
        <v>21</v>
      </c>
      <c r="C11" s="7">
        <v>0</v>
      </c>
      <c r="D11">
        <v>4</v>
      </c>
      <c r="F11" s="28">
        <v>19.11</v>
      </c>
      <c r="G11" s="25">
        <v>6.2</v>
      </c>
      <c r="H11" s="25">
        <v>-3.5</v>
      </c>
      <c r="I11" s="28">
        <v>-13.48</v>
      </c>
      <c r="J11" s="25">
        <v>-3.84</v>
      </c>
      <c r="K11" s="26">
        <v>0.4</v>
      </c>
      <c r="L11" s="25">
        <v>0.93</v>
      </c>
      <c r="M11" s="25">
        <v>0.52</v>
      </c>
      <c r="N11" s="25">
        <v>35.65</v>
      </c>
      <c r="O11" s="25"/>
      <c r="R11" s="25"/>
      <c r="S11" s="25"/>
      <c r="T11" s="25"/>
      <c r="U11" s="25"/>
      <c r="V11" s="25"/>
      <c r="X11" s="25"/>
      <c r="Y11" s="25"/>
      <c r="Z11" s="25"/>
      <c r="AA11" s="25">
        <v>4.74</v>
      </c>
      <c r="AB11" s="25">
        <v>4.1900000000000004</v>
      </c>
      <c r="AC11" s="25">
        <v>1.38</v>
      </c>
      <c r="AD11" s="25">
        <v>6.14</v>
      </c>
      <c r="AE11" s="25">
        <v>0.17</v>
      </c>
      <c r="AG11" s="25">
        <v>2.37</v>
      </c>
      <c r="AH11" s="25">
        <v>267.27999999999997</v>
      </c>
      <c r="AI11" s="8"/>
      <c r="AJ11" s="8"/>
    </row>
    <row r="12" spans="1:36" x14ac:dyDescent="0.25">
      <c r="A12" s="1" t="s">
        <v>3</v>
      </c>
      <c r="B12" s="5" t="s">
        <v>23</v>
      </c>
      <c r="C12" s="7">
        <v>0</v>
      </c>
      <c r="D12">
        <v>5</v>
      </c>
      <c r="F12" s="28">
        <v>57.86</v>
      </c>
      <c r="G12" s="25">
        <v>2.63</v>
      </c>
      <c r="H12" s="25">
        <v>-3.49</v>
      </c>
      <c r="I12" s="28">
        <v>-11.72</v>
      </c>
      <c r="J12" s="25">
        <v>-6.79</v>
      </c>
      <c r="K12" s="26">
        <v>0.41</v>
      </c>
      <c r="L12" s="25">
        <v>0.8</v>
      </c>
      <c r="M12" s="25">
        <v>1.53</v>
      </c>
      <c r="N12" s="25">
        <v>34.64</v>
      </c>
      <c r="O12" s="25"/>
      <c r="R12" s="25"/>
      <c r="S12" s="25"/>
      <c r="T12" s="25"/>
      <c r="U12" s="25"/>
      <c r="V12" s="25"/>
      <c r="X12" s="25"/>
      <c r="Y12" s="25"/>
      <c r="Z12" s="25"/>
      <c r="AA12" s="25">
        <v>4.34</v>
      </c>
      <c r="AB12" s="25">
        <v>4.16</v>
      </c>
      <c r="AC12" s="25">
        <v>1.36</v>
      </c>
      <c r="AD12" s="25">
        <v>5.98</v>
      </c>
      <c r="AE12" s="25">
        <v>0.16</v>
      </c>
      <c r="AG12" s="25">
        <v>1.61</v>
      </c>
      <c r="AH12" s="25">
        <v>96.25</v>
      </c>
      <c r="AI12" s="8"/>
      <c r="AJ12" s="8"/>
    </row>
    <row r="13" spans="1:36" x14ac:dyDescent="0.25">
      <c r="B13" s="5" t="s">
        <v>23</v>
      </c>
      <c r="C13" s="7">
        <v>0</v>
      </c>
      <c r="D13">
        <v>5</v>
      </c>
      <c r="F13" s="28">
        <v>63.1</v>
      </c>
      <c r="G13" s="25">
        <v>3.57</v>
      </c>
      <c r="H13" s="25">
        <v>-2.77</v>
      </c>
      <c r="I13" s="28">
        <v>-13.03</v>
      </c>
      <c r="J13" s="25">
        <v>-7.41</v>
      </c>
      <c r="K13" s="26">
        <v>0.55000000000000004</v>
      </c>
      <c r="L13" s="25">
        <v>0.87</v>
      </c>
      <c r="M13" s="25">
        <v>0.9</v>
      </c>
      <c r="N13" s="25">
        <v>36.880000000000003</v>
      </c>
      <c r="O13" s="25"/>
      <c r="R13" s="25"/>
      <c r="S13" s="25"/>
      <c r="T13" s="25"/>
      <c r="U13" s="25"/>
      <c r="V13" s="25"/>
      <c r="X13" s="25"/>
      <c r="Y13" s="25"/>
      <c r="Z13" s="25"/>
      <c r="AA13" s="25">
        <v>4.1100000000000003</v>
      </c>
      <c r="AB13" s="25">
        <v>3.12</v>
      </c>
      <c r="AC13" s="25">
        <v>1.28</v>
      </c>
      <c r="AD13" s="25">
        <v>5.82</v>
      </c>
      <c r="AE13" s="25">
        <v>0.19</v>
      </c>
      <c r="AG13" s="25">
        <v>3.45</v>
      </c>
      <c r="AH13" s="25">
        <v>106.59</v>
      </c>
      <c r="AI13" s="8"/>
      <c r="AJ13" s="8"/>
    </row>
    <row r="14" spans="1:36" x14ac:dyDescent="0.25">
      <c r="B14" s="5" t="s">
        <v>23</v>
      </c>
      <c r="C14" s="7">
        <v>0</v>
      </c>
      <c r="D14">
        <v>5</v>
      </c>
      <c r="F14" s="28">
        <v>58.33</v>
      </c>
      <c r="G14" s="25">
        <v>2.61</v>
      </c>
      <c r="H14" s="25">
        <v>-3.85</v>
      </c>
      <c r="I14" s="28">
        <v>-11.05</v>
      </c>
      <c r="J14" s="25">
        <v>-7.41</v>
      </c>
      <c r="K14" s="26">
        <v>0.43</v>
      </c>
      <c r="L14" s="25">
        <v>0.64</v>
      </c>
      <c r="M14" s="25">
        <v>2.63</v>
      </c>
      <c r="N14" s="25">
        <v>35.07</v>
      </c>
      <c r="O14" s="25"/>
      <c r="R14" s="25"/>
      <c r="S14" s="25"/>
      <c r="T14" s="25"/>
      <c r="U14" s="25"/>
      <c r="V14" s="25"/>
      <c r="X14" s="25"/>
      <c r="Y14" s="25"/>
      <c r="Z14" s="25"/>
      <c r="AA14" s="25">
        <v>4.33</v>
      </c>
      <c r="AB14" s="25">
        <v>3.52</v>
      </c>
      <c r="AC14" s="25">
        <v>1.1100000000000001</v>
      </c>
      <c r="AD14" s="25">
        <v>4.8</v>
      </c>
      <c r="AE14" s="25">
        <v>0.17</v>
      </c>
      <c r="AG14" s="25">
        <v>2.17</v>
      </c>
      <c r="AH14" s="25">
        <v>66.510000000000005</v>
      </c>
      <c r="AI14" s="8"/>
      <c r="AJ14" s="8"/>
    </row>
    <row r="15" spans="1:36" x14ac:dyDescent="0.25">
      <c r="B15" s="5" t="s">
        <v>23</v>
      </c>
      <c r="C15" s="7">
        <v>0</v>
      </c>
      <c r="D15">
        <v>5</v>
      </c>
      <c r="F15" s="28">
        <v>51.35</v>
      </c>
      <c r="G15" s="25">
        <v>2.68</v>
      </c>
      <c r="H15" s="25">
        <v>-4.79</v>
      </c>
      <c r="I15" s="28">
        <v>-10.98</v>
      </c>
      <c r="J15" s="25">
        <v>-6.4</v>
      </c>
      <c r="K15" s="26">
        <v>0.75</v>
      </c>
      <c r="L15" s="25">
        <v>0.67</v>
      </c>
      <c r="M15" s="25">
        <v>2.52</v>
      </c>
      <c r="N15" s="25">
        <v>37.03</v>
      </c>
      <c r="O15" s="25"/>
      <c r="R15" s="25"/>
      <c r="S15" s="25"/>
      <c r="T15" s="25"/>
      <c r="U15" s="25"/>
      <c r="V15" s="25"/>
      <c r="X15" s="25"/>
      <c r="Y15" s="25"/>
      <c r="Z15" s="25"/>
      <c r="AA15" s="25">
        <v>4.55</v>
      </c>
      <c r="AB15" s="25">
        <v>3.45</v>
      </c>
      <c r="AC15" s="25">
        <v>1.07</v>
      </c>
      <c r="AD15" s="25">
        <v>4.92</v>
      </c>
      <c r="AE15" s="25">
        <v>0.17</v>
      </c>
      <c r="AG15" s="25">
        <v>4.3600000000000003</v>
      </c>
      <c r="AH15" s="25">
        <v>57.82</v>
      </c>
      <c r="AI15" s="8"/>
      <c r="AJ15" s="8"/>
    </row>
    <row r="16" spans="1:36" x14ac:dyDescent="0.25">
      <c r="A16" s="1" t="s">
        <v>4</v>
      </c>
      <c r="B16" s="5" t="s">
        <v>21</v>
      </c>
      <c r="C16" s="7">
        <v>0</v>
      </c>
      <c r="D16">
        <v>6</v>
      </c>
      <c r="F16" s="28">
        <v>68.95</v>
      </c>
      <c r="G16" s="25">
        <v>5.82</v>
      </c>
      <c r="H16" s="25">
        <v>-7.4</v>
      </c>
      <c r="I16" s="28">
        <v>-9.66</v>
      </c>
      <c r="J16" s="25">
        <v>-1.05</v>
      </c>
      <c r="K16" s="26">
        <v>0.46</v>
      </c>
      <c r="L16" s="25">
        <v>0.93</v>
      </c>
      <c r="M16" s="25">
        <v>0.9</v>
      </c>
      <c r="N16" s="25">
        <v>30.22</v>
      </c>
      <c r="O16" s="25"/>
      <c r="R16" s="25"/>
      <c r="S16" s="25"/>
      <c r="T16" s="25"/>
      <c r="U16" s="25"/>
      <c r="V16" s="25"/>
      <c r="X16" s="25"/>
      <c r="Y16" s="25"/>
      <c r="Z16" s="25"/>
      <c r="AA16" s="25">
        <v>5.18</v>
      </c>
      <c r="AB16" s="25">
        <v>5.76</v>
      </c>
      <c r="AC16" s="25">
        <v>1.03</v>
      </c>
      <c r="AD16" s="25">
        <v>4.0599999999999996</v>
      </c>
      <c r="AE16" s="25">
        <v>0.13</v>
      </c>
      <c r="AG16" s="25">
        <v>0.45</v>
      </c>
      <c r="AH16" s="25">
        <v>296.83999999999997</v>
      </c>
      <c r="AI16" s="8"/>
      <c r="AJ16" s="8"/>
    </row>
    <row r="17" spans="1:36" x14ac:dyDescent="0.25">
      <c r="B17" s="5" t="s">
        <v>21</v>
      </c>
      <c r="C17" s="7">
        <v>0</v>
      </c>
      <c r="D17">
        <v>6</v>
      </c>
      <c r="F17" s="28">
        <v>53.45</v>
      </c>
      <c r="G17" s="25">
        <v>5.57</v>
      </c>
      <c r="H17" s="25">
        <v>-8.02</v>
      </c>
      <c r="I17" s="28">
        <v>-9.49</v>
      </c>
      <c r="J17" s="25">
        <v>-1.48</v>
      </c>
      <c r="K17" s="26">
        <v>0.56999999999999995</v>
      </c>
      <c r="L17" s="25">
        <v>0.89</v>
      </c>
      <c r="M17" s="25">
        <v>1.1399999999999999</v>
      </c>
      <c r="N17" s="25">
        <v>35.75</v>
      </c>
      <c r="O17" s="25"/>
      <c r="R17" s="25"/>
      <c r="S17" s="25"/>
      <c r="T17" s="25"/>
      <c r="U17" s="25"/>
      <c r="V17" s="25"/>
      <c r="X17" s="25"/>
      <c r="Y17" s="25"/>
      <c r="Z17" s="25"/>
      <c r="AA17" s="25">
        <v>4.66</v>
      </c>
      <c r="AB17" s="25">
        <v>5.19</v>
      </c>
      <c r="AC17" s="25">
        <v>1.21</v>
      </c>
      <c r="AD17" s="25">
        <v>4.46</v>
      </c>
      <c r="AE17" s="25">
        <v>0.15</v>
      </c>
      <c r="AG17" s="25">
        <v>2.78</v>
      </c>
      <c r="AH17" s="25">
        <v>255.02</v>
      </c>
      <c r="AI17" s="8"/>
      <c r="AJ17" s="8"/>
    </row>
    <row r="18" spans="1:36" x14ac:dyDescent="0.25">
      <c r="B18" s="5" t="s">
        <v>20</v>
      </c>
      <c r="C18" s="7">
        <v>0</v>
      </c>
      <c r="D18">
        <v>7</v>
      </c>
      <c r="F18" s="28">
        <v>65.33</v>
      </c>
      <c r="G18" s="25">
        <v>6.78</v>
      </c>
      <c r="H18" s="25">
        <v>-7.21</v>
      </c>
      <c r="I18" s="28">
        <v>-8.65</v>
      </c>
      <c r="J18" s="25">
        <v>-7.88</v>
      </c>
      <c r="K18" s="26">
        <v>0.38</v>
      </c>
      <c r="L18" s="25">
        <v>0.96</v>
      </c>
      <c r="M18" s="25">
        <v>0.46</v>
      </c>
      <c r="N18" s="25">
        <v>31.45</v>
      </c>
      <c r="O18" s="25"/>
      <c r="R18" s="25"/>
      <c r="S18" s="25"/>
      <c r="T18" s="25"/>
      <c r="U18" s="25"/>
      <c r="V18" s="25"/>
      <c r="X18" s="25"/>
      <c r="Y18" s="25"/>
      <c r="Z18" s="25"/>
      <c r="AA18" s="25">
        <v>4.1399999999999997</v>
      </c>
      <c r="AB18" s="25">
        <v>3.83</v>
      </c>
      <c r="AC18" s="25">
        <v>1.69</v>
      </c>
      <c r="AD18" s="25">
        <v>7.5</v>
      </c>
      <c r="AE18" s="25">
        <v>0.18</v>
      </c>
      <c r="AG18" s="25">
        <v>0.77</v>
      </c>
      <c r="AH18" s="25">
        <v>275.27</v>
      </c>
      <c r="AI18" s="8"/>
      <c r="AJ18" s="8"/>
    </row>
    <row r="19" spans="1:36" x14ac:dyDescent="0.25">
      <c r="A19" s="1" t="s">
        <v>5</v>
      </c>
      <c r="B19" s="5" t="s">
        <v>21</v>
      </c>
      <c r="C19" s="7">
        <v>0</v>
      </c>
      <c r="D19">
        <v>8</v>
      </c>
      <c r="F19" s="28">
        <v>66.540000000000006</v>
      </c>
      <c r="G19" s="25">
        <v>6.53</v>
      </c>
      <c r="H19" s="25">
        <v>-4</v>
      </c>
      <c r="I19" s="28">
        <v>-12.51</v>
      </c>
      <c r="J19" s="25">
        <v>-5.54</v>
      </c>
      <c r="K19" s="26">
        <v>0.55000000000000004</v>
      </c>
      <c r="L19" s="25">
        <v>0.99</v>
      </c>
      <c r="M19" s="25">
        <v>0.3</v>
      </c>
      <c r="N19" s="25">
        <v>29.89</v>
      </c>
      <c r="O19" s="25"/>
      <c r="R19" s="25"/>
      <c r="S19" s="25"/>
      <c r="T19" s="25"/>
      <c r="U19" s="25"/>
      <c r="V19" s="25"/>
      <c r="X19" s="25"/>
      <c r="Y19" s="25"/>
      <c r="Z19" s="25"/>
      <c r="AA19" s="25">
        <v>3.39</v>
      </c>
      <c r="AB19" s="25">
        <v>2.4300000000000002</v>
      </c>
      <c r="AC19" s="25">
        <v>1.93</v>
      </c>
      <c r="AD19" s="25">
        <v>10.63</v>
      </c>
      <c r="AE19" s="25">
        <v>0.23</v>
      </c>
      <c r="AG19" s="25">
        <v>0.76</v>
      </c>
      <c r="AH19" s="25">
        <v>136.79</v>
      </c>
      <c r="AI19" s="8"/>
      <c r="AJ19" s="8"/>
    </row>
    <row r="20" spans="1:36" x14ac:dyDescent="0.25">
      <c r="B20" s="5" t="s">
        <v>21</v>
      </c>
      <c r="C20" s="7">
        <v>0</v>
      </c>
      <c r="D20">
        <v>8</v>
      </c>
      <c r="F20" s="28">
        <v>63.28</v>
      </c>
      <c r="G20" s="25">
        <v>3.39</v>
      </c>
      <c r="H20" s="25">
        <v>-5.88</v>
      </c>
      <c r="I20" s="28">
        <v>-11.23</v>
      </c>
      <c r="J20" s="25">
        <v>-4.87</v>
      </c>
      <c r="K20" s="26">
        <v>0.55000000000000004</v>
      </c>
      <c r="L20" s="25">
        <v>0.75</v>
      </c>
      <c r="M20" s="25">
        <v>2.14</v>
      </c>
      <c r="N20" s="25">
        <v>35.409999999999997</v>
      </c>
      <c r="O20" s="25"/>
      <c r="R20" s="25"/>
      <c r="S20" s="25"/>
      <c r="T20" s="25"/>
      <c r="U20" s="25"/>
      <c r="V20" s="25"/>
      <c r="X20" s="25"/>
      <c r="Y20" s="25"/>
      <c r="Z20" s="25"/>
      <c r="AA20" s="25">
        <v>5.39</v>
      </c>
      <c r="AB20" s="25">
        <v>4.09</v>
      </c>
      <c r="AC20" s="25">
        <v>0.67</v>
      </c>
      <c r="AD20" s="25">
        <v>3.68</v>
      </c>
      <c r="AE20" s="25">
        <v>0.14000000000000001</v>
      </c>
      <c r="AG20" s="25">
        <v>2.2200000000000002</v>
      </c>
      <c r="AH20" s="25">
        <v>52.87</v>
      </c>
      <c r="AI20" s="8"/>
      <c r="AJ20" s="8"/>
    </row>
    <row r="21" spans="1:36" x14ac:dyDescent="0.25">
      <c r="B21" s="5" t="s">
        <v>20</v>
      </c>
      <c r="C21" s="7">
        <v>0</v>
      </c>
      <c r="D21">
        <v>9</v>
      </c>
      <c r="F21" s="28">
        <v>59.87</v>
      </c>
      <c r="G21" s="25">
        <v>3.83</v>
      </c>
      <c r="H21" s="25">
        <v>-5.17</v>
      </c>
      <c r="I21" s="28">
        <v>-11.75</v>
      </c>
      <c r="J21" s="25">
        <v>-5.03</v>
      </c>
      <c r="K21" s="26">
        <v>0.5</v>
      </c>
      <c r="L21" s="25">
        <v>0.81</v>
      </c>
      <c r="M21" s="25">
        <v>1.8</v>
      </c>
      <c r="N21" s="25">
        <v>31.53</v>
      </c>
      <c r="O21" s="25"/>
      <c r="R21" s="25"/>
      <c r="S21" s="25"/>
      <c r="T21" s="25"/>
      <c r="U21" s="25"/>
      <c r="V21" s="25"/>
      <c r="X21" s="25"/>
      <c r="Y21" s="25"/>
      <c r="Z21" s="25"/>
      <c r="AA21" s="25">
        <v>5.08</v>
      </c>
      <c r="AB21" s="25">
        <v>4.55</v>
      </c>
      <c r="AC21" s="25">
        <v>0.97</v>
      </c>
      <c r="AD21" s="25">
        <v>4.32</v>
      </c>
      <c r="AE21" s="25">
        <v>0.15</v>
      </c>
      <c r="AG21" s="25">
        <v>1.02</v>
      </c>
      <c r="AH21" s="25">
        <v>73.69</v>
      </c>
      <c r="AI21" s="8"/>
      <c r="AJ21" s="8"/>
    </row>
    <row r="22" spans="1:36" x14ac:dyDescent="0.25">
      <c r="B22" s="5" t="s">
        <v>21</v>
      </c>
      <c r="C22" s="7">
        <v>0</v>
      </c>
      <c r="D22">
        <v>8</v>
      </c>
      <c r="F22" s="28">
        <v>50.04</v>
      </c>
      <c r="G22" s="25">
        <v>1.73</v>
      </c>
      <c r="H22" s="25">
        <v>-6.38</v>
      </c>
      <c r="I22" s="28">
        <v>-10.82</v>
      </c>
      <c r="J22" s="25">
        <v>-3.94</v>
      </c>
      <c r="K22" s="26">
        <v>0.39</v>
      </c>
      <c r="L22" s="25">
        <v>0.89</v>
      </c>
      <c r="M22" s="25">
        <v>1.02</v>
      </c>
      <c r="N22" s="25">
        <v>36.799999999999997</v>
      </c>
      <c r="O22" s="25"/>
      <c r="R22" s="25"/>
      <c r="S22" s="25"/>
      <c r="T22" s="25"/>
      <c r="U22" s="25"/>
      <c r="V22" s="25"/>
      <c r="X22" s="25"/>
      <c r="Y22" s="25"/>
      <c r="Z22" s="25"/>
      <c r="AA22" s="25">
        <v>5.15</v>
      </c>
      <c r="AB22" s="25">
        <v>3.46</v>
      </c>
      <c r="AC22" s="25">
        <v>0.81</v>
      </c>
      <c r="AD22" s="25">
        <v>4.0599999999999996</v>
      </c>
      <c r="AE22" s="25">
        <v>0.16</v>
      </c>
      <c r="AG22" s="25">
        <v>3.41</v>
      </c>
      <c r="AH22" s="25">
        <v>40.49</v>
      </c>
      <c r="AI22" s="8"/>
      <c r="AJ22" s="8"/>
    </row>
    <row r="23" spans="1:36" x14ac:dyDescent="0.25">
      <c r="A23" s="1" t="s">
        <v>6</v>
      </c>
      <c r="B23" s="5" t="s">
        <v>23</v>
      </c>
      <c r="C23" s="7">
        <v>0</v>
      </c>
      <c r="D23">
        <v>10</v>
      </c>
      <c r="F23" s="28">
        <v>63.75</v>
      </c>
      <c r="G23" s="25">
        <v>2.48</v>
      </c>
      <c r="H23" s="25">
        <v>-3.55</v>
      </c>
      <c r="I23" s="28">
        <v>-13.15</v>
      </c>
      <c r="J23" s="25">
        <v>-7</v>
      </c>
      <c r="K23" s="26">
        <v>0.35</v>
      </c>
      <c r="L23" s="25">
        <v>0.79</v>
      </c>
      <c r="M23" s="25">
        <v>2.42</v>
      </c>
      <c r="N23" s="25">
        <v>36.200000000000003</v>
      </c>
      <c r="O23" s="25"/>
      <c r="R23" s="25"/>
      <c r="S23" s="25"/>
      <c r="T23" s="25"/>
      <c r="U23" s="25"/>
      <c r="V23" s="25"/>
      <c r="X23" s="25"/>
      <c r="Y23" s="25"/>
      <c r="Z23" s="25"/>
      <c r="AA23" s="25">
        <v>5.97</v>
      </c>
      <c r="AB23" s="25">
        <v>5.55</v>
      </c>
      <c r="AC23" s="25">
        <v>0.56000000000000005</v>
      </c>
      <c r="AD23" s="25">
        <v>3.11</v>
      </c>
      <c r="AE23" s="25">
        <v>0.12</v>
      </c>
      <c r="AG23" s="25">
        <v>4.3600000000000003</v>
      </c>
      <c r="AH23" s="25">
        <v>78.58</v>
      </c>
      <c r="AI23" s="8"/>
      <c r="AJ23" s="8"/>
    </row>
    <row r="24" spans="1:36" x14ac:dyDescent="0.25">
      <c r="A24" s="1" t="s">
        <v>14</v>
      </c>
      <c r="B24" s="5" t="s">
        <v>20</v>
      </c>
      <c r="C24" s="7">
        <v>0</v>
      </c>
      <c r="D24">
        <v>11</v>
      </c>
      <c r="F24" s="28">
        <v>65.599999999999994</v>
      </c>
      <c r="G24" s="25">
        <v>2.11</v>
      </c>
      <c r="H24" s="25">
        <v>-6.15</v>
      </c>
      <c r="I24" s="28">
        <v>-11.53</v>
      </c>
      <c r="J24" s="25">
        <v>-4.08</v>
      </c>
      <c r="K24" s="26">
        <v>0.41</v>
      </c>
      <c r="L24" s="25">
        <v>0.8</v>
      </c>
      <c r="M24" s="25">
        <v>2.04</v>
      </c>
      <c r="N24" s="25">
        <v>32.65</v>
      </c>
      <c r="O24" s="25"/>
      <c r="R24" s="25"/>
      <c r="S24" s="25"/>
      <c r="T24" s="25"/>
      <c r="U24" s="25"/>
      <c r="V24" s="25"/>
      <c r="X24" s="25"/>
      <c r="Y24" s="25"/>
      <c r="Z24" s="25"/>
      <c r="AA24" s="25">
        <v>5.08</v>
      </c>
      <c r="AB24" s="25">
        <v>4.8499999999999996</v>
      </c>
      <c r="AC24" s="25">
        <v>1.1499999999999999</v>
      </c>
      <c r="AD24" s="25">
        <v>4.8499999999999996</v>
      </c>
      <c r="AE24" s="25">
        <v>0.15</v>
      </c>
      <c r="AG24" s="25">
        <v>1.3</v>
      </c>
      <c r="AH24" s="25">
        <v>59.99</v>
      </c>
      <c r="AI24" s="8"/>
      <c r="AJ24" s="8"/>
    </row>
    <row r="25" spans="1:36" x14ac:dyDescent="0.25">
      <c r="B25" s="5" t="s">
        <v>20</v>
      </c>
      <c r="C25" s="7">
        <v>0</v>
      </c>
      <c r="D25">
        <v>11</v>
      </c>
      <c r="F25" s="28">
        <v>33.700000000000003</v>
      </c>
      <c r="G25" s="25">
        <v>1.53</v>
      </c>
      <c r="H25" s="25">
        <v>-8.3800000000000008</v>
      </c>
      <c r="I25" s="28">
        <v>-8.8699999999999992</v>
      </c>
      <c r="J25" s="25">
        <v>-4.54</v>
      </c>
      <c r="K25" s="26">
        <v>0.38</v>
      </c>
      <c r="L25" s="25">
        <v>0.48</v>
      </c>
      <c r="M25" s="25">
        <v>4.72</v>
      </c>
      <c r="N25" s="25">
        <v>35.68</v>
      </c>
      <c r="O25" s="25"/>
      <c r="R25" s="25"/>
      <c r="S25" s="25"/>
      <c r="T25" s="25"/>
      <c r="U25" s="25"/>
      <c r="V25" s="25"/>
      <c r="X25" s="25"/>
      <c r="Y25" s="25"/>
      <c r="Z25" s="25"/>
      <c r="AA25" s="25">
        <v>5.54</v>
      </c>
      <c r="AB25" s="25">
        <v>4.07</v>
      </c>
      <c r="AC25" s="25">
        <v>0.71</v>
      </c>
      <c r="AD25" s="25">
        <v>3.69</v>
      </c>
      <c r="AE25" s="25">
        <v>0.15</v>
      </c>
      <c r="AG25" s="25">
        <v>2.4300000000000002</v>
      </c>
      <c r="AH25" s="25">
        <v>37.51</v>
      </c>
      <c r="AI25" s="8"/>
      <c r="AJ25" s="8"/>
    </row>
    <row r="26" spans="1:36" x14ac:dyDescent="0.25">
      <c r="B26" s="5" t="s">
        <v>20</v>
      </c>
      <c r="C26" s="7">
        <v>0</v>
      </c>
      <c r="D26">
        <v>11</v>
      </c>
      <c r="F26" s="28">
        <v>52.9</v>
      </c>
      <c r="G26" s="25">
        <v>2.68</v>
      </c>
      <c r="H26" s="25">
        <v>-6.28</v>
      </c>
      <c r="I26" s="28">
        <v>-10.89</v>
      </c>
      <c r="J26" s="25">
        <v>-4.03</v>
      </c>
      <c r="K26" s="26">
        <v>0.44</v>
      </c>
      <c r="L26" s="25">
        <v>0.78</v>
      </c>
      <c r="M26" s="25">
        <v>2.31</v>
      </c>
      <c r="N26" s="25">
        <v>36.35</v>
      </c>
      <c r="O26" s="25"/>
      <c r="R26" s="25"/>
      <c r="S26" s="25"/>
      <c r="T26" s="25"/>
      <c r="U26" s="25"/>
      <c r="V26" s="25"/>
      <c r="X26" s="25"/>
      <c r="Y26" s="25"/>
      <c r="Z26" s="25"/>
      <c r="AA26" s="25">
        <v>5.75</v>
      </c>
      <c r="AB26" s="25">
        <v>4.72</v>
      </c>
      <c r="AC26" s="25">
        <v>0.63</v>
      </c>
      <c r="AD26" s="25">
        <v>3.48</v>
      </c>
      <c r="AE26" s="25">
        <v>0.13</v>
      </c>
      <c r="AG26" s="25">
        <v>3.54</v>
      </c>
      <c r="AH26" s="25">
        <v>61.44</v>
      </c>
      <c r="AI26" s="8"/>
      <c r="AJ26" s="8"/>
    </row>
    <row r="27" spans="1:36" x14ac:dyDescent="0.25">
      <c r="A27" s="1" t="s">
        <v>15</v>
      </c>
      <c r="B27" s="5" t="s">
        <v>21</v>
      </c>
      <c r="C27" s="7">
        <v>0</v>
      </c>
      <c r="D27">
        <v>12</v>
      </c>
      <c r="F27" s="28">
        <v>65.7</v>
      </c>
      <c r="G27" s="25">
        <v>4.34</v>
      </c>
      <c r="H27" s="25">
        <v>-4.84</v>
      </c>
      <c r="I27" s="28">
        <v>-11.74</v>
      </c>
      <c r="J27" s="25">
        <v>-6.01</v>
      </c>
      <c r="K27" s="26">
        <v>0.36</v>
      </c>
      <c r="L27" s="25">
        <v>0.87</v>
      </c>
      <c r="M27" s="25">
        <v>1.54</v>
      </c>
      <c r="N27" s="25">
        <v>34.97</v>
      </c>
      <c r="O27" s="25"/>
      <c r="R27" s="25"/>
      <c r="S27" s="25"/>
      <c r="T27" s="25"/>
      <c r="U27" s="25"/>
      <c r="V27" s="25"/>
      <c r="X27" s="25"/>
      <c r="Y27" s="25"/>
      <c r="Z27" s="25"/>
      <c r="AA27" s="25">
        <v>5.62</v>
      </c>
      <c r="AB27" s="25">
        <v>5.0599999999999996</v>
      </c>
      <c r="AC27" s="25">
        <v>0.67</v>
      </c>
      <c r="AD27" s="25">
        <v>3.33</v>
      </c>
      <c r="AE27" s="25">
        <v>0.13</v>
      </c>
      <c r="AG27" s="25">
        <v>1.86</v>
      </c>
      <c r="AH27" s="25">
        <v>109.06</v>
      </c>
      <c r="AI27" s="8"/>
      <c r="AJ27" s="8"/>
    </row>
    <row r="28" spans="1:36" x14ac:dyDescent="0.25">
      <c r="B28" s="5" t="s">
        <v>20</v>
      </c>
      <c r="C28" s="7">
        <v>0</v>
      </c>
      <c r="D28">
        <v>13</v>
      </c>
      <c r="F28" s="28">
        <v>58.3</v>
      </c>
      <c r="G28" s="25">
        <v>4.26</v>
      </c>
      <c r="H28" s="25">
        <v>-4.8899999999999997</v>
      </c>
      <c r="I28" s="28">
        <v>-11.35</v>
      </c>
      <c r="J28" s="25">
        <v>-4.95</v>
      </c>
      <c r="K28" s="26">
        <v>0.38</v>
      </c>
      <c r="L28" s="25">
        <v>0.84</v>
      </c>
      <c r="M28" s="25">
        <v>1.7</v>
      </c>
      <c r="N28" s="25">
        <v>35.299999999999997</v>
      </c>
      <c r="O28" s="25"/>
      <c r="R28" s="25"/>
      <c r="S28" s="25"/>
      <c r="T28" s="25"/>
      <c r="U28" s="25"/>
      <c r="V28" s="25"/>
      <c r="X28" s="25"/>
      <c r="Y28" s="25"/>
      <c r="Z28" s="25"/>
      <c r="AA28" s="25">
        <v>4.3</v>
      </c>
      <c r="AB28" s="25">
        <v>4.7300000000000004</v>
      </c>
      <c r="AC28" s="25">
        <v>1.3</v>
      </c>
      <c r="AD28" s="25">
        <v>4.78</v>
      </c>
      <c r="AE28" s="25">
        <v>0.17</v>
      </c>
      <c r="AG28" s="25">
        <v>3.7</v>
      </c>
      <c r="AH28" s="25">
        <v>44.02</v>
      </c>
      <c r="AI28" s="8"/>
      <c r="AJ28" s="8"/>
    </row>
    <row r="29" spans="1:36" x14ac:dyDescent="0.25">
      <c r="A29" s="1" t="s">
        <v>16</v>
      </c>
      <c r="B29" s="5" t="s">
        <v>21</v>
      </c>
      <c r="C29" s="7">
        <v>0</v>
      </c>
      <c r="D29">
        <v>14</v>
      </c>
      <c r="F29" s="28">
        <v>63.46</v>
      </c>
      <c r="G29" s="25">
        <v>3.39</v>
      </c>
      <c r="H29" s="25">
        <v>-0.98</v>
      </c>
      <c r="I29" s="28">
        <v>-12.56</v>
      </c>
      <c r="J29" s="25">
        <v>-6.14</v>
      </c>
      <c r="K29" s="26">
        <v>0.56999999999999995</v>
      </c>
      <c r="L29" s="25">
        <v>0.88</v>
      </c>
      <c r="M29" s="25">
        <v>1.0900000000000001</v>
      </c>
      <c r="N29" s="25">
        <v>37.46</v>
      </c>
      <c r="O29" s="25"/>
      <c r="R29" s="25"/>
      <c r="S29" s="25"/>
      <c r="T29" s="25"/>
      <c r="U29" s="25"/>
      <c r="V29" s="25"/>
      <c r="X29" s="25"/>
      <c r="Y29" s="25"/>
      <c r="Z29" s="25"/>
      <c r="AA29" s="25">
        <v>5.04</v>
      </c>
      <c r="AB29" s="25">
        <v>4.3</v>
      </c>
      <c r="AC29" s="25">
        <v>0.97</v>
      </c>
      <c r="AD29" s="25">
        <v>4.26</v>
      </c>
      <c r="AE29" s="25">
        <v>0.15</v>
      </c>
      <c r="AG29" s="25">
        <v>4.38</v>
      </c>
      <c r="AH29" s="25">
        <v>101.26</v>
      </c>
      <c r="AI29" s="8"/>
      <c r="AJ29" s="8"/>
    </row>
    <row r="30" spans="1:36" x14ac:dyDescent="0.25">
      <c r="B30" s="5" t="s">
        <v>21</v>
      </c>
      <c r="C30" s="7">
        <v>0</v>
      </c>
      <c r="D30">
        <v>14</v>
      </c>
      <c r="F30" s="28">
        <v>65.5</v>
      </c>
      <c r="G30" s="25">
        <v>1.91</v>
      </c>
      <c r="H30" s="25">
        <v>-7.31</v>
      </c>
      <c r="I30" s="28">
        <v>-9.49</v>
      </c>
      <c r="J30" s="25">
        <v>-6.04</v>
      </c>
      <c r="K30" s="26">
        <v>0.49</v>
      </c>
      <c r="L30" s="25">
        <v>0.7</v>
      </c>
      <c r="M30" s="25">
        <v>2.62</v>
      </c>
      <c r="N30" s="25">
        <v>34.24</v>
      </c>
      <c r="O30" s="25"/>
      <c r="R30" s="25"/>
      <c r="S30" s="25"/>
      <c r="T30" s="25"/>
      <c r="U30" s="25"/>
      <c r="V30" s="25"/>
      <c r="X30" s="25"/>
      <c r="Y30" s="25"/>
      <c r="Z30" s="25"/>
      <c r="AA30" s="25">
        <v>5.34</v>
      </c>
      <c r="AB30" s="25">
        <v>4.21</v>
      </c>
      <c r="AC30" s="25">
        <v>0.66</v>
      </c>
      <c r="AD30" s="25">
        <v>3.4</v>
      </c>
      <c r="AE30" s="25">
        <v>0.14000000000000001</v>
      </c>
      <c r="AG30" s="25">
        <v>1.6</v>
      </c>
      <c r="AH30" s="25">
        <v>71.72</v>
      </c>
      <c r="AI30" s="8"/>
      <c r="AJ30" s="8"/>
    </row>
    <row r="31" spans="1:36" x14ac:dyDescent="0.25">
      <c r="B31" s="5" t="s">
        <v>21</v>
      </c>
      <c r="C31" s="7">
        <v>0</v>
      </c>
      <c r="D31">
        <v>14</v>
      </c>
      <c r="F31" s="28">
        <v>58.77</v>
      </c>
      <c r="G31" s="25">
        <v>1.82</v>
      </c>
      <c r="H31" s="25">
        <v>-7.77</v>
      </c>
      <c r="I31" s="28">
        <v>-9.3800000000000008</v>
      </c>
      <c r="J31" s="25">
        <v>-7.41</v>
      </c>
      <c r="K31" s="26">
        <v>0.56000000000000005</v>
      </c>
      <c r="L31" s="25">
        <v>0.57999999999999996</v>
      </c>
      <c r="M31" s="25">
        <v>4.42</v>
      </c>
      <c r="N31" s="25">
        <v>35.29</v>
      </c>
      <c r="O31" s="25"/>
      <c r="R31" s="25"/>
      <c r="S31" s="25"/>
      <c r="T31" s="25"/>
      <c r="U31" s="25"/>
      <c r="V31" s="25"/>
      <c r="X31" s="25"/>
      <c r="Y31" s="25"/>
      <c r="Z31" s="25"/>
      <c r="AA31" s="25">
        <v>5.63</v>
      </c>
      <c r="AB31" s="25">
        <v>5.07</v>
      </c>
      <c r="AC31" s="25">
        <v>0.77</v>
      </c>
      <c r="AD31" s="25">
        <v>3.77</v>
      </c>
      <c r="AE31" s="25">
        <v>0.13</v>
      </c>
      <c r="AG31" s="25">
        <v>4.1100000000000003</v>
      </c>
      <c r="AH31" s="25">
        <v>50.12</v>
      </c>
      <c r="AI31" s="8"/>
      <c r="AJ31" s="8"/>
    </row>
    <row r="32" spans="1:36" x14ac:dyDescent="0.25">
      <c r="B32" s="5" t="s">
        <v>21</v>
      </c>
      <c r="C32" s="7">
        <v>0</v>
      </c>
      <c r="D32">
        <v>14</v>
      </c>
      <c r="F32" s="28">
        <v>60.01</v>
      </c>
      <c r="G32" s="25">
        <v>1.67</v>
      </c>
      <c r="H32" s="25">
        <v>-5.03</v>
      </c>
      <c r="I32" s="28">
        <v>-9.17</v>
      </c>
      <c r="J32" s="25">
        <v>-8.61</v>
      </c>
      <c r="K32" s="26">
        <v>0.68</v>
      </c>
      <c r="L32" s="25">
        <v>0.43</v>
      </c>
      <c r="M32" s="25">
        <v>5.83</v>
      </c>
      <c r="N32" s="25">
        <v>35.619999999999997</v>
      </c>
      <c r="O32" s="25"/>
      <c r="R32" s="25"/>
      <c r="S32" s="25"/>
      <c r="T32" s="25"/>
      <c r="U32" s="25"/>
      <c r="V32" s="25"/>
      <c r="X32" s="25"/>
      <c r="Y32" s="25"/>
      <c r="Z32" s="25"/>
      <c r="AA32" s="25">
        <v>5.9</v>
      </c>
      <c r="AB32" s="25">
        <v>4.87</v>
      </c>
      <c r="AC32" s="25">
        <v>0.56999999999999995</v>
      </c>
      <c r="AD32" s="25">
        <v>3.07</v>
      </c>
      <c r="AE32" s="25">
        <v>0.13</v>
      </c>
      <c r="AG32" s="25">
        <v>3.54</v>
      </c>
      <c r="AH32" s="25">
        <v>47.85</v>
      </c>
      <c r="AI32" s="8"/>
      <c r="AJ32" s="8"/>
    </row>
    <row r="33" spans="1:36" x14ac:dyDescent="0.25">
      <c r="A33" s="1" t="s">
        <v>9</v>
      </c>
      <c r="B33" s="5" t="s">
        <v>21</v>
      </c>
      <c r="C33" s="7">
        <v>1</v>
      </c>
      <c r="D33">
        <v>28</v>
      </c>
      <c r="F33" s="29">
        <v>42.71</v>
      </c>
      <c r="G33" s="30">
        <v>27.83</v>
      </c>
      <c r="H33" s="30">
        <v>-3.75</v>
      </c>
      <c r="I33" s="29">
        <v>-16.11</v>
      </c>
      <c r="J33" s="30">
        <v>-4.84</v>
      </c>
      <c r="K33" s="31">
        <v>0.52</v>
      </c>
      <c r="L33" s="30">
        <v>0.99</v>
      </c>
      <c r="M33" s="30">
        <v>0.18</v>
      </c>
      <c r="N33" s="30">
        <v>23.34</v>
      </c>
      <c r="O33" s="30"/>
      <c r="R33" s="30"/>
      <c r="S33" s="30"/>
      <c r="T33" s="30"/>
      <c r="U33" s="30"/>
      <c r="V33" s="30"/>
      <c r="X33" s="30"/>
      <c r="Y33" s="30"/>
      <c r="Z33" s="30"/>
      <c r="AA33" s="30">
        <v>2.46</v>
      </c>
      <c r="AB33" s="30">
        <v>2.78</v>
      </c>
      <c r="AC33" s="30">
        <v>2.6</v>
      </c>
      <c r="AD33" s="30">
        <v>11.53</v>
      </c>
      <c r="AE33" s="30">
        <v>0.33</v>
      </c>
      <c r="AG33" s="30">
        <v>1.34</v>
      </c>
      <c r="AH33" s="30">
        <v>308.3</v>
      </c>
      <c r="AI33" s="8"/>
      <c r="AJ33" s="8"/>
    </row>
    <row r="34" spans="1:36" x14ac:dyDescent="0.25">
      <c r="B34" s="5" t="s">
        <v>20</v>
      </c>
      <c r="C34" s="7">
        <v>1</v>
      </c>
      <c r="D34">
        <v>29</v>
      </c>
      <c r="F34" s="29">
        <v>45.32</v>
      </c>
      <c r="G34" s="30">
        <v>18.670000000000002</v>
      </c>
      <c r="H34" s="30">
        <v>-4.8099999999999996</v>
      </c>
      <c r="I34" s="29">
        <v>-15.06</v>
      </c>
      <c r="J34" s="30">
        <v>-4.05</v>
      </c>
      <c r="K34" s="31">
        <v>0.44</v>
      </c>
      <c r="L34" s="30">
        <v>0.96</v>
      </c>
      <c r="M34" s="30">
        <v>0.71</v>
      </c>
      <c r="N34" s="30">
        <v>29.17</v>
      </c>
      <c r="O34" s="30"/>
      <c r="R34" s="30"/>
      <c r="S34" s="30"/>
      <c r="T34" s="30"/>
      <c r="U34" s="30"/>
      <c r="V34" s="30"/>
      <c r="X34" s="30"/>
      <c r="Y34" s="30"/>
      <c r="Z34" s="30"/>
      <c r="AA34" s="30">
        <v>5.15</v>
      </c>
      <c r="AB34" s="30">
        <v>6.98</v>
      </c>
      <c r="AC34" s="30">
        <v>1.03</v>
      </c>
      <c r="AD34" s="30">
        <v>3.85</v>
      </c>
      <c r="AE34" s="30">
        <v>0.13</v>
      </c>
      <c r="AG34" s="30">
        <v>0.68</v>
      </c>
      <c r="AH34" s="30">
        <v>138.88999999999999</v>
      </c>
      <c r="AI34" s="8"/>
      <c r="AJ34" s="8"/>
    </row>
    <row r="35" spans="1:36" x14ac:dyDescent="0.25">
      <c r="B35" s="5" t="s">
        <v>21</v>
      </c>
      <c r="C35" s="7">
        <v>1</v>
      </c>
      <c r="D35">
        <v>28</v>
      </c>
      <c r="F35" s="29">
        <v>39.57</v>
      </c>
      <c r="G35" s="30">
        <v>25.64</v>
      </c>
      <c r="H35" s="30">
        <v>-3.97</v>
      </c>
      <c r="I35" s="29">
        <v>-17.010000000000002</v>
      </c>
      <c r="J35" s="30">
        <v>-4.9800000000000004</v>
      </c>
      <c r="K35" s="31">
        <v>0.41</v>
      </c>
      <c r="L35" s="30">
        <v>0.99</v>
      </c>
      <c r="M35" s="30">
        <v>0.27</v>
      </c>
      <c r="N35" s="30">
        <v>26.09</v>
      </c>
      <c r="O35" s="30"/>
      <c r="R35" s="30"/>
      <c r="S35" s="30"/>
      <c r="T35" s="30"/>
      <c r="U35" s="30"/>
      <c r="V35" s="30"/>
      <c r="X35" s="30"/>
      <c r="Y35" s="30"/>
      <c r="Z35" s="30"/>
      <c r="AA35" s="30">
        <v>4.0199999999999996</v>
      </c>
      <c r="AB35" s="30">
        <v>5.27</v>
      </c>
      <c r="AC35" s="30">
        <v>1.4</v>
      </c>
      <c r="AD35" s="30">
        <v>5.0199999999999996</v>
      </c>
      <c r="AE35" s="30">
        <v>0.17</v>
      </c>
      <c r="AG35" s="30">
        <v>0.49</v>
      </c>
      <c r="AH35" s="30">
        <v>297.36</v>
      </c>
      <c r="AI35" s="8"/>
      <c r="AJ35" s="8"/>
    </row>
    <row r="36" spans="1:36" x14ac:dyDescent="0.25">
      <c r="B36" s="5" t="s">
        <v>20</v>
      </c>
      <c r="C36" s="7">
        <v>1</v>
      </c>
      <c r="D36">
        <v>29</v>
      </c>
      <c r="F36" s="29">
        <v>52.35</v>
      </c>
      <c r="G36" s="30">
        <v>21.94</v>
      </c>
      <c r="H36" s="30">
        <v>-3.93</v>
      </c>
      <c r="I36" s="29">
        <v>-16.2</v>
      </c>
      <c r="J36" s="30">
        <v>-4.4000000000000004</v>
      </c>
      <c r="K36" s="31">
        <v>0.37</v>
      </c>
      <c r="L36" s="30">
        <v>0.99</v>
      </c>
      <c r="M36" s="30">
        <v>0.28999999999999998</v>
      </c>
      <c r="N36" s="30">
        <v>29.35</v>
      </c>
      <c r="O36" s="30"/>
      <c r="R36" s="30"/>
      <c r="S36" s="30"/>
      <c r="T36" s="30"/>
      <c r="U36" s="30"/>
      <c r="V36" s="30"/>
      <c r="X36" s="30"/>
      <c r="Y36" s="30"/>
      <c r="Z36" s="30"/>
      <c r="AA36" s="30">
        <v>3.65</v>
      </c>
      <c r="AB36" s="30">
        <v>4.55</v>
      </c>
      <c r="AC36" s="30">
        <v>1.76</v>
      </c>
      <c r="AD36" s="30">
        <v>7</v>
      </c>
      <c r="AE36" s="30">
        <v>0.19</v>
      </c>
      <c r="AG36" s="30">
        <v>0.5</v>
      </c>
      <c r="AH36" s="30">
        <v>198.44</v>
      </c>
      <c r="AI36" s="8"/>
      <c r="AJ36" s="8"/>
    </row>
    <row r="37" spans="1:36" x14ac:dyDescent="0.25">
      <c r="A37" s="1" t="s">
        <v>7</v>
      </c>
      <c r="B37" s="5" t="s">
        <v>21</v>
      </c>
      <c r="C37" s="7">
        <v>1</v>
      </c>
      <c r="D37">
        <v>30</v>
      </c>
      <c r="F37" s="29">
        <v>49.17</v>
      </c>
      <c r="G37" s="30">
        <v>14.9</v>
      </c>
      <c r="H37" s="30">
        <v>-3.46</v>
      </c>
      <c r="I37" s="29">
        <v>-11.85</v>
      </c>
      <c r="J37" s="30">
        <v>-5.21</v>
      </c>
      <c r="K37" s="31">
        <v>0.37</v>
      </c>
      <c r="L37" s="30">
        <v>0.92</v>
      </c>
      <c r="M37" s="30">
        <v>0.96</v>
      </c>
      <c r="N37" s="30">
        <v>33.729999999999997</v>
      </c>
      <c r="O37" s="30"/>
      <c r="R37" s="30"/>
      <c r="S37" s="30"/>
      <c r="T37" s="30"/>
      <c r="U37" s="30"/>
      <c r="V37" s="30"/>
      <c r="X37" s="30"/>
      <c r="Y37" s="30"/>
      <c r="Z37" s="30"/>
      <c r="AA37" s="30">
        <v>5.35</v>
      </c>
      <c r="AB37" s="30">
        <v>4.88</v>
      </c>
      <c r="AC37" s="30">
        <v>0.84</v>
      </c>
      <c r="AD37" s="30">
        <v>3.84</v>
      </c>
      <c r="AE37" s="30">
        <v>0.14000000000000001</v>
      </c>
      <c r="AG37" s="30">
        <v>4.03</v>
      </c>
      <c r="AH37" s="30">
        <v>287.79000000000002</v>
      </c>
      <c r="AI37" s="8"/>
      <c r="AJ37" s="8"/>
    </row>
    <row r="38" spans="1:36" x14ac:dyDescent="0.25">
      <c r="A38" s="1" t="s">
        <v>8</v>
      </c>
      <c r="B38" s="5" t="s">
        <v>20</v>
      </c>
      <c r="C38" s="7">
        <v>1</v>
      </c>
      <c r="D38">
        <v>31</v>
      </c>
      <c r="F38" s="29">
        <v>53.26</v>
      </c>
      <c r="G38" s="30">
        <v>10.11</v>
      </c>
      <c r="H38" s="30">
        <v>-3.13</v>
      </c>
      <c r="I38" s="29">
        <v>-12.63</v>
      </c>
      <c r="J38" s="30">
        <v>-3.8</v>
      </c>
      <c r="K38" s="31">
        <v>0.34</v>
      </c>
      <c r="L38" s="30">
        <v>0.84</v>
      </c>
      <c r="M38" s="30">
        <v>0.97</v>
      </c>
      <c r="N38" s="30">
        <v>30.56</v>
      </c>
      <c r="O38" s="30"/>
      <c r="R38" s="30"/>
      <c r="S38" s="30"/>
      <c r="T38" s="30"/>
      <c r="U38" s="30"/>
      <c r="V38" s="30"/>
      <c r="X38" s="30"/>
      <c r="Y38" s="30"/>
      <c r="Z38" s="30"/>
      <c r="AA38" s="30">
        <v>3.62</v>
      </c>
      <c r="AB38" s="30">
        <v>2.34</v>
      </c>
      <c r="AC38" s="30">
        <v>1.59</v>
      </c>
      <c r="AD38" s="30">
        <v>8.5399999999999991</v>
      </c>
      <c r="AE38" s="30">
        <v>0.22</v>
      </c>
      <c r="AG38" s="30">
        <v>0.61</v>
      </c>
      <c r="AH38" s="30">
        <v>163.68</v>
      </c>
      <c r="AI38" s="8"/>
      <c r="AJ38" s="8"/>
    </row>
    <row r="39" spans="1:36" x14ac:dyDescent="0.25">
      <c r="B39" s="5" t="s">
        <v>21</v>
      </c>
      <c r="C39" s="7">
        <v>1</v>
      </c>
      <c r="D39">
        <v>32</v>
      </c>
      <c r="F39" s="29">
        <v>48.97</v>
      </c>
      <c r="G39" s="30">
        <v>11.42</v>
      </c>
      <c r="H39" s="30">
        <v>-0.6</v>
      </c>
      <c r="I39" s="29">
        <v>-13.37</v>
      </c>
      <c r="J39" s="30">
        <v>-5.81</v>
      </c>
      <c r="K39" s="31">
        <v>0.5</v>
      </c>
      <c r="L39" s="30">
        <v>0.98</v>
      </c>
      <c r="M39" s="30">
        <v>0.33</v>
      </c>
      <c r="N39" s="30">
        <v>29.21</v>
      </c>
      <c r="O39" s="30"/>
      <c r="R39" s="30"/>
      <c r="S39" s="30"/>
      <c r="T39" s="30"/>
      <c r="U39" s="30"/>
      <c r="V39" s="30"/>
      <c r="X39" s="30"/>
      <c r="Y39" s="30"/>
      <c r="Z39" s="30"/>
      <c r="AA39" s="30">
        <v>5.38</v>
      </c>
      <c r="AB39" s="30">
        <v>6.13</v>
      </c>
      <c r="AC39" s="30">
        <v>1.03</v>
      </c>
      <c r="AD39" s="30">
        <v>4.29</v>
      </c>
      <c r="AE39" s="30">
        <v>0.13</v>
      </c>
      <c r="AG39" s="30">
        <v>1.22</v>
      </c>
      <c r="AH39" s="30">
        <v>301</v>
      </c>
      <c r="AI39" s="8"/>
      <c r="AJ39" s="8"/>
    </row>
    <row r="40" spans="1:36" x14ac:dyDescent="0.25">
      <c r="B40" s="5" t="s">
        <v>20</v>
      </c>
      <c r="C40" s="7">
        <v>1</v>
      </c>
      <c r="D40">
        <v>31</v>
      </c>
      <c r="F40" s="29">
        <v>37.28</v>
      </c>
      <c r="G40" s="30">
        <v>10.210000000000001</v>
      </c>
      <c r="H40" s="30">
        <v>-3.01</v>
      </c>
      <c r="I40" s="29">
        <v>-10.72</v>
      </c>
      <c r="J40" s="30">
        <v>-2.1800000000000002</v>
      </c>
      <c r="K40" s="31">
        <v>0.47</v>
      </c>
      <c r="L40" s="30">
        <v>0.7</v>
      </c>
      <c r="M40" s="30">
        <v>2.31</v>
      </c>
      <c r="N40" s="30">
        <v>31.06</v>
      </c>
      <c r="O40" s="30"/>
      <c r="R40" s="30"/>
      <c r="S40" s="30"/>
      <c r="T40" s="30"/>
      <c r="U40" s="30"/>
      <c r="V40" s="30"/>
      <c r="X40" s="30"/>
      <c r="Y40" s="30"/>
      <c r="Z40" s="30"/>
      <c r="AA40" s="30">
        <v>4.92</v>
      </c>
      <c r="AB40" s="30">
        <v>3.71</v>
      </c>
      <c r="AC40" s="30">
        <v>0.94</v>
      </c>
      <c r="AD40" s="30">
        <v>4.79</v>
      </c>
      <c r="AE40" s="30">
        <v>0.16</v>
      </c>
      <c r="AG40" s="30">
        <v>0.85</v>
      </c>
      <c r="AH40" s="30">
        <v>60.69</v>
      </c>
      <c r="AI40" s="8"/>
      <c r="AJ40" s="8"/>
    </row>
    <row r="41" spans="1:36" x14ac:dyDescent="0.25">
      <c r="B41" s="5" t="s">
        <v>21</v>
      </c>
      <c r="C41" s="7">
        <v>1</v>
      </c>
      <c r="D41">
        <v>32</v>
      </c>
      <c r="F41" s="29">
        <v>46.04</v>
      </c>
      <c r="G41" s="30">
        <v>15.1</v>
      </c>
      <c r="H41" s="30">
        <v>-0.15</v>
      </c>
      <c r="I41" s="29">
        <v>-12.57</v>
      </c>
      <c r="J41" s="30">
        <v>-4.08</v>
      </c>
      <c r="K41" s="31">
        <v>0.38</v>
      </c>
      <c r="L41" s="30">
        <v>0.84</v>
      </c>
      <c r="M41" s="30">
        <v>1.89</v>
      </c>
      <c r="N41" s="30">
        <v>30.98</v>
      </c>
      <c r="O41" s="30"/>
      <c r="R41" s="30"/>
      <c r="S41" s="30"/>
      <c r="T41" s="30"/>
      <c r="U41" s="30"/>
      <c r="V41" s="30"/>
      <c r="X41" s="30"/>
      <c r="Y41" s="30"/>
      <c r="Z41" s="30"/>
      <c r="AA41" s="30">
        <v>5.17</v>
      </c>
      <c r="AB41" s="30">
        <v>5.98</v>
      </c>
      <c r="AC41" s="30">
        <v>0.87</v>
      </c>
      <c r="AD41" s="30">
        <v>3.74</v>
      </c>
      <c r="AE41" s="30">
        <v>0.13</v>
      </c>
      <c r="AG41" s="30">
        <v>0.54</v>
      </c>
      <c r="AH41" s="30">
        <v>152.79</v>
      </c>
      <c r="AI41" s="8"/>
      <c r="AJ41" s="8"/>
    </row>
    <row r="42" spans="1:36" x14ac:dyDescent="0.25">
      <c r="A42" s="1" t="s">
        <v>18</v>
      </c>
      <c r="B42" s="5" t="s">
        <v>21</v>
      </c>
      <c r="C42" s="7">
        <v>1</v>
      </c>
      <c r="D42">
        <v>33</v>
      </c>
      <c r="F42" s="29">
        <v>53.27</v>
      </c>
      <c r="G42" s="30">
        <v>7.91</v>
      </c>
      <c r="H42" s="30">
        <v>-5.51</v>
      </c>
      <c r="I42" s="29">
        <v>-11.14</v>
      </c>
      <c r="J42" s="30">
        <v>-2.1800000000000002</v>
      </c>
      <c r="K42" s="31">
        <v>0.72</v>
      </c>
      <c r="L42" s="30">
        <v>0.91</v>
      </c>
      <c r="M42" s="30">
        <v>1.3</v>
      </c>
      <c r="N42" s="30">
        <v>32.11</v>
      </c>
      <c r="O42" s="30"/>
      <c r="R42" s="30"/>
      <c r="S42" s="30"/>
      <c r="T42" s="30"/>
      <c r="U42" s="30"/>
      <c r="V42" s="30"/>
      <c r="X42" s="30"/>
      <c r="Y42" s="30"/>
      <c r="Z42" s="30"/>
      <c r="AA42" s="30">
        <v>5.09</v>
      </c>
      <c r="AB42" s="30">
        <v>6.73</v>
      </c>
      <c r="AC42" s="30">
        <v>0.98</v>
      </c>
      <c r="AD42" s="30">
        <v>3.87</v>
      </c>
      <c r="AE42" s="30">
        <v>0.12</v>
      </c>
      <c r="AG42" s="30">
        <v>1.18</v>
      </c>
      <c r="AH42" s="30">
        <v>157.82</v>
      </c>
      <c r="AI42" s="8"/>
      <c r="AJ42" s="8"/>
    </row>
    <row r="43" spans="1:36" x14ac:dyDescent="0.25">
      <c r="B43" s="5" t="s">
        <v>21</v>
      </c>
      <c r="C43" s="7">
        <v>1</v>
      </c>
      <c r="D43">
        <v>33</v>
      </c>
      <c r="F43" s="29">
        <v>58.23</v>
      </c>
      <c r="G43" s="30">
        <v>4.79</v>
      </c>
      <c r="H43" s="30">
        <v>-5.52</v>
      </c>
      <c r="I43" s="29">
        <v>-11.76</v>
      </c>
      <c r="J43" s="30">
        <v>-2.0699999999999998</v>
      </c>
      <c r="K43" s="31">
        <v>0.41</v>
      </c>
      <c r="L43" s="30">
        <v>0.88</v>
      </c>
      <c r="M43" s="30">
        <v>1.56</v>
      </c>
      <c r="N43" s="30">
        <v>34.29</v>
      </c>
      <c r="O43" s="30"/>
      <c r="R43" s="30"/>
      <c r="S43" s="30"/>
      <c r="T43" s="30"/>
      <c r="U43" s="30"/>
      <c r="V43" s="30"/>
      <c r="X43" s="30"/>
      <c r="Y43" s="30"/>
      <c r="Z43" s="30"/>
      <c r="AA43" s="30">
        <v>5.89</v>
      </c>
      <c r="AB43" s="30">
        <v>5.45</v>
      </c>
      <c r="AC43" s="30">
        <v>0.57999999999999996</v>
      </c>
      <c r="AD43" s="30">
        <v>3.1</v>
      </c>
      <c r="AE43" s="30">
        <v>0.12</v>
      </c>
      <c r="AG43" s="30">
        <v>1.57</v>
      </c>
      <c r="AH43" s="30">
        <v>63.87</v>
      </c>
      <c r="AI43" s="8"/>
      <c r="AJ43" s="8"/>
    </row>
    <row r="44" spans="1:36" x14ac:dyDescent="0.25">
      <c r="B44" s="5" t="s">
        <v>20</v>
      </c>
      <c r="C44" s="7">
        <v>1</v>
      </c>
      <c r="D44">
        <v>34</v>
      </c>
      <c r="F44" s="29">
        <v>50.17</v>
      </c>
      <c r="G44" s="30">
        <v>3.76</v>
      </c>
      <c r="H44" s="30">
        <v>-3.26</v>
      </c>
      <c r="I44" s="29">
        <v>-11.79</v>
      </c>
      <c r="J44" s="30">
        <v>-6.96</v>
      </c>
      <c r="K44" s="31">
        <v>0.35</v>
      </c>
      <c r="L44" s="30">
        <v>0.98</v>
      </c>
      <c r="M44" s="30">
        <v>0.37</v>
      </c>
      <c r="N44" s="30">
        <v>27.78</v>
      </c>
      <c r="O44" s="30"/>
      <c r="R44" s="30"/>
      <c r="S44" s="30"/>
      <c r="T44" s="30"/>
      <c r="U44" s="30"/>
      <c r="V44" s="30"/>
      <c r="X44" s="30"/>
      <c r="Y44" s="30"/>
      <c r="Z44" s="30"/>
      <c r="AA44" s="30">
        <v>4.8</v>
      </c>
      <c r="AB44" s="30">
        <v>5.26</v>
      </c>
      <c r="AC44" s="30">
        <v>1.26</v>
      </c>
      <c r="AD44" s="30">
        <v>4.82</v>
      </c>
      <c r="AE44" s="30">
        <v>0.15</v>
      </c>
      <c r="AG44" s="30">
        <v>0.26</v>
      </c>
      <c r="AH44" s="30">
        <v>72.67</v>
      </c>
      <c r="AI44" s="8"/>
      <c r="AJ44" s="8"/>
    </row>
    <row r="45" spans="1:36" x14ac:dyDescent="0.25">
      <c r="B45" s="5" t="s">
        <v>20</v>
      </c>
      <c r="C45" s="7">
        <v>1</v>
      </c>
      <c r="D45">
        <v>34</v>
      </c>
      <c r="F45" s="29">
        <v>53.46</v>
      </c>
      <c r="G45" s="30">
        <v>4.91</v>
      </c>
      <c r="H45" s="30">
        <v>-3.32</v>
      </c>
      <c r="I45" s="29">
        <v>-10.11</v>
      </c>
      <c r="J45" s="30">
        <v>-5.29</v>
      </c>
      <c r="K45" s="31">
        <v>0.35</v>
      </c>
      <c r="L45" s="30">
        <v>0.92</v>
      </c>
      <c r="M45" s="30">
        <v>1.04</v>
      </c>
      <c r="N45" s="30">
        <v>29.29</v>
      </c>
      <c r="O45" s="30"/>
      <c r="R45" s="30"/>
      <c r="S45" s="30"/>
      <c r="T45" s="30"/>
      <c r="U45" s="30"/>
      <c r="V45" s="30"/>
      <c r="X45" s="30"/>
      <c r="Y45" s="30"/>
      <c r="Z45" s="30"/>
      <c r="AA45" s="30">
        <v>4.99</v>
      </c>
      <c r="AB45" s="30">
        <v>5.12</v>
      </c>
      <c r="AC45" s="30">
        <v>1.0900000000000001</v>
      </c>
      <c r="AD45" s="30">
        <v>4.33</v>
      </c>
      <c r="AE45" s="30">
        <v>0.14000000000000001</v>
      </c>
      <c r="AG45" s="30">
        <v>0.55000000000000004</v>
      </c>
      <c r="AH45" s="30">
        <v>68.45</v>
      </c>
      <c r="AI45" s="8"/>
      <c r="AJ45" s="8"/>
    </row>
    <row r="46" spans="1:36" x14ac:dyDescent="0.25">
      <c r="A46" s="1" t="s">
        <v>17</v>
      </c>
      <c r="B46" s="5" t="s">
        <v>21</v>
      </c>
      <c r="C46" s="7">
        <v>1</v>
      </c>
      <c r="D46">
        <v>35</v>
      </c>
      <c r="F46" s="29">
        <v>51.77</v>
      </c>
      <c r="G46" s="30">
        <v>5.66</v>
      </c>
      <c r="H46" s="30">
        <v>-2.59</v>
      </c>
      <c r="I46" s="29">
        <v>-10.89</v>
      </c>
      <c r="J46" s="30">
        <v>-4.1399999999999997</v>
      </c>
      <c r="K46" s="31">
        <v>0.38</v>
      </c>
      <c r="L46" s="30">
        <v>0.93</v>
      </c>
      <c r="M46" s="30">
        <v>0.72</v>
      </c>
      <c r="N46" s="30">
        <v>33.549999999999997</v>
      </c>
      <c r="O46" s="30"/>
      <c r="R46" s="30"/>
      <c r="S46" s="30"/>
      <c r="T46" s="30"/>
      <c r="U46" s="30"/>
      <c r="V46" s="30"/>
      <c r="X46" s="30"/>
      <c r="Y46" s="30"/>
      <c r="Z46" s="30"/>
      <c r="AA46" s="30">
        <v>5.21</v>
      </c>
      <c r="AB46" s="30">
        <v>4.3</v>
      </c>
      <c r="AC46" s="30">
        <v>0.86</v>
      </c>
      <c r="AD46" s="30">
        <v>4.0199999999999996</v>
      </c>
      <c r="AE46" s="30">
        <v>0.15</v>
      </c>
      <c r="AG46" s="30">
        <v>1.68</v>
      </c>
      <c r="AH46" s="30">
        <v>67.069999999999993</v>
      </c>
      <c r="AI46" s="8"/>
      <c r="AJ46" s="8"/>
    </row>
    <row r="47" spans="1:36" x14ac:dyDescent="0.25">
      <c r="B47" s="5" t="s">
        <v>21</v>
      </c>
      <c r="C47" s="7">
        <v>1</v>
      </c>
      <c r="D47">
        <v>35</v>
      </c>
      <c r="F47" s="29">
        <v>48.39</v>
      </c>
      <c r="G47" s="30">
        <v>5.01</v>
      </c>
      <c r="H47" s="30">
        <v>-4.5599999999999996</v>
      </c>
      <c r="I47" s="29">
        <v>-11.91</v>
      </c>
      <c r="J47" s="30">
        <v>-3.98</v>
      </c>
      <c r="K47" s="31">
        <v>0.75</v>
      </c>
      <c r="L47" s="30">
        <v>0.86</v>
      </c>
      <c r="M47" s="30">
        <v>1.37</v>
      </c>
      <c r="N47" s="30">
        <v>36.42</v>
      </c>
      <c r="O47" s="30"/>
      <c r="R47" s="30"/>
      <c r="S47" s="30"/>
      <c r="T47" s="30"/>
      <c r="U47" s="30"/>
      <c r="V47" s="30"/>
      <c r="X47" s="30"/>
      <c r="Y47" s="30"/>
      <c r="Z47" s="30"/>
      <c r="AA47" s="30">
        <v>5.4</v>
      </c>
      <c r="AB47" s="30">
        <v>4.54</v>
      </c>
      <c r="AC47" s="30">
        <v>0.73</v>
      </c>
      <c r="AD47" s="30">
        <v>3.46</v>
      </c>
      <c r="AE47" s="30">
        <v>0.14000000000000001</v>
      </c>
      <c r="AG47" s="30">
        <v>3.81</v>
      </c>
      <c r="AH47" s="30">
        <v>104.19</v>
      </c>
      <c r="AI47" s="8"/>
      <c r="AJ47" s="8"/>
    </row>
    <row r="48" spans="1:36" x14ac:dyDescent="0.25">
      <c r="B48" s="5" t="s">
        <v>21</v>
      </c>
      <c r="C48" s="7">
        <v>1</v>
      </c>
      <c r="D48">
        <v>35</v>
      </c>
      <c r="F48" s="29">
        <v>46.05</v>
      </c>
      <c r="G48" s="30">
        <v>5.4</v>
      </c>
      <c r="H48" s="30">
        <v>-4.8</v>
      </c>
      <c r="I48" s="29">
        <v>-12.21</v>
      </c>
      <c r="J48" s="30">
        <v>-2.29</v>
      </c>
      <c r="K48" s="31">
        <v>0.64</v>
      </c>
      <c r="L48" s="30">
        <v>0.69</v>
      </c>
      <c r="M48" s="30">
        <v>2.56</v>
      </c>
      <c r="N48" s="30">
        <v>34.43</v>
      </c>
      <c r="O48" s="30"/>
      <c r="R48" s="30"/>
      <c r="S48" s="30"/>
      <c r="T48" s="30"/>
      <c r="U48" s="30"/>
      <c r="V48" s="30"/>
      <c r="X48" s="30"/>
      <c r="Y48" s="30"/>
      <c r="Z48" s="30"/>
      <c r="AA48" s="30">
        <v>5.07</v>
      </c>
      <c r="AB48" s="30">
        <v>3.89</v>
      </c>
      <c r="AC48" s="30">
        <v>0.71</v>
      </c>
      <c r="AD48" s="30">
        <v>3.83</v>
      </c>
      <c r="AE48" s="30">
        <v>0.15</v>
      </c>
      <c r="AG48" s="30">
        <v>1.65</v>
      </c>
      <c r="AH48" s="30">
        <v>68.34</v>
      </c>
      <c r="AI48" s="8"/>
      <c r="AJ48" s="8"/>
    </row>
    <row r="49" spans="1:36" x14ac:dyDescent="0.25">
      <c r="B49" s="5" t="s">
        <v>20</v>
      </c>
      <c r="C49" s="7">
        <v>1</v>
      </c>
      <c r="D49">
        <v>36</v>
      </c>
      <c r="F49" s="29">
        <v>51.13</v>
      </c>
      <c r="G49" s="30">
        <v>6.74</v>
      </c>
      <c r="H49" s="30">
        <v>-1.67</v>
      </c>
      <c r="I49" s="29">
        <v>-12.17</v>
      </c>
      <c r="J49" s="30">
        <v>-3.28</v>
      </c>
      <c r="K49" s="31">
        <v>0.39</v>
      </c>
      <c r="L49" s="30">
        <v>0.93</v>
      </c>
      <c r="M49" s="30">
        <v>0.66</v>
      </c>
      <c r="N49" s="30">
        <v>33.25</v>
      </c>
      <c r="O49" s="30"/>
      <c r="R49" s="30"/>
      <c r="S49" s="30"/>
      <c r="T49" s="30"/>
      <c r="U49" s="30"/>
      <c r="V49" s="30"/>
      <c r="X49" s="30"/>
      <c r="Y49" s="30"/>
      <c r="Z49" s="30"/>
      <c r="AA49" s="30">
        <v>4.63</v>
      </c>
      <c r="AB49" s="30">
        <v>3.52</v>
      </c>
      <c r="AC49" s="30">
        <v>1.1599999999999999</v>
      </c>
      <c r="AD49" s="30">
        <v>5.47</v>
      </c>
      <c r="AE49" s="30">
        <v>0.17</v>
      </c>
      <c r="AG49" s="30">
        <v>1.57</v>
      </c>
      <c r="AH49" s="30">
        <v>88.97</v>
      </c>
      <c r="AI49" s="8"/>
      <c r="AJ49" s="8"/>
    </row>
    <row r="50" spans="1:36" x14ac:dyDescent="0.25">
      <c r="B50" s="5" t="s">
        <v>20</v>
      </c>
      <c r="C50" s="7">
        <v>1</v>
      </c>
      <c r="D50">
        <v>36</v>
      </c>
      <c r="F50" s="29">
        <v>50.07</v>
      </c>
      <c r="G50" s="30">
        <v>7.47</v>
      </c>
      <c r="H50" s="30">
        <v>-3.43</v>
      </c>
      <c r="I50" s="29">
        <v>-13.04</v>
      </c>
      <c r="J50" s="30">
        <v>-3.64</v>
      </c>
      <c r="K50" s="31">
        <v>0.39</v>
      </c>
      <c r="L50" s="30">
        <v>0.95</v>
      </c>
      <c r="M50" s="30">
        <v>0.57999999999999996</v>
      </c>
      <c r="N50" s="30">
        <v>30.98</v>
      </c>
      <c r="O50" s="30"/>
      <c r="R50" s="30"/>
      <c r="S50" s="30"/>
      <c r="T50" s="30"/>
      <c r="U50" s="30"/>
      <c r="V50" s="30"/>
      <c r="X50" s="30"/>
      <c r="Y50" s="30"/>
      <c r="Z50" s="30"/>
      <c r="AA50" s="30">
        <v>4.97</v>
      </c>
      <c r="AB50" s="30">
        <v>4.25</v>
      </c>
      <c r="AC50" s="30">
        <v>0.9</v>
      </c>
      <c r="AD50" s="30">
        <v>4.07</v>
      </c>
      <c r="AE50" s="30">
        <v>0.15</v>
      </c>
      <c r="AG50" s="30">
        <v>0.56999999999999995</v>
      </c>
      <c r="AH50" s="30">
        <v>111.85</v>
      </c>
      <c r="AI50" s="8"/>
      <c r="AJ50" s="8"/>
    </row>
    <row r="51" spans="1:36" x14ac:dyDescent="0.25">
      <c r="A51" s="1" t="s">
        <v>10</v>
      </c>
      <c r="B51" s="5" t="s">
        <v>20</v>
      </c>
      <c r="C51" s="7">
        <v>1</v>
      </c>
      <c r="D51">
        <v>37</v>
      </c>
      <c r="F51" s="10">
        <v>51.25</v>
      </c>
      <c r="G51" s="9">
        <v>1.48</v>
      </c>
      <c r="H51" s="9">
        <v>-5.92</v>
      </c>
      <c r="I51" s="10">
        <v>-10.52</v>
      </c>
      <c r="J51" s="9">
        <v>-2.3199999999999998</v>
      </c>
      <c r="K51" s="27">
        <v>0.44</v>
      </c>
      <c r="L51" s="9">
        <v>0.18</v>
      </c>
      <c r="M51" s="9">
        <v>8.14</v>
      </c>
      <c r="N51" s="9">
        <v>37.729999999999997</v>
      </c>
      <c r="O51" s="9"/>
      <c r="R51" s="9"/>
      <c r="S51" s="9"/>
      <c r="T51" s="9"/>
      <c r="U51" s="9"/>
      <c r="V51" s="9"/>
      <c r="X51" s="9"/>
      <c r="Y51" s="9"/>
      <c r="Z51" s="9"/>
      <c r="AA51" s="9">
        <v>5.87</v>
      </c>
      <c r="AB51" s="9">
        <v>4.74</v>
      </c>
      <c r="AC51" s="9">
        <v>0.6</v>
      </c>
      <c r="AD51" s="9">
        <v>3.3</v>
      </c>
      <c r="AE51" s="9">
        <v>0.13</v>
      </c>
      <c r="AG51" s="9">
        <v>4.88</v>
      </c>
      <c r="AH51" s="9">
        <v>28.88</v>
      </c>
      <c r="AI51" s="8"/>
      <c r="AJ51" s="8"/>
    </row>
    <row r="52" spans="1:36" x14ac:dyDescent="0.25">
      <c r="B52" s="5" t="s">
        <v>20</v>
      </c>
      <c r="C52" s="7">
        <v>1</v>
      </c>
      <c r="D52">
        <v>37</v>
      </c>
      <c r="F52" s="10">
        <v>49.25</v>
      </c>
      <c r="G52" s="9">
        <v>1.2</v>
      </c>
      <c r="H52" s="9">
        <v>-2.72</v>
      </c>
      <c r="I52" s="10">
        <v>-9.99</v>
      </c>
      <c r="J52" s="9">
        <v>-5.87</v>
      </c>
      <c r="K52" s="27">
        <v>0.54</v>
      </c>
      <c r="L52" s="9">
        <v>0.1</v>
      </c>
      <c r="M52" s="9">
        <v>5.58</v>
      </c>
      <c r="N52" s="9">
        <v>35.71</v>
      </c>
      <c r="O52" s="9"/>
      <c r="R52" s="9"/>
      <c r="S52" s="9"/>
      <c r="T52" s="9"/>
      <c r="U52" s="9"/>
      <c r="V52" s="9"/>
      <c r="X52" s="9"/>
      <c r="Y52" s="9"/>
      <c r="Z52" s="9"/>
      <c r="AA52" s="9">
        <v>4.82</v>
      </c>
      <c r="AB52" s="9">
        <v>2.93</v>
      </c>
      <c r="AC52" s="9">
        <v>0.74</v>
      </c>
      <c r="AD52" s="9">
        <v>4.22</v>
      </c>
      <c r="AE52" s="9">
        <v>0.17</v>
      </c>
      <c r="AG52" s="9">
        <v>2.2400000000000002</v>
      </c>
      <c r="AH52" s="9">
        <v>28.36</v>
      </c>
      <c r="AI52" s="8"/>
      <c r="AJ52" s="8"/>
    </row>
    <row r="53" spans="1:36" x14ac:dyDescent="0.25">
      <c r="B53" s="5" t="s">
        <v>20</v>
      </c>
      <c r="C53" s="7">
        <v>1</v>
      </c>
      <c r="D53">
        <v>37</v>
      </c>
      <c r="F53" s="10">
        <v>55.67</v>
      </c>
      <c r="G53" s="9">
        <v>1.3</v>
      </c>
      <c r="H53" s="9">
        <v>-3.44</v>
      </c>
      <c r="I53" s="10">
        <v>-10.41</v>
      </c>
      <c r="J53" s="9">
        <v>-1.32</v>
      </c>
      <c r="K53" s="27">
        <v>0.47</v>
      </c>
      <c r="L53" s="9">
        <v>0.26</v>
      </c>
      <c r="M53" s="9">
        <v>6.45</v>
      </c>
      <c r="N53" s="9">
        <v>35.82</v>
      </c>
      <c r="O53" s="9"/>
      <c r="R53" s="9"/>
      <c r="S53" s="9"/>
      <c r="T53" s="9"/>
      <c r="U53" s="9"/>
      <c r="V53" s="9"/>
      <c r="X53" s="9"/>
      <c r="Y53" s="9"/>
      <c r="Z53" s="9"/>
      <c r="AA53" s="9">
        <v>5.56</v>
      </c>
      <c r="AB53" s="9">
        <v>4.0199999999999996</v>
      </c>
      <c r="AC53" s="9">
        <v>0.63</v>
      </c>
      <c r="AD53" s="9">
        <v>3.43</v>
      </c>
      <c r="AE53" s="9">
        <v>0.15</v>
      </c>
      <c r="AG53" s="9">
        <v>2.57</v>
      </c>
      <c r="AH53" s="9">
        <v>30.32</v>
      </c>
      <c r="AI53" s="8"/>
      <c r="AJ53" s="8"/>
    </row>
    <row r="54" spans="1:36" x14ac:dyDescent="0.25">
      <c r="B54" s="5" t="s">
        <v>21</v>
      </c>
      <c r="C54" s="7">
        <v>1</v>
      </c>
      <c r="D54">
        <v>38</v>
      </c>
      <c r="F54" s="10">
        <v>52.55</v>
      </c>
      <c r="G54" s="9">
        <v>1.48</v>
      </c>
      <c r="H54" s="9">
        <v>-1.63</v>
      </c>
      <c r="I54" s="10">
        <v>-10.18</v>
      </c>
      <c r="J54" s="9">
        <v>-1.33</v>
      </c>
      <c r="K54" s="27">
        <v>0.51</v>
      </c>
      <c r="L54" s="9">
        <v>0.31</v>
      </c>
      <c r="M54" s="9">
        <v>6.88</v>
      </c>
      <c r="N54" s="9">
        <v>34.549999999999997</v>
      </c>
      <c r="O54" s="9"/>
      <c r="R54" s="9"/>
      <c r="S54" s="9"/>
      <c r="T54" s="9"/>
      <c r="U54" s="9"/>
      <c r="V54" s="9"/>
      <c r="X54" s="9"/>
      <c r="Y54" s="9"/>
      <c r="Z54" s="9"/>
      <c r="AA54" s="9">
        <v>5.96</v>
      </c>
      <c r="AB54" s="9">
        <v>4.67</v>
      </c>
      <c r="AC54" s="9">
        <v>0.61</v>
      </c>
      <c r="AD54" s="9">
        <v>3.37</v>
      </c>
      <c r="AE54" s="9">
        <v>0.13</v>
      </c>
      <c r="AG54" s="9">
        <v>1.59</v>
      </c>
      <c r="AH54" s="9">
        <v>33.53</v>
      </c>
      <c r="AI54" s="8"/>
      <c r="AJ54" s="8"/>
    </row>
    <row r="55" spans="1:36" x14ac:dyDescent="0.25">
      <c r="A55" s="1" t="s">
        <v>11</v>
      </c>
      <c r="B55" s="5" t="s">
        <v>20</v>
      </c>
      <c r="C55" s="7">
        <v>1</v>
      </c>
      <c r="D55">
        <v>39</v>
      </c>
      <c r="F55" s="10">
        <v>45.67</v>
      </c>
      <c r="G55" s="9">
        <v>2.0299999999999998</v>
      </c>
      <c r="H55" s="9">
        <v>-8.1</v>
      </c>
      <c r="I55" s="10">
        <v>-9.7200000000000006</v>
      </c>
      <c r="J55" s="9">
        <v>-4</v>
      </c>
      <c r="K55" s="27">
        <v>0.43</v>
      </c>
      <c r="L55" s="9">
        <v>0.71</v>
      </c>
      <c r="M55" s="9">
        <v>2.34</v>
      </c>
      <c r="N55" s="9">
        <v>34.86</v>
      </c>
      <c r="O55" s="9"/>
      <c r="R55" s="9"/>
      <c r="S55" s="9"/>
      <c r="T55" s="9"/>
      <c r="U55" s="9"/>
      <c r="V55" s="9"/>
      <c r="X55" s="9"/>
      <c r="Y55" s="9"/>
      <c r="Z55" s="9"/>
      <c r="AA55" s="9">
        <v>5.41</v>
      </c>
      <c r="AB55" s="9">
        <v>4.2300000000000004</v>
      </c>
      <c r="AC55" s="9">
        <v>0.88</v>
      </c>
      <c r="AD55" s="9">
        <v>4.1900000000000004</v>
      </c>
      <c r="AE55" s="9">
        <v>0.15</v>
      </c>
      <c r="AG55" s="9">
        <v>1.97</v>
      </c>
      <c r="AH55" s="9">
        <v>39.72</v>
      </c>
      <c r="AI55" s="8"/>
      <c r="AJ55" s="8"/>
    </row>
    <row r="56" spans="1:36" x14ac:dyDescent="0.25">
      <c r="B56" s="5" t="s">
        <v>20</v>
      </c>
      <c r="C56" s="7">
        <v>1</v>
      </c>
      <c r="D56">
        <v>39</v>
      </c>
      <c r="F56" s="10">
        <v>43.26</v>
      </c>
      <c r="G56" s="9">
        <v>1.71</v>
      </c>
      <c r="H56" s="9">
        <v>-8.49</v>
      </c>
      <c r="I56" s="10">
        <v>-9.08</v>
      </c>
      <c r="J56" s="9">
        <v>-3.51</v>
      </c>
      <c r="K56" s="27">
        <v>0.44</v>
      </c>
      <c r="L56" s="9">
        <v>0.59</v>
      </c>
      <c r="M56" s="9">
        <v>4.08</v>
      </c>
      <c r="N56" s="9">
        <v>36.56</v>
      </c>
      <c r="O56" s="9"/>
      <c r="R56" s="9"/>
      <c r="S56" s="9"/>
      <c r="T56" s="9"/>
      <c r="U56" s="9"/>
      <c r="V56" s="9"/>
      <c r="X56" s="9"/>
      <c r="Y56" s="9"/>
      <c r="Z56" s="9"/>
      <c r="AA56" s="9">
        <v>5.94</v>
      </c>
      <c r="AB56" s="9">
        <v>4.51</v>
      </c>
      <c r="AC56" s="9">
        <v>0.57999999999999996</v>
      </c>
      <c r="AD56" s="9">
        <v>3.31</v>
      </c>
      <c r="AE56" s="9">
        <v>0.14000000000000001</v>
      </c>
      <c r="AG56" s="9">
        <v>3.19</v>
      </c>
      <c r="AH56" s="9">
        <v>35.28</v>
      </c>
      <c r="AI56" s="8"/>
      <c r="AJ56" s="8"/>
    </row>
    <row r="57" spans="1:36" x14ac:dyDescent="0.25">
      <c r="B57" s="5" t="s">
        <v>20</v>
      </c>
      <c r="C57" s="7">
        <v>1</v>
      </c>
      <c r="D57">
        <v>39</v>
      </c>
      <c r="F57" s="10">
        <v>48.4</v>
      </c>
      <c r="G57" s="9">
        <v>2.0299999999999998</v>
      </c>
      <c r="H57" s="9">
        <v>-7.97</v>
      </c>
      <c r="I57" s="10">
        <v>-9.7799999999999994</v>
      </c>
      <c r="J57" s="9">
        <v>-6.24</v>
      </c>
      <c r="K57" s="27">
        <v>0.4</v>
      </c>
      <c r="L57" s="9">
        <v>0.82</v>
      </c>
      <c r="M57" s="9">
        <v>1.72</v>
      </c>
      <c r="N57" s="9">
        <v>35.29</v>
      </c>
      <c r="O57" s="9"/>
      <c r="R57" s="9"/>
      <c r="S57" s="9"/>
      <c r="T57" s="9"/>
      <c r="U57" s="9"/>
      <c r="V57" s="9"/>
      <c r="X57" s="9"/>
      <c r="Y57" s="9"/>
      <c r="Z57" s="9"/>
      <c r="AA57" s="9">
        <v>5.63</v>
      </c>
      <c r="AB57" s="9">
        <v>4.05</v>
      </c>
      <c r="AC57" s="9">
        <v>0.64</v>
      </c>
      <c r="AD57" s="9">
        <v>3.47</v>
      </c>
      <c r="AE57" s="9">
        <v>0.15</v>
      </c>
      <c r="AG57" s="9">
        <v>2.2400000000000002</v>
      </c>
      <c r="AH57" s="9">
        <v>40.98</v>
      </c>
      <c r="AI57" s="8"/>
      <c r="AJ57" s="8"/>
    </row>
    <row r="58" spans="1:36" x14ac:dyDescent="0.25">
      <c r="L58" s="8"/>
      <c r="N58" s="8"/>
      <c r="R58" s="8"/>
      <c r="S58" s="8"/>
      <c r="T58" s="8"/>
      <c r="U58" s="8"/>
      <c r="V58" s="8"/>
      <c r="AG58" s="8"/>
      <c r="AH58" s="8"/>
      <c r="AI58" s="8"/>
      <c r="AJ58" s="8"/>
    </row>
    <row r="59" spans="1:36" x14ac:dyDescent="0.25">
      <c r="L59" s="8"/>
      <c r="N59" s="8"/>
      <c r="R59" s="8"/>
      <c r="S59" s="8"/>
      <c r="T59" s="8"/>
      <c r="U59" s="8"/>
      <c r="V59" s="8"/>
      <c r="AG59" s="8"/>
      <c r="AH59" s="8"/>
      <c r="AI59" s="8"/>
      <c r="AJ59" s="8"/>
    </row>
    <row r="60" spans="1:36" x14ac:dyDescent="0.25">
      <c r="L60" s="8"/>
      <c r="N60" s="8"/>
      <c r="R60" s="8"/>
      <c r="S60" s="8"/>
      <c r="T60" s="8"/>
      <c r="U60" s="8"/>
      <c r="V60" s="8"/>
      <c r="AG60" s="8"/>
      <c r="AH60" s="8"/>
      <c r="AI60" s="8"/>
      <c r="AJ60" s="8"/>
    </row>
    <row r="61" spans="1:36" x14ac:dyDescent="0.25">
      <c r="L61" s="8"/>
      <c r="N61" s="8"/>
      <c r="R61" s="8"/>
      <c r="S61" s="8"/>
      <c r="T61" s="8"/>
      <c r="U61" s="8"/>
      <c r="V61" s="8"/>
      <c r="AG61" s="8"/>
      <c r="AH61" s="8"/>
      <c r="AI61" s="8"/>
      <c r="AJ61" s="8"/>
    </row>
    <row r="62" spans="1:36" x14ac:dyDescent="0.25">
      <c r="L62" s="8"/>
      <c r="N62" s="8"/>
      <c r="R62" s="8"/>
      <c r="S62" s="8"/>
      <c r="T62" s="8"/>
      <c r="U62" s="8"/>
      <c r="V62" s="8"/>
      <c r="AG62" s="8"/>
      <c r="AH62" s="8"/>
      <c r="AI62" s="8"/>
      <c r="AJ62" s="8"/>
    </row>
    <row r="63" spans="1:36" x14ac:dyDescent="0.25">
      <c r="L63" s="8"/>
      <c r="N63" s="8"/>
      <c r="R63" s="8"/>
      <c r="S63" s="8"/>
      <c r="T63" s="8"/>
      <c r="U63" s="8"/>
      <c r="V63" s="8"/>
      <c r="AG63" s="8"/>
      <c r="AH63" s="8"/>
      <c r="AI63" s="8"/>
      <c r="AJ63" s="8"/>
    </row>
    <row r="64" spans="1:36" x14ac:dyDescent="0.25">
      <c r="L64" s="8"/>
      <c r="N64" s="8"/>
      <c r="R64" s="8"/>
      <c r="S64" s="8"/>
      <c r="T64" s="8"/>
      <c r="U64" s="8"/>
      <c r="V64" s="8"/>
      <c r="AG64" s="8"/>
      <c r="AH64" s="8"/>
      <c r="AI64" s="8"/>
      <c r="AJ64" s="8"/>
    </row>
    <row r="65" spans="1:36" x14ac:dyDescent="0.25">
      <c r="L65" s="8"/>
      <c r="N65" s="8"/>
      <c r="R65" s="8"/>
      <c r="S65" s="8"/>
      <c r="T65" s="8"/>
      <c r="U65" s="8"/>
      <c r="V65" s="8"/>
      <c r="AG65" s="8"/>
      <c r="AH65" s="8"/>
      <c r="AI65" s="8"/>
      <c r="AJ65" s="8"/>
    </row>
    <row r="66" spans="1:36" x14ac:dyDescent="0.25">
      <c r="L66" s="8"/>
      <c r="N66" s="8"/>
      <c r="R66" s="8"/>
      <c r="S66" s="8"/>
      <c r="T66" s="8"/>
      <c r="U66" s="8"/>
      <c r="V66" s="8"/>
      <c r="AG66" s="8"/>
      <c r="AH66" s="8"/>
      <c r="AI66" s="8"/>
      <c r="AJ66" s="8"/>
    </row>
    <row r="67" spans="1:36" x14ac:dyDescent="0.25">
      <c r="L67" s="8"/>
      <c r="N67" s="8"/>
      <c r="R67" s="8"/>
      <c r="S67" s="8"/>
      <c r="T67" s="8"/>
      <c r="U67" s="8"/>
      <c r="V67" s="8"/>
      <c r="AG67" s="8"/>
      <c r="AH67" s="8"/>
      <c r="AI67" s="8"/>
      <c r="AJ67" s="8"/>
    </row>
    <row r="68" spans="1:36" x14ac:dyDescent="0.25">
      <c r="L68" s="8"/>
      <c r="N68" s="8"/>
      <c r="R68" s="8"/>
      <c r="S68" s="8"/>
      <c r="T68" s="8"/>
      <c r="U68" s="8"/>
      <c r="V68" s="8"/>
      <c r="AG68" s="8"/>
      <c r="AH68" s="8"/>
      <c r="AI68" s="8"/>
      <c r="AJ68" s="8"/>
    </row>
    <row r="69" spans="1:36" x14ac:dyDescent="0.25">
      <c r="A69" s="1" t="s">
        <v>26</v>
      </c>
      <c r="F69" s="3">
        <f t="shared" ref="F69:N69" si="0">TTEST(F4:F32,F33:F57,2,3)</f>
        <v>8.4616926796295382E-3</v>
      </c>
      <c r="G69" s="6">
        <f t="shared" si="0"/>
        <v>6.1165403957030148E-3</v>
      </c>
      <c r="H69" s="6">
        <f t="shared" si="0"/>
        <v>7.2170147179500654E-2</v>
      </c>
      <c r="I69" s="3">
        <f t="shared" si="0"/>
        <v>0.13846622931811264</v>
      </c>
      <c r="J69" s="6">
        <f t="shared" si="0"/>
        <v>4.8123485689158339E-3</v>
      </c>
      <c r="K69" s="17">
        <f t="shared" si="0"/>
        <v>9.5005863508880378E-2</v>
      </c>
      <c r="L69" s="17">
        <f t="shared" si="0"/>
        <v>0.40712733030222414</v>
      </c>
      <c r="M69" s="17">
        <f t="shared" si="0"/>
        <v>0.44819907751750943</v>
      </c>
      <c r="N69" s="17">
        <f t="shared" si="0"/>
        <v>1.1929787234755613E-2</v>
      </c>
      <c r="O69" s="17"/>
      <c r="R69" s="17"/>
      <c r="S69" s="17"/>
      <c r="T69" s="17"/>
      <c r="U69" s="17"/>
      <c r="V69" s="17"/>
      <c r="X69" s="17"/>
      <c r="Y69" s="17"/>
      <c r="Z69" s="17"/>
      <c r="AA69" s="17">
        <f>TTEST(AA4:AA32,AA33:AA57,2,3)</f>
        <v>0.97101586956695929</v>
      </c>
      <c r="AB69" s="17">
        <f>TTEST(AB4:AB32,AB33:AB57,2,3)</f>
        <v>0.6422283813039199</v>
      </c>
      <c r="AC69" s="17">
        <f>TTEST(AC4:AC32,AC33:AC57,2,3)</f>
        <v>0.91473069796779205</v>
      </c>
      <c r="AD69" s="17">
        <f>TTEST(AD4:AD32,AD33:AD57,2,3)</f>
        <v>0.94565565021678344</v>
      </c>
      <c r="AE69" s="17">
        <f>TTEST(AE4:AE32,AE33:AE57,2,3)</f>
        <v>0.68000039866638096</v>
      </c>
      <c r="AG69" s="17">
        <f>TTEST(AG4:AG32,AG33:AG57,2,3)</f>
        <v>1.616035521977351E-2</v>
      </c>
      <c r="AH69" s="17">
        <f>TTEST(AH4:AH32,AH33:AH57,2,3)</f>
        <v>0.63216357774926424</v>
      </c>
      <c r="AI69" s="8"/>
      <c r="AJ69" s="8"/>
    </row>
    <row r="70" spans="1:36" x14ac:dyDescent="0.25">
      <c r="F70" s="3"/>
      <c r="G70" s="6"/>
      <c r="H70" s="6"/>
      <c r="I70" s="3"/>
      <c r="J70" s="6"/>
      <c r="L70" s="8"/>
      <c r="N70" s="8"/>
      <c r="R70" s="8"/>
      <c r="S70" s="8"/>
      <c r="T70" s="8"/>
      <c r="U70" s="8"/>
      <c r="V70" s="8"/>
      <c r="AG70" s="8"/>
      <c r="AH70" s="8"/>
      <c r="AI70" s="8"/>
      <c r="AJ70" s="8"/>
    </row>
    <row r="71" spans="1:36" x14ac:dyDescent="0.25">
      <c r="A71" s="1" t="s">
        <v>19</v>
      </c>
      <c r="F71" s="3">
        <f>TTEST(F4:F32,F33:F50,2,3)</f>
        <v>9.1887813243714256E-3</v>
      </c>
      <c r="G71" s="6">
        <f>TTEST(G4:G32,G33:G50,2,3)</f>
        <v>5.6640412248245165E-4</v>
      </c>
      <c r="H71" s="6">
        <f>TTEST(H4:H32,H33:H50,2,3)</f>
        <v>2.3975931776917554E-3</v>
      </c>
      <c r="I71" s="3">
        <f>TTEST(I4:I32,I33:I50,2,3)</f>
        <v>7.3770840153181442E-3</v>
      </c>
      <c r="J71" s="6">
        <f>TTEST(J4:J32,J33:J50,2,3)</f>
        <v>1.3895842410289927E-2</v>
      </c>
      <c r="K71" s="17">
        <f>TTEST(K33:K50,K4:K32,2,3)</f>
        <v>0.15251794655443668</v>
      </c>
      <c r="L71" s="17">
        <f>TTEST(L33:L50,L4:L32,2,3)</f>
        <v>1.9205363976181441E-2</v>
      </c>
      <c r="M71" s="17">
        <f>TTEST(M33:M50,M4:M32,2,3)</f>
        <v>1.951959991233141E-2</v>
      </c>
      <c r="N71" s="17">
        <f>TTEST(N33:N50,N4:N32,2,3)</f>
        <v>3.3353010870796539E-4</v>
      </c>
      <c r="O71" s="17"/>
      <c r="R71" s="17"/>
      <c r="S71" s="17"/>
      <c r="T71" s="17"/>
      <c r="U71" s="17"/>
      <c r="V71" s="17"/>
      <c r="X71" s="17"/>
      <c r="Y71" s="17"/>
      <c r="Z71" s="17"/>
      <c r="AA71" s="17">
        <f>TTEST(AA33:AA50,AA4:AA32,2,3)</f>
        <v>0.30352568760451026</v>
      </c>
      <c r="AB71" s="17">
        <f>TTEST(AB33:AB50,AB4:AB32,2,3)</f>
        <v>0.38651697032729282</v>
      </c>
      <c r="AC71" s="17">
        <f>TTEST(AC33:AC50,AC4:AC32,2,3)</f>
        <v>0.37318387534817121</v>
      </c>
      <c r="AD71" s="17">
        <f>TTEST(AD33:AD50,AD4:AD32,2,3)</f>
        <v>0.54678449445748178</v>
      </c>
      <c r="AE71" s="17">
        <f>TTEST(AE33:AE50,AE4:AE32,2,3)</f>
        <v>0.51844719625495039</v>
      </c>
      <c r="AG71" s="17">
        <f>TTEST(AG33:AG50,AG4:AG32,2,3)</f>
        <v>8.4897015338294859E-4</v>
      </c>
      <c r="AH71" s="17">
        <f>TTEST(AH33:AH50,AH4:AH32,2,3)</f>
        <v>0.48783051566990865</v>
      </c>
      <c r="AI71" s="8"/>
      <c r="AJ71" s="8"/>
    </row>
  </sheetData>
  <mergeCells count="3">
    <mergeCell ref="F3:G3"/>
    <mergeCell ref="H3:J3"/>
    <mergeCell ref="AA3:A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2294-A9D3-487F-8092-7163B9D31324}">
  <dimension ref="A1:AD34"/>
  <sheetViews>
    <sheetView zoomScale="85" zoomScaleNormal="85" workbookViewId="0">
      <pane ySplit="1" topLeftCell="A8" activePane="bottomLeft" state="frozen"/>
      <selection pane="bottomLeft" activeCell="G15" sqref="G15:G29"/>
    </sheetView>
  </sheetViews>
  <sheetFormatPr defaultRowHeight="15" x14ac:dyDescent="0.25"/>
  <cols>
    <col min="1" max="1" width="12.42578125" style="33" customWidth="1"/>
    <col min="2" max="4" width="9.140625" style="33"/>
    <col min="5" max="5" width="9.140625" style="32"/>
    <col min="6" max="6" width="12.140625" style="33" bestFit="1" customWidth="1"/>
    <col min="7" max="7" width="12.28515625" style="33" customWidth="1"/>
    <col min="8" max="8" width="14.28515625" style="33" customWidth="1"/>
    <col min="9" max="9" width="14" style="33" customWidth="1"/>
    <col min="10" max="10" width="12.140625" style="33" customWidth="1"/>
    <col min="11" max="11" width="16.7109375" style="33" customWidth="1"/>
    <col min="12" max="12" width="14.5703125" style="33" customWidth="1"/>
    <col min="13" max="14" width="9.28515625" style="33" bestFit="1" customWidth="1"/>
    <col min="20" max="26" width="9.28515625" style="33" bestFit="1" customWidth="1"/>
    <col min="28" max="29" width="9.28515625" style="33" bestFit="1" customWidth="1"/>
    <col min="30" max="16384" width="9.140625" style="33"/>
  </cols>
  <sheetData>
    <row r="1" spans="1:29" x14ac:dyDescent="0.25">
      <c r="A1" s="1" t="s">
        <v>36</v>
      </c>
      <c r="B1" s="6" t="s">
        <v>22</v>
      </c>
      <c r="C1" s="7" t="s">
        <v>13</v>
      </c>
      <c r="D1" s="22"/>
      <c r="E1" s="22"/>
      <c r="F1" s="24" t="s">
        <v>12</v>
      </c>
      <c r="G1" s="24" t="s">
        <v>24</v>
      </c>
      <c r="H1" s="6" t="s">
        <v>28</v>
      </c>
      <c r="I1" s="3" t="s">
        <v>25</v>
      </c>
      <c r="J1" s="6" t="s">
        <v>27</v>
      </c>
      <c r="K1" s="22" t="s">
        <v>33</v>
      </c>
      <c r="L1" s="23" t="s">
        <v>45</v>
      </c>
      <c r="M1" s="23" t="s">
        <v>34</v>
      </c>
      <c r="N1" s="23" t="s">
        <v>46</v>
      </c>
      <c r="T1" s="23"/>
      <c r="U1" s="23"/>
      <c r="V1" s="23"/>
      <c r="W1" s="23"/>
      <c r="X1" s="23"/>
      <c r="Y1" s="23"/>
      <c r="Z1" s="23"/>
      <c r="AB1" s="23"/>
      <c r="AC1" s="23"/>
    </row>
    <row r="2" spans="1:29" x14ac:dyDescent="0.25">
      <c r="A2" s="1"/>
      <c r="B2" s="5"/>
      <c r="C2" s="12"/>
      <c r="D2" s="32"/>
      <c r="F2" s="49" t="s">
        <v>37</v>
      </c>
      <c r="G2" s="49"/>
      <c r="H2" s="50" t="s">
        <v>38</v>
      </c>
      <c r="I2" s="50"/>
      <c r="J2" s="50"/>
      <c r="K2" s="44"/>
      <c r="L2" s="40" t="s">
        <v>50</v>
      </c>
      <c r="M2" s="41" t="s">
        <v>39</v>
      </c>
      <c r="N2" s="43" t="s">
        <v>49</v>
      </c>
      <c r="T2" s="42"/>
      <c r="U2" s="42"/>
      <c r="V2" s="51"/>
      <c r="W2" s="51"/>
      <c r="X2" s="51"/>
      <c r="Y2" s="51"/>
      <c r="Z2" s="51"/>
      <c r="AB2" s="43"/>
      <c r="AC2" s="43"/>
    </row>
    <row r="4" spans="1:29" x14ac:dyDescent="0.25">
      <c r="A4" s="1" t="s">
        <v>0</v>
      </c>
      <c r="B4" s="5" t="s">
        <v>20</v>
      </c>
      <c r="C4" s="7">
        <v>0</v>
      </c>
      <c r="D4" s="5"/>
      <c r="F4" s="28">
        <v>55.01</v>
      </c>
      <c r="G4" s="25">
        <v>6.55</v>
      </c>
      <c r="H4" s="25">
        <v>-4.62</v>
      </c>
      <c r="I4" s="28">
        <v>-11.69</v>
      </c>
      <c r="J4" s="25">
        <v>-3.62</v>
      </c>
      <c r="K4" s="25">
        <v>0.65</v>
      </c>
      <c r="L4" s="25">
        <v>0.9</v>
      </c>
      <c r="M4" s="25">
        <v>0.81</v>
      </c>
      <c r="N4" s="25">
        <v>27.57</v>
      </c>
      <c r="T4" s="25"/>
      <c r="U4" s="25"/>
      <c r="V4" s="25"/>
      <c r="W4" s="25"/>
      <c r="X4" s="25"/>
      <c r="Y4" s="25"/>
      <c r="Z4" s="25"/>
      <c r="AB4" s="25"/>
      <c r="AC4" s="25"/>
    </row>
    <row r="5" spans="1:29" x14ac:dyDescent="0.25">
      <c r="A5" s="1" t="s">
        <v>1</v>
      </c>
      <c r="B5" s="5" t="s">
        <v>20</v>
      </c>
      <c r="C5" s="7">
        <v>0</v>
      </c>
      <c r="D5" s="5"/>
      <c r="F5" s="28">
        <v>50.72</v>
      </c>
      <c r="G5" s="25">
        <v>3.38</v>
      </c>
      <c r="H5" s="25">
        <v>-4.17</v>
      </c>
      <c r="I5" s="28">
        <v>-12.21</v>
      </c>
      <c r="J5" s="25">
        <v>-5.86</v>
      </c>
      <c r="K5" s="25">
        <v>0.66</v>
      </c>
      <c r="L5" s="25">
        <v>0.89</v>
      </c>
      <c r="M5" s="25">
        <v>1.18</v>
      </c>
      <c r="N5" s="25">
        <v>35.42</v>
      </c>
      <c r="T5" s="25"/>
      <c r="U5" s="25"/>
      <c r="V5" s="25"/>
      <c r="W5" s="25"/>
      <c r="X5" s="25"/>
      <c r="Y5" s="25"/>
      <c r="Z5" s="25"/>
      <c r="AB5" s="25"/>
      <c r="AC5" s="25"/>
    </row>
    <row r="6" spans="1:29" x14ac:dyDescent="0.25">
      <c r="A6" s="1" t="s">
        <v>2</v>
      </c>
      <c r="B6" s="5" t="s">
        <v>20</v>
      </c>
      <c r="C6" s="7">
        <v>0</v>
      </c>
      <c r="D6" s="5"/>
      <c r="F6" s="28">
        <v>58.77</v>
      </c>
      <c r="G6" s="25">
        <v>6.36</v>
      </c>
      <c r="H6" s="25">
        <v>-3.21</v>
      </c>
      <c r="I6" s="28">
        <v>-11.57</v>
      </c>
      <c r="J6" s="25">
        <v>-4.22</v>
      </c>
      <c r="K6" s="25">
        <v>0.6</v>
      </c>
      <c r="L6" s="25">
        <v>0.97</v>
      </c>
      <c r="M6" s="25">
        <v>0.55000000000000004</v>
      </c>
      <c r="N6" s="25">
        <v>35.14</v>
      </c>
      <c r="T6" s="25"/>
      <c r="U6" s="25"/>
      <c r="V6" s="25"/>
      <c r="W6" s="25"/>
      <c r="X6" s="25"/>
      <c r="Y6" s="25"/>
      <c r="Z6" s="25"/>
      <c r="AB6" s="25"/>
      <c r="AC6" s="25"/>
    </row>
    <row r="7" spans="1:29" x14ac:dyDescent="0.25">
      <c r="A7" s="1"/>
      <c r="B7" s="5" t="s">
        <v>21</v>
      </c>
      <c r="C7" s="7">
        <v>0</v>
      </c>
      <c r="D7" s="5"/>
      <c r="F7" s="28">
        <v>32.590000000000003</v>
      </c>
      <c r="G7" s="25">
        <v>6.04</v>
      </c>
      <c r="H7" s="25">
        <v>-3.68</v>
      </c>
      <c r="I7" s="28">
        <v>-12.73</v>
      </c>
      <c r="J7" s="25">
        <v>-3.94</v>
      </c>
      <c r="K7" s="25">
        <v>0.47</v>
      </c>
      <c r="L7" s="25">
        <v>0.94</v>
      </c>
      <c r="M7" s="25">
        <v>0.64</v>
      </c>
      <c r="N7" s="25">
        <v>34.14</v>
      </c>
      <c r="T7" s="25"/>
      <c r="U7" s="25"/>
      <c r="V7" s="25"/>
      <c r="W7" s="25"/>
      <c r="X7" s="25"/>
      <c r="Y7" s="25"/>
      <c r="Z7" s="25"/>
      <c r="AB7" s="25"/>
      <c r="AC7" s="25"/>
    </row>
    <row r="8" spans="1:29" x14ac:dyDescent="0.25">
      <c r="A8" s="1" t="s">
        <v>3</v>
      </c>
      <c r="B8" s="5" t="s">
        <v>23</v>
      </c>
      <c r="C8" s="7">
        <v>0</v>
      </c>
      <c r="D8" s="5"/>
      <c r="F8" s="28">
        <v>57.66</v>
      </c>
      <c r="G8" s="25">
        <v>2.87</v>
      </c>
      <c r="H8" s="25">
        <v>-3.72</v>
      </c>
      <c r="I8" s="28">
        <v>-11.7</v>
      </c>
      <c r="J8" s="25">
        <v>-7</v>
      </c>
      <c r="K8" s="25">
        <v>0.53</v>
      </c>
      <c r="L8" s="25">
        <v>0.75</v>
      </c>
      <c r="M8" s="25">
        <v>1.9</v>
      </c>
      <c r="N8" s="25">
        <v>35.909999999999997</v>
      </c>
      <c r="T8" s="25"/>
      <c r="U8" s="25"/>
      <c r="V8" s="25"/>
      <c r="W8" s="25"/>
      <c r="X8" s="25"/>
      <c r="Y8" s="25"/>
      <c r="Z8" s="25"/>
      <c r="AB8" s="25"/>
      <c r="AC8" s="25"/>
    </row>
    <row r="9" spans="1:29" x14ac:dyDescent="0.25">
      <c r="A9" s="1" t="s">
        <v>4</v>
      </c>
      <c r="B9" s="5" t="s">
        <v>21</v>
      </c>
      <c r="C9" s="7">
        <v>0</v>
      </c>
      <c r="D9" s="5"/>
      <c r="F9" s="28">
        <v>61.2</v>
      </c>
      <c r="G9" s="25">
        <v>5.7</v>
      </c>
      <c r="H9" s="25">
        <v>-7.71</v>
      </c>
      <c r="I9" s="28">
        <v>-9.57</v>
      </c>
      <c r="J9" s="25">
        <v>-1.27</v>
      </c>
      <c r="K9" s="25">
        <v>0.52</v>
      </c>
      <c r="L9" s="25">
        <v>0.91</v>
      </c>
      <c r="M9" s="25">
        <v>1.02</v>
      </c>
      <c r="N9" s="25">
        <v>32.99</v>
      </c>
      <c r="T9" s="25"/>
      <c r="U9" s="25"/>
      <c r="V9" s="25"/>
      <c r="W9" s="25"/>
      <c r="X9" s="25"/>
      <c r="Y9" s="25"/>
      <c r="Z9" s="25"/>
      <c r="AB9" s="25"/>
      <c r="AC9" s="25"/>
    </row>
    <row r="10" spans="1:29" x14ac:dyDescent="0.25">
      <c r="A10" s="1"/>
      <c r="B10" s="5" t="s">
        <v>20</v>
      </c>
      <c r="C10" s="7">
        <v>0</v>
      </c>
      <c r="D10" s="5"/>
      <c r="F10" s="28">
        <v>65.33</v>
      </c>
      <c r="G10" s="25">
        <v>6.78</v>
      </c>
      <c r="H10" s="25">
        <v>-7.21</v>
      </c>
      <c r="I10" s="28">
        <v>-8.65</v>
      </c>
      <c r="J10" s="25">
        <v>-7.88</v>
      </c>
      <c r="K10" s="25">
        <v>0.38</v>
      </c>
      <c r="L10" s="25">
        <v>0.96</v>
      </c>
      <c r="M10" s="25">
        <v>0.46</v>
      </c>
      <c r="N10" s="25">
        <v>31.45</v>
      </c>
      <c r="T10" s="25"/>
      <c r="U10" s="25"/>
      <c r="V10" s="25"/>
      <c r="W10" s="25"/>
      <c r="X10" s="25"/>
      <c r="Y10" s="25"/>
      <c r="Z10" s="25"/>
      <c r="AB10" s="25"/>
      <c r="AC10" s="25"/>
    </row>
    <row r="11" spans="1:29" x14ac:dyDescent="0.25">
      <c r="A11" s="1" t="s">
        <v>5</v>
      </c>
      <c r="B11" s="5" t="s">
        <v>21</v>
      </c>
      <c r="C11" s="7">
        <v>0</v>
      </c>
      <c r="D11" s="5"/>
      <c r="F11" s="28">
        <v>59.95</v>
      </c>
      <c r="G11" s="25">
        <v>3.88</v>
      </c>
      <c r="H11" s="25">
        <v>-5.42</v>
      </c>
      <c r="I11" s="28">
        <v>-11.52</v>
      </c>
      <c r="J11" s="25">
        <v>-4.78</v>
      </c>
      <c r="K11" s="25">
        <v>0.5</v>
      </c>
      <c r="L11" s="25">
        <v>0.88</v>
      </c>
      <c r="M11" s="25">
        <v>1.1499999999999999</v>
      </c>
      <c r="N11" s="25">
        <v>34.03</v>
      </c>
      <c r="T11" s="25"/>
      <c r="U11" s="25"/>
      <c r="V11" s="25"/>
      <c r="W11" s="25"/>
      <c r="X11" s="25"/>
      <c r="Y11" s="25"/>
      <c r="Z11" s="25"/>
      <c r="AB11" s="25"/>
      <c r="AC11" s="25"/>
    </row>
    <row r="12" spans="1:29" x14ac:dyDescent="0.25">
      <c r="A12" s="1"/>
      <c r="B12" s="5" t="s">
        <v>20</v>
      </c>
      <c r="C12" s="7">
        <v>0</v>
      </c>
      <c r="D12" s="5"/>
      <c r="F12" s="28">
        <v>59.87</v>
      </c>
      <c r="G12" s="25">
        <v>3.83</v>
      </c>
      <c r="H12" s="25">
        <v>-5.17</v>
      </c>
      <c r="I12" s="28">
        <v>-11.75</v>
      </c>
      <c r="J12" s="25">
        <v>-5.03</v>
      </c>
      <c r="K12" s="25">
        <v>0.5</v>
      </c>
      <c r="L12" s="25">
        <v>0.81</v>
      </c>
      <c r="M12" s="25">
        <v>1.8</v>
      </c>
      <c r="N12" s="25">
        <v>31.53</v>
      </c>
      <c r="T12" s="25"/>
      <c r="U12" s="25"/>
      <c r="V12" s="25"/>
      <c r="W12" s="25"/>
      <c r="X12" s="25"/>
      <c r="Y12" s="25"/>
      <c r="Z12" s="25"/>
      <c r="AB12" s="25"/>
      <c r="AC12" s="25"/>
    </row>
    <row r="13" spans="1:29" x14ac:dyDescent="0.25">
      <c r="A13" s="1" t="s">
        <v>6</v>
      </c>
      <c r="B13" s="5" t="s">
        <v>23</v>
      </c>
      <c r="C13" s="7">
        <v>0</v>
      </c>
      <c r="D13" s="5"/>
      <c r="F13" s="28">
        <v>63.75</v>
      </c>
      <c r="G13" s="25">
        <v>2.48</v>
      </c>
      <c r="H13" s="25">
        <v>-3.55</v>
      </c>
      <c r="I13" s="28">
        <v>-13.15</v>
      </c>
      <c r="J13" s="25">
        <v>-7</v>
      </c>
      <c r="K13" s="25">
        <v>0.35</v>
      </c>
      <c r="L13" s="25">
        <v>0.79</v>
      </c>
      <c r="M13" s="25">
        <v>2.42</v>
      </c>
      <c r="N13" s="25">
        <v>36.200000000000003</v>
      </c>
      <c r="T13" s="25"/>
      <c r="U13" s="25"/>
      <c r="V13" s="25"/>
      <c r="W13" s="25"/>
      <c r="X13" s="25"/>
      <c r="Y13" s="25"/>
      <c r="Z13" s="25"/>
      <c r="AB13" s="25"/>
      <c r="AC13" s="25"/>
    </row>
    <row r="14" spans="1:29" x14ac:dyDescent="0.25">
      <c r="A14" s="1" t="s">
        <v>14</v>
      </c>
      <c r="B14" s="5" t="s">
        <v>20</v>
      </c>
      <c r="C14" s="7">
        <v>0</v>
      </c>
      <c r="D14" s="5"/>
      <c r="F14" s="28">
        <v>50.73</v>
      </c>
      <c r="G14" s="25">
        <v>2.11</v>
      </c>
      <c r="H14" s="25">
        <v>-6.94</v>
      </c>
      <c r="I14" s="28">
        <v>-10.43</v>
      </c>
      <c r="J14" s="25">
        <v>-4.22</v>
      </c>
      <c r="K14" s="25">
        <v>0.41</v>
      </c>
      <c r="L14" s="25">
        <v>0.69</v>
      </c>
      <c r="M14" s="25">
        <v>3.02</v>
      </c>
      <c r="N14" s="25">
        <v>34.89</v>
      </c>
      <c r="T14" s="25"/>
      <c r="U14" s="25"/>
      <c r="V14" s="25"/>
      <c r="W14" s="25"/>
      <c r="X14" s="25"/>
      <c r="Y14" s="25"/>
      <c r="Z14" s="25"/>
      <c r="AB14" s="25"/>
      <c r="AC14" s="25"/>
    </row>
    <row r="15" spans="1:29" x14ac:dyDescent="0.25">
      <c r="A15" s="1" t="s">
        <v>15</v>
      </c>
      <c r="B15" s="5" t="s">
        <v>21</v>
      </c>
      <c r="C15" s="7">
        <v>0</v>
      </c>
      <c r="D15" s="5"/>
      <c r="F15" s="28">
        <v>65.7</v>
      </c>
      <c r="G15" s="25">
        <v>4.34</v>
      </c>
      <c r="H15" s="25">
        <v>-4.84</v>
      </c>
      <c r="I15" s="28">
        <v>-11.74</v>
      </c>
      <c r="J15" s="25">
        <v>-6.01</v>
      </c>
      <c r="K15" s="25">
        <v>0.36</v>
      </c>
      <c r="L15" s="25">
        <v>0.87</v>
      </c>
      <c r="M15" s="25">
        <v>1.54</v>
      </c>
      <c r="N15" s="25">
        <v>34.97</v>
      </c>
      <c r="T15" s="25"/>
      <c r="U15" s="25"/>
      <c r="V15" s="25"/>
      <c r="W15" s="25"/>
      <c r="X15" s="25"/>
      <c r="Y15" s="25"/>
      <c r="Z15" s="25"/>
      <c r="AB15" s="25"/>
      <c r="AC15" s="25"/>
    </row>
    <row r="16" spans="1:29" x14ac:dyDescent="0.25">
      <c r="A16" s="1"/>
      <c r="B16" s="5" t="s">
        <v>20</v>
      </c>
      <c r="C16" s="7">
        <v>0</v>
      </c>
      <c r="D16" s="5"/>
      <c r="F16" s="28">
        <v>58.3</v>
      </c>
      <c r="G16" s="25">
        <v>4.26</v>
      </c>
      <c r="H16" s="25">
        <v>-4.8899999999999997</v>
      </c>
      <c r="I16" s="28">
        <v>-11.35</v>
      </c>
      <c r="J16" s="25">
        <v>-4.95</v>
      </c>
      <c r="K16" s="25">
        <v>0.38</v>
      </c>
      <c r="L16" s="25">
        <v>0.84</v>
      </c>
      <c r="M16" s="25">
        <v>1.7</v>
      </c>
      <c r="N16" s="25">
        <v>35.299999999999997</v>
      </c>
      <c r="T16" s="25"/>
      <c r="U16" s="25"/>
      <c r="V16" s="25"/>
      <c r="W16" s="25"/>
      <c r="X16" s="25"/>
      <c r="Y16" s="25"/>
      <c r="Z16" s="25"/>
      <c r="AB16" s="25"/>
      <c r="AC16" s="25"/>
    </row>
    <row r="17" spans="1:30" x14ac:dyDescent="0.25">
      <c r="A17" s="1" t="s">
        <v>16</v>
      </c>
      <c r="B17" s="5" t="s">
        <v>21</v>
      </c>
      <c r="C17" s="7">
        <v>0</v>
      </c>
      <c r="D17" s="5"/>
      <c r="F17" s="28">
        <v>61.94</v>
      </c>
      <c r="G17" s="25">
        <v>2.2000000000000002</v>
      </c>
      <c r="H17" s="25">
        <v>-5.27</v>
      </c>
      <c r="I17" s="28">
        <v>-10.15</v>
      </c>
      <c r="J17" s="25">
        <v>-7.05</v>
      </c>
      <c r="K17" s="25">
        <v>0.57999999999999996</v>
      </c>
      <c r="L17" s="25">
        <v>0.65</v>
      </c>
      <c r="M17" s="25">
        <v>3.49</v>
      </c>
      <c r="N17" s="25">
        <v>35.65</v>
      </c>
      <c r="T17" s="25"/>
      <c r="U17" s="25"/>
      <c r="V17" s="25"/>
      <c r="W17" s="25"/>
      <c r="X17" s="25"/>
      <c r="Y17" s="25"/>
      <c r="Z17" s="25"/>
      <c r="AB17" s="25"/>
      <c r="AC17" s="25"/>
    </row>
    <row r="18" spans="1:30" x14ac:dyDescent="0.25">
      <c r="A18" s="1" t="s">
        <v>9</v>
      </c>
      <c r="B18" s="5" t="s">
        <v>21</v>
      </c>
      <c r="C18" s="7">
        <v>1</v>
      </c>
      <c r="D18" s="5"/>
      <c r="F18" s="29">
        <v>41.14</v>
      </c>
      <c r="G18" s="30">
        <v>26.74</v>
      </c>
      <c r="H18" s="30">
        <v>-3.86</v>
      </c>
      <c r="I18" s="29">
        <v>-16.559999999999999</v>
      </c>
      <c r="J18" s="30">
        <v>-4.91</v>
      </c>
      <c r="K18" s="30">
        <v>0.47</v>
      </c>
      <c r="L18" s="30">
        <v>0.99</v>
      </c>
      <c r="M18" s="30">
        <v>0.23</v>
      </c>
      <c r="N18" s="30">
        <v>24.72</v>
      </c>
      <c r="T18" s="30"/>
      <c r="U18" s="30"/>
      <c r="V18" s="30"/>
      <c r="W18" s="30"/>
      <c r="X18" s="30"/>
      <c r="Y18" s="30"/>
      <c r="Z18" s="30"/>
      <c r="AB18" s="30"/>
      <c r="AC18" s="30"/>
    </row>
    <row r="19" spans="1:30" x14ac:dyDescent="0.25">
      <c r="A19" s="1"/>
      <c r="B19" s="5" t="s">
        <v>20</v>
      </c>
      <c r="C19" s="7">
        <v>1</v>
      </c>
      <c r="D19" s="5"/>
      <c r="F19" s="29">
        <v>48.84</v>
      </c>
      <c r="G19" s="30">
        <v>20.309999999999999</v>
      </c>
      <c r="H19" s="30">
        <v>-4.37</v>
      </c>
      <c r="I19" s="29">
        <v>-15.63</v>
      </c>
      <c r="J19" s="30">
        <v>-4.22</v>
      </c>
      <c r="K19" s="30">
        <v>0.41</v>
      </c>
      <c r="L19" s="30">
        <v>0.98</v>
      </c>
      <c r="M19" s="30">
        <v>0.5</v>
      </c>
      <c r="N19" s="30">
        <v>29.26</v>
      </c>
      <c r="T19" s="30"/>
      <c r="U19" s="30"/>
      <c r="V19" s="30"/>
      <c r="W19" s="30"/>
      <c r="X19" s="30"/>
      <c r="Y19" s="30"/>
      <c r="Z19" s="30"/>
      <c r="AB19" s="30"/>
      <c r="AC19" s="30"/>
    </row>
    <row r="20" spans="1:30" x14ac:dyDescent="0.25">
      <c r="A20" s="1" t="s">
        <v>7</v>
      </c>
      <c r="B20" s="5" t="s">
        <v>21</v>
      </c>
      <c r="C20" s="7">
        <v>1</v>
      </c>
      <c r="D20" s="5"/>
      <c r="F20" s="29">
        <v>49.17</v>
      </c>
      <c r="G20" s="30">
        <v>14.9</v>
      </c>
      <c r="H20" s="30">
        <v>-3.46</v>
      </c>
      <c r="I20" s="29">
        <v>-11.85</v>
      </c>
      <c r="J20" s="30">
        <v>-5.21</v>
      </c>
      <c r="K20" s="30">
        <v>0.37</v>
      </c>
      <c r="L20" s="30">
        <v>0.92</v>
      </c>
      <c r="M20" s="30">
        <v>0.96</v>
      </c>
      <c r="N20" s="30">
        <v>33.729999999999997</v>
      </c>
      <c r="T20" s="30"/>
      <c r="U20" s="30"/>
      <c r="V20" s="30"/>
      <c r="W20" s="30"/>
      <c r="X20" s="30"/>
      <c r="Y20" s="30"/>
      <c r="Z20" s="30"/>
      <c r="AB20" s="30"/>
      <c r="AC20" s="30"/>
    </row>
    <row r="21" spans="1:30" x14ac:dyDescent="0.25">
      <c r="A21" s="1" t="s">
        <v>8</v>
      </c>
      <c r="B21" s="5" t="s">
        <v>20</v>
      </c>
      <c r="C21" s="7">
        <v>1</v>
      </c>
      <c r="D21" s="5"/>
      <c r="F21" s="29">
        <v>45.27</v>
      </c>
      <c r="G21" s="30">
        <v>10.16</v>
      </c>
      <c r="H21" s="30">
        <v>-3.07</v>
      </c>
      <c r="I21" s="29">
        <v>-11.68</v>
      </c>
      <c r="J21" s="30">
        <v>-2.99</v>
      </c>
      <c r="K21" s="30">
        <v>0.41</v>
      </c>
      <c r="L21" s="30">
        <v>0.77</v>
      </c>
      <c r="M21" s="30">
        <v>1.64</v>
      </c>
      <c r="N21" s="30">
        <v>30.81</v>
      </c>
      <c r="T21" s="30"/>
      <c r="U21" s="30"/>
      <c r="V21" s="30"/>
      <c r="W21" s="30"/>
      <c r="X21" s="30"/>
      <c r="Y21" s="30"/>
      <c r="Z21" s="30"/>
      <c r="AB21" s="30"/>
      <c r="AC21" s="30"/>
    </row>
    <row r="22" spans="1:30" x14ac:dyDescent="0.25">
      <c r="A22" s="1"/>
      <c r="B22" s="5" t="s">
        <v>21</v>
      </c>
      <c r="C22" s="7">
        <v>1</v>
      </c>
      <c r="D22" s="5"/>
      <c r="F22" s="29">
        <v>47.51</v>
      </c>
      <c r="G22" s="30">
        <v>13.26</v>
      </c>
      <c r="H22" s="30">
        <v>-0.38</v>
      </c>
      <c r="I22" s="29">
        <v>-12.97</v>
      </c>
      <c r="J22" s="30">
        <v>-4.95</v>
      </c>
      <c r="K22" s="30">
        <v>0.44</v>
      </c>
      <c r="L22" s="30">
        <v>0.91</v>
      </c>
      <c r="M22" s="30">
        <v>1.1100000000000001</v>
      </c>
      <c r="N22" s="30">
        <v>30.1</v>
      </c>
      <c r="T22" s="30"/>
      <c r="U22" s="30"/>
      <c r="V22" s="30"/>
      <c r="W22" s="30"/>
      <c r="X22" s="30"/>
      <c r="Y22" s="30"/>
      <c r="Z22" s="30"/>
      <c r="AB22" s="30"/>
      <c r="AC22" s="30"/>
    </row>
    <row r="23" spans="1:30" x14ac:dyDescent="0.25">
      <c r="A23" s="1" t="s">
        <v>18</v>
      </c>
      <c r="B23" s="5" t="s">
        <v>21</v>
      </c>
      <c r="C23" s="7">
        <v>1</v>
      </c>
      <c r="D23" s="5"/>
      <c r="F23" s="29">
        <v>55.75</v>
      </c>
      <c r="G23" s="30">
        <v>6.35</v>
      </c>
      <c r="H23" s="30">
        <v>-5.52</v>
      </c>
      <c r="I23" s="29">
        <v>-11.45</v>
      </c>
      <c r="J23" s="30">
        <v>-2.13</v>
      </c>
      <c r="K23" s="30">
        <v>0.56000000000000005</v>
      </c>
      <c r="L23" s="30">
        <v>0.9</v>
      </c>
      <c r="M23" s="30">
        <v>1.43</v>
      </c>
      <c r="N23" s="30">
        <v>33.200000000000003</v>
      </c>
      <c r="T23" s="30"/>
      <c r="U23" s="30"/>
      <c r="V23" s="30"/>
      <c r="W23" s="30"/>
      <c r="X23" s="30"/>
      <c r="Y23" s="30"/>
      <c r="Z23" s="30"/>
      <c r="AB23" s="30"/>
      <c r="AC23" s="30"/>
    </row>
    <row r="24" spans="1:30" x14ac:dyDescent="0.25">
      <c r="A24" s="1"/>
      <c r="B24" s="5" t="s">
        <v>20</v>
      </c>
      <c r="C24" s="7">
        <v>1</v>
      </c>
      <c r="D24" s="5"/>
      <c r="F24" s="29">
        <v>51.82</v>
      </c>
      <c r="G24" s="30">
        <v>4.34</v>
      </c>
      <c r="H24" s="30">
        <v>-3.29</v>
      </c>
      <c r="I24" s="29">
        <v>-10.95</v>
      </c>
      <c r="J24" s="30">
        <v>-6.13</v>
      </c>
      <c r="K24" s="30">
        <v>0.35</v>
      </c>
      <c r="L24" s="30">
        <v>0.95</v>
      </c>
      <c r="M24" s="30">
        <v>0.71</v>
      </c>
      <c r="N24" s="30">
        <v>28.54</v>
      </c>
      <c r="T24" s="30"/>
      <c r="U24" s="30"/>
      <c r="V24" s="30"/>
      <c r="W24" s="30"/>
      <c r="X24" s="30"/>
      <c r="Y24" s="30"/>
      <c r="Z24" s="30"/>
      <c r="AB24" s="30"/>
      <c r="AC24" s="30"/>
    </row>
    <row r="25" spans="1:30" x14ac:dyDescent="0.25">
      <c r="A25" s="1" t="s">
        <v>17</v>
      </c>
      <c r="B25" s="5" t="s">
        <v>21</v>
      </c>
      <c r="C25" s="7">
        <v>1</v>
      </c>
      <c r="D25" s="5"/>
      <c r="F25" s="29">
        <v>48.74</v>
      </c>
      <c r="G25" s="30">
        <v>5.36</v>
      </c>
      <c r="H25" s="30">
        <v>-3.98</v>
      </c>
      <c r="I25" s="29">
        <v>-11.67</v>
      </c>
      <c r="J25" s="30">
        <v>-3.47</v>
      </c>
      <c r="K25" s="30">
        <v>0.59</v>
      </c>
      <c r="L25" s="30">
        <v>0.83</v>
      </c>
      <c r="M25" s="30">
        <v>1.55</v>
      </c>
      <c r="N25" s="30">
        <v>34.799999999999997</v>
      </c>
      <c r="T25" s="30"/>
      <c r="U25" s="30"/>
      <c r="V25" s="30"/>
      <c r="W25" s="30"/>
      <c r="X25" s="30"/>
      <c r="Y25" s="30"/>
      <c r="Z25" s="30"/>
      <c r="AB25" s="30"/>
      <c r="AC25" s="30"/>
    </row>
    <row r="26" spans="1:30" x14ac:dyDescent="0.25">
      <c r="A26" s="1"/>
      <c r="B26" s="5" t="s">
        <v>20</v>
      </c>
      <c r="C26" s="7">
        <v>1</v>
      </c>
      <c r="D26" s="5"/>
      <c r="F26" s="29">
        <v>50.6</v>
      </c>
      <c r="G26" s="30">
        <v>7.11</v>
      </c>
      <c r="H26" s="30">
        <v>-2.5499999999999998</v>
      </c>
      <c r="I26" s="29">
        <v>-12.61</v>
      </c>
      <c r="J26" s="30">
        <v>-3.46</v>
      </c>
      <c r="K26" s="30">
        <v>0.39</v>
      </c>
      <c r="L26" s="30">
        <v>0.94</v>
      </c>
      <c r="M26" s="30">
        <v>0.62</v>
      </c>
      <c r="N26" s="30">
        <v>32.119999999999997</v>
      </c>
      <c r="T26" s="30"/>
      <c r="U26" s="30"/>
      <c r="V26" s="30"/>
      <c r="W26" s="30"/>
      <c r="X26" s="30"/>
      <c r="Y26" s="30"/>
      <c r="Z26" s="30"/>
      <c r="AB26" s="30"/>
      <c r="AC26" s="30"/>
    </row>
    <row r="27" spans="1:30" x14ac:dyDescent="0.25">
      <c r="A27" s="1" t="s">
        <v>10</v>
      </c>
      <c r="B27" s="5" t="s">
        <v>20</v>
      </c>
      <c r="C27" s="7">
        <v>1</v>
      </c>
      <c r="D27" s="5"/>
      <c r="F27" s="10">
        <v>52.06</v>
      </c>
      <c r="G27" s="9">
        <v>1.33</v>
      </c>
      <c r="H27" s="9">
        <v>-4.03</v>
      </c>
      <c r="I27" s="10">
        <v>-10.31</v>
      </c>
      <c r="J27" s="9">
        <v>-3.17</v>
      </c>
      <c r="K27" s="9">
        <v>0.48</v>
      </c>
      <c r="L27" s="9">
        <v>0.18</v>
      </c>
      <c r="M27" s="9">
        <v>6.72</v>
      </c>
      <c r="N27" s="9">
        <v>36.42</v>
      </c>
      <c r="T27" s="9"/>
      <c r="U27" s="9"/>
      <c r="V27" s="9"/>
      <c r="W27" s="9"/>
      <c r="X27" s="9"/>
      <c r="Y27" s="9"/>
      <c r="Z27" s="9"/>
      <c r="AB27" s="9"/>
      <c r="AC27" s="9"/>
      <c r="AD27" s="9"/>
    </row>
    <row r="28" spans="1:30" x14ac:dyDescent="0.25">
      <c r="A28" s="1"/>
      <c r="B28" s="5" t="s">
        <v>21</v>
      </c>
      <c r="C28" s="7">
        <v>1</v>
      </c>
      <c r="D28" s="5"/>
      <c r="F28" s="10">
        <v>52.55</v>
      </c>
      <c r="G28" s="9">
        <v>1.48</v>
      </c>
      <c r="H28" s="9">
        <v>-1.63</v>
      </c>
      <c r="I28" s="10">
        <v>-10.18</v>
      </c>
      <c r="J28" s="9">
        <v>-1.33</v>
      </c>
      <c r="K28" s="9">
        <v>0.51</v>
      </c>
      <c r="L28" s="9">
        <v>0.31</v>
      </c>
      <c r="M28" s="9">
        <v>6.88</v>
      </c>
      <c r="N28" s="9">
        <v>34.549999999999997</v>
      </c>
      <c r="T28" s="9"/>
      <c r="U28" s="9"/>
      <c r="V28" s="9"/>
      <c r="W28" s="9"/>
      <c r="X28" s="9"/>
      <c r="Y28" s="9"/>
      <c r="Z28" s="9"/>
      <c r="AB28" s="9"/>
      <c r="AC28" s="9"/>
      <c r="AD28" s="9"/>
    </row>
    <row r="29" spans="1:30" x14ac:dyDescent="0.25">
      <c r="A29" s="1" t="s">
        <v>11</v>
      </c>
      <c r="B29" s="5" t="s">
        <v>20</v>
      </c>
      <c r="C29" s="7">
        <v>1</v>
      </c>
      <c r="D29" s="5"/>
      <c r="F29" s="10">
        <v>45.78</v>
      </c>
      <c r="G29" s="9">
        <v>1.92</v>
      </c>
      <c r="H29" s="9">
        <v>-8.19</v>
      </c>
      <c r="I29" s="10">
        <v>-9.5299999999999994</v>
      </c>
      <c r="J29" s="9">
        <v>-4.58</v>
      </c>
      <c r="K29" s="9">
        <v>0.42</v>
      </c>
      <c r="L29" s="9">
        <v>0.71</v>
      </c>
      <c r="M29" s="9">
        <v>2.71</v>
      </c>
      <c r="N29" s="9">
        <v>35.57</v>
      </c>
      <c r="T29" s="9"/>
      <c r="U29" s="9"/>
      <c r="V29" s="9"/>
      <c r="W29" s="9"/>
      <c r="X29" s="9"/>
      <c r="Y29" s="9"/>
      <c r="Z29" s="9"/>
      <c r="AB29" s="9"/>
      <c r="AC29" s="9"/>
      <c r="AD29" s="9"/>
    </row>
    <row r="32" spans="1:30" x14ac:dyDescent="0.25">
      <c r="A32" s="34" t="s">
        <v>26</v>
      </c>
      <c r="B32" s="35"/>
      <c r="C32" s="36"/>
      <c r="D32" s="35"/>
      <c r="F32" s="37">
        <f>TTEST(F4:F17,F18:F29,2,3)</f>
        <v>4.4928040271159913E-3</v>
      </c>
      <c r="G32" s="37">
        <f>TTEST(G4:G17,G18:G29,2,3)</f>
        <v>5.1632255360065084E-2</v>
      </c>
      <c r="H32" s="37">
        <f t="shared" ref="H32:N32" si="0">TTEST(H4:H17,H18:H29,2,3)</f>
        <v>6.2099080217415205E-2</v>
      </c>
      <c r="I32" s="37">
        <f t="shared" si="0"/>
        <v>0.25421088822222704</v>
      </c>
      <c r="J32" s="37">
        <f t="shared" si="0"/>
        <v>4.1539076889939144E-2</v>
      </c>
      <c r="K32" s="37">
        <f t="shared" si="0"/>
        <v>0.24648506745733695</v>
      </c>
      <c r="L32" s="37">
        <f t="shared" si="0"/>
        <v>0.44406691440895563</v>
      </c>
      <c r="M32" s="37">
        <f t="shared" si="0"/>
        <v>0.45786759220509965</v>
      </c>
      <c r="N32" s="37">
        <f t="shared" si="0"/>
        <v>0.11130462405071848</v>
      </c>
      <c r="T32" s="37"/>
      <c r="U32" s="37"/>
      <c r="V32" s="37"/>
      <c r="W32" s="37"/>
      <c r="X32" s="37"/>
      <c r="Y32" s="37"/>
      <c r="Z32" s="37"/>
      <c r="AB32" s="37"/>
      <c r="AC32" s="37"/>
    </row>
    <row r="33" spans="1:29" x14ac:dyDescent="0.25">
      <c r="A33" s="34"/>
      <c r="B33" s="35"/>
      <c r="C33" s="36"/>
      <c r="D33" s="35"/>
      <c r="F33" s="37"/>
      <c r="G33" s="38"/>
      <c r="H33" s="38"/>
      <c r="I33" s="37"/>
      <c r="J33" s="38"/>
    </row>
    <row r="34" spans="1:29" x14ac:dyDescent="0.25">
      <c r="A34" s="34" t="s">
        <v>19</v>
      </c>
      <c r="B34" s="35"/>
      <c r="C34" s="36"/>
      <c r="D34" s="35"/>
      <c r="F34" s="37">
        <f>TTEST(F4:F17,F18:F26,2,3)</f>
        <v>4.3764529386962642E-3</v>
      </c>
      <c r="G34" s="37">
        <f>TTEST(G4:G17,G18:G26,2,3)</f>
        <v>1.5627834326561937E-2</v>
      </c>
      <c r="H34" s="37">
        <f t="shared" ref="H34:N34" si="1">TTEST(H4:H17,H18:H26,2,3)</f>
        <v>1.4337531497880297E-2</v>
      </c>
      <c r="I34" s="37">
        <f t="shared" si="1"/>
        <v>6.0050281357920725E-2</v>
      </c>
      <c r="J34" s="37">
        <f t="shared" si="1"/>
        <v>0.11331605752653029</v>
      </c>
      <c r="K34" s="37">
        <f t="shared" si="1"/>
        <v>0.23081611448720207</v>
      </c>
      <c r="L34" s="37">
        <f t="shared" si="1"/>
        <v>8.5503781100764273E-2</v>
      </c>
      <c r="M34" s="37">
        <f t="shared" si="1"/>
        <v>6.5895036081326533E-2</v>
      </c>
      <c r="N34" s="37">
        <f t="shared" si="1"/>
        <v>2.1724489316680438E-2</v>
      </c>
      <c r="T34" s="37"/>
      <c r="U34" s="37"/>
      <c r="V34" s="37"/>
      <c r="W34" s="37"/>
      <c r="X34" s="37"/>
      <c r="Y34" s="37"/>
      <c r="Z34" s="37"/>
      <c r="AB34" s="37"/>
      <c r="AC34" s="37"/>
    </row>
  </sheetData>
  <mergeCells count="3">
    <mergeCell ref="F2:G2"/>
    <mergeCell ref="H2:J2"/>
    <mergeCell ref="V2:Z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E9B7-712B-4764-A045-3F914E6AB6AC}">
  <dimension ref="A1:P45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20.140625" style="21" customWidth="1"/>
    <col min="2" max="6" width="9.140625" style="20"/>
    <col min="7" max="7" width="9.140625" style="46"/>
    <col min="8" max="8" width="12.140625" style="33" customWidth="1"/>
    <col min="9" max="9" width="17.28515625" style="33" customWidth="1"/>
    <col min="10" max="10" width="18.7109375" style="33" customWidth="1"/>
    <col min="11" max="11" width="14" style="33" customWidth="1"/>
    <col min="12" max="12" width="18.85546875" style="33" customWidth="1"/>
    <col min="14" max="14" width="14.5703125" style="33" customWidth="1"/>
    <col min="15" max="15" width="9.28515625" style="33" bestFit="1" customWidth="1"/>
    <col min="17" max="16384" width="9.140625" style="20"/>
  </cols>
  <sheetData>
    <row r="1" spans="1:16" x14ac:dyDescent="0.25">
      <c r="A1" s="23" t="s">
        <v>32</v>
      </c>
      <c r="B1" s="22" t="s">
        <v>55</v>
      </c>
      <c r="C1" s="22" t="s">
        <v>13</v>
      </c>
      <c r="F1" s="23" t="s">
        <v>51</v>
      </c>
      <c r="G1" s="23" t="s">
        <v>52</v>
      </c>
      <c r="H1" s="24" t="s">
        <v>53</v>
      </c>
      <c r="I1" s="6" t="s">
        <v>42</v>
      </c>
      <c r="J1" s="24" t="s">
        <v>43</v>
      </c>
      <c r="K1" s="6" t="s">
        <v>35</v>
      </c>
      <c r="L1" s="23"/>
      <c r="N1" s="23"/>
      <c r="O1" s="23"/>
      <c r="P1" s="20"/>
    </row>
    <row r="4" spans="1:16" x14ac:dyDescent="0.25">
      <c r="A4" s="2" t="s">
        <v>54</v>
      </c>
      <c r="B4" s="52">
        <v>1</v>
      </c>
      <c r="C4" s="4">
        <v>0</v>
      </c>
      <c r="F4" s="11">
        <v>10.9257440560199</v>
      </c>
      <c r="G4" s="26">
        <v>3.1199683362937098</v>
      </c>
      <c r="H4" s="26">
        <v>7.4184458957030603</v>
      </c>
      <c r="I4" s="25">
        <v>0.10907978330924401</v>
      </c>
      <c r="J4" s="28">
        <v>2.6063525769640701</v>
      </c>
      <c r="K4" s="25">
        <v>-3.62</v>
      </c>
      <c r="L4" s="25"/>
      <c r="N4" s="25"/>
      <c r="O4" s="25"/>
      <c r="P4" s="20"/>
    </row>
    <row r="5" spans="1:16" x14ac:dyDescent="0.25">
      <c r="A5" s="2" t="s">
        <v>56</v>
      </c>
      <c r="B5" s="14">
        <v>1</v>
      </c>
      <c r="C5" s="4">
        <v>1</v>
      </c>
      <c r="F5" s="45">
        <v>3.9983462438675299</v>
      </c>
      <c r="G5" s="26">
        <v>1.71382803822662</v>
      </c>
      <c r="H5" s="26">
        <v>6.5048833548859299</v>
      </c>
      <c r="I5" s="25">
        <v>0.76756070408696897</v>
      </c>
      <c r="J5" s="28">
        <v>4.3328577635421199</v>
      </c>
      <c r="K5" s="25">
        <v>-5.86</v>
      </c>
      <c r="L5" s="25"/>
      <c r="N5" s="25"/>
      <c r="O5" s="25"/>
      <c r="P5" s="20"/>
    </row>
    <row r="6" spans="1:16" x14ac:dyDescent="0.25">
      <c r="A6" s="2"/>
      <c r="B6" s="14">
        <v>2</v>
      </c>
      <c r="C6" s="4">
        <v>1</v>
      </c>
      <c r="F6" s="45">
        <v>4.8862790817092501</v>
      </c>
      <c r="G6" s="26">
        <v>2.7276081049776399</v>
      </c>
      <c r="H6" s="26">
        <v>7.0634875759167599</v>
      </c>
      <c r="I6" s="25">
        <v>1.2181712242860301</v>
      </c>
      <c r="J6" s="28">
        <v>5.1439954562828403</v>
      </c>
      <c r="K6" s="25">
        <v>-4.22</v>
      </c>
      <c r="L6" s="25"/>
      <c r="N6" s="25"/>
      <c r="O6" s="25"/>
      <c r="P6" s="20"/>
    </row>
    <row r="7" spans="1:16" x14ac:dyDescent="0.25">
      <c r="A7" s="2"/>
      <c r="B7" s="14">
        <v>3</v>
      </c>
      <c r="C7" s="4">
        <v>1</v>
      </c>
      <c r="F7" s="45">
        <v>5.9376750996655003</v>
      </c>
      <c r="G7" s="26">
        <v>2.01318663237508</v>
      </c>
      <c r="H7" s="26">
        <v>6.7385688461506303</v>
      </c>
      <c r="I7" s="25">
        <v>0.66377929307600003</v>
      </c>
      <c r="J7" s="28">
        <v>4.0076880167183599</v>
      </c>
      <c r="K7" s="25">
        <v>-3.94</v>
      </c>
      <c r="L7" s="25"/>
      <c r="N7" s="25"/>
      <c r="O7" s="25"/>
      <c r="P7" s="20"/>
    </row>
    <row r="8" spans="1:16" x14ac:dyDescent="0.25">
      <c r="A8" s="2" t="s">
        <v>0</v>
      </c>
      <c r="B8" s="14">
        <v>1</v>
      </c>
      <c r="C8" s="4">
        <v>0</v>
      </c>
      <c r="F8" s="45">
        <v>11.483469525276099</v>
      </c>
      <c r="G8" s="26">
        <v>2.9794761280981201</v>
      </c>
      <c r="H8" s="26">
        <v>7.3005483040049501</v>
      </c>
      <c r="I8" s="25">
        <v>0.22180663498837899</v>
      </c>
      <c r="J8" s="28">
        <v>2.8548367125857399</v>
      </c>
      <c r="K8" s="25">
        <v>-7</v>
      </c>
      <c r="L8" s="25"/>
      <c r="N8" s="25"/>
      <c r="O8" s="25"/>
      <c r="P8" s="20"/>
    </row>
    <row r="9" spans="1:16" x14ac:dyDescent="0.25">
      <c r="A9" s="2" t="s">
        <v>2</v>
      </c>
      <c r="B9" s="14">
        <v>1</v>
      </c>
      <c r="C9" s="4">
        <v>0</v>
      </c>
      <c r="F9" s="45">
        <v>9.1534796811574797</v>
      </c>
      <c r="G9" s="26">
        <v>2.7836681158496699</v>
      </c>
      <c r="H9" s="26">
        <v>7.2590695827017298</v>
      </c>
      <c r="I9" s="25">
        <v>0.209601284379172</v>
      </c>
      <c r="J9" s="28">
        <v>3.3570180001469998</v>
      </c>
      <c r="K9" s="25">
        <v>-1.27</v>
      </c>
      <c r="L9" s="25"/>
      <c r="N9" s="25"/>
      <c r="O9" s="25"/>
      <c r="P9" s="20"/>
    </row>
    <row r="10" spans="1:16" x14ac:dyDescent="0.25">
      <c r="A10" s="2" t="s">
        <v>57</v>
      </c>
      <c r="B10" s="14">
        <v>1</v>
      </c>
      <c r="C10" s="4">
        <v>0</v>
      </c>
      <c r="F10" s="45">
        <v>8.5596983982172308</v>
      </c>
      <c r="G10" s="26">
        <v>2.5757361904824601</v>
      </c>
      <c r="H10" s="26">
        <v>7.11359532594334</v>
      </c>
      <c r="I10" s="25">
        <v>0.464097679565942</v>
      </c>
      <c r="J10" s="28">
        <v>3.4282115254501999</v>
      </c>
      <c r="K10" s="25">
        <v>-7.88</v>
      </c>
      <c r="L10" s="25"/>
      <c r="N10" s="25"/>
      <c r="O10" s="25"/>
      <c r="P10" s="20"/>
    </row>
    <row r="11" spans="1:16" x14ac:dyDescent="0.25">
      <c r="A11" s="2" t="s">
        <v>57</v>
      </c>
      <c r="B11" s="14">
        <v>1</v>
      </c>
      <c r="C11" s="4">
        <v>1</v>
      </c>
      <c r="F11" s="45">
        <v>5.9802635374247499</v>
      </c>
      <c r="G11" s="26">
        <v>1.45452369136079</v>
      </c>
      <c r="H11" s="26">
        <v>6.1691759081208497</v>
      </c>
      <c r="I11" s="25">
        <v>1.24637142570837</v>
      </c>
      <c r="J11" s="28">
        <v>6.0022382224359001</v>
      </c>
      <c r="K11" s="25">
        <v>-4.78</v>
      </c>
      <c r="L11" s="25"/>
      <c r="N11" s="25"/>
      <c r="O11" s="25"/>
      <c r="P11" s="20"/>
    </row>
    <row r="12" spans="1:16" x14ac:dyDescent="0.25">
      <c r="A12" s="2" t="s">
        <v>3</v>
      </c>
      <c r="B12" s="14">
        <v>1</v>
      </c>
      <c r="C12" s="4">
        <v>0</v>
      </c>
      <c r="F12" s="45">
        <v>7.4234361987317703</v>
      </c>
      <c r="G12" s="26">
        <v>3.8264029366831398</v>
      </c>
      <c r="H12" s="26">
        <v>7.51776659706531</v>
      </c>
      <c r="I12" s="25">
        <v>0.83076239627406201</v>
      </c>
      <c r="J12" s="28">
        <v>3.1443476075719499</v>
      </c>
      <c r="K12" s="25">
        <v>-5.03</v>
      </c>
      <c r="L12" s="25"/>
      <c r="N12" s="25"/>
      <c r="O12" s="25"/>
      <c r="P12" s="20"/>
    </row>
    <row r="13" spans="1:16" x14ac:dyDescent="0.25">
      <c r="A13" s="2" t="s">
        <v>4</v>
      </c>
      <c r="B13" s="14">
        <v>1</v>
      </c>
      <c r="C13" s="4">
        <v>0</v>
      </c>
      <c r="F13" s="45">
        <v>6.4524969419281</v>
      </c>
      <c r="G13" s="26">
        <v>2.3805363381762299</v>
      </c>
      <c r="H13" s="26">
        <v>6.95253514828973</v>
      </c>
      <c r="I13" s="25">
        <v>0.93855360414393496</v>
      </c>
      <c r="J13" s="28">
        <v>4.5572842098314403</v>
      </c>
      <c r="K13" s="25">
        <v>-7</v>
      </c>
      <c r="L13" s="25"/>
      <c r="N13" s="25"/>
      <c r="O13" s="25"/>
      <c r="P13" s="20"/>
    </row>
    <row r="14" spans="1:16" x14ac:dyDescent="0.25">
      <c r="A14" s="2"/>
      <c r="B14" s="14">
        <v>2</v>
      </c>
      <c r="C14" s="4">
        <v>0</v>
      </c>
      <c r="F14" s="45">
        <v>7.8509481070290299</v>
      </c>
      <c r="G14" s="26">
        <v>3.7358576496332301</v>
      </c>
      <c r="H14" s="26">
        <v>7.6150484748793996</v>
      </c>
      <c r="I14" s="25">
        <v>0.51749282132174101</v>
      </c>
      <c r="J14" s="28">
        <v>2.9984305037410599</v>
      </c>
      <c r="K14" s="25">
        <v>-6.01</v>
      </c>
      <c r="L14" s="25"/>
      <c r="N14" s="25"/>
      <c r="O14" s="25"/>
      <c r="P14" s="20"/>
    </row>
    <row r="15" spans="1:16" x14ac:dyDescent="0.25">
      <c r="A15" s="2"/>
      <c r="B15" s="14">
        <v>3</v>
      </c>
      <c r="C15" s="4">
        <v>0</v>
      </c>
      <c r="F15" s="45">
        <v>7.2605969084535902</v>
      </c>
      <c r="G15" s="26">
        <v>2.80107006002561</v>
      </c>
      <c r="H15" s="26">
        <v>7.2180581314935397</v>
      </c>
      <c r="I15" s="25">
        <v>0.60009621786316902</v>
      </c>
      <c r="J15" s="28">
        <v>3.9311600485786702</v>
      </c>
      <c r="K15" s="25">
        <v>-4.95</v>
      </c>
      <c r="L15" s="25"/>
      <c r="N15" s="25"/>
      <c r="O15" s="25"/>
      <c r="P15" s="20"/>
    </row>
    <row r="16" spans="1:16" x14ac:dyDescent="0.25">
      <c r="A16" s="2" t="s">
        <v>5</v>
      </c>
      <c r="B16" s="14">
        <v>1</v>
      </c>
      <c r="C16" s="4">
        <v>0</v>
      </c>
      <c r="F16" s="45">
        <v>7.0184620006504304</v>
      </c>
      <c r="G16" s="26">
        <v>2.5688773306889199</v>
      </c>
      <c r="H16" s="26">
        <v>7.1294834546540402</v>
      </c>
      <c r="I16" s="25">
        <v>0.236825806655409</v>
      </c>
      <c r="J16" s="28">
        <v>3.0710024322873801</v>
      </c>
      <c r="K16" s="25">
        <v>-7.05</v>
      </c>
      <c r="L16" s="25"/>
      <c r="N16" s="25"/>
      <c r="O16" s="25"/>
      <c r="P16" s="20"/>
    </row>
    <row r="17" spans="1:16" x14ac:dyDescent="0.25">
      <c r="A17" s="2"/>
      <c r="B17" s="14">
        <v>2</v>
      </c>
      <c r="C17" s="4">
        <v>0</v>
      </c>
      <c r="F17" s="48">
        <v>8.8123408568048092</v>
      </c>
      <c r="G17" s="31">
        <v>3.48093777727206</v>
      </c>
      <c r="H17" s="31">
        <v>7.5212477277929404</v>
      </c>
      <c r="I17" s="30">
        <v>0.36702780886525099</v>
      </c>
      <c r="J17" s="29">
        <v>2.8371551529318899</v>
      </c>
      <c r="K17" s="30">
        <v>-4.91</v>
      </c>
      <c r="L17" s="30"/>
      <c r="N17" s="30"/>
      <c r="O17" s="30"/>
      <c r="P17" s="20"/>
    </row>
    <row r="18" spans="1:16" x14ac:dyDescent="0.25">
      <c r="A18" s="2" t="s">
        <v>15</v>
      </c>
      <c r="B18" s="14">
        <v>1</v>
      </c>
      <c r="C18" s="4">
        <v>0</v>
      </c>
      <c r="F18" s="48">
        <v>7.39519965187732</v>
      </c>
      <c r="G18" s="31">
        <v>2.61348277919073</v>
      </c>
      <c r="H18" s="31">
        <v>7.1535194137528997</v>
      </c>
      <c r="I18" s="30">
        <v>0.52827889507915504</v>
      </c>
      <c r="J18" s="29">
        <v>3.5901942363775201</v>
      </c>
      <c r="K18" s="30">
        <v>-4.22</v>
      </c>
      <c r="L18" s="30"/>
      <c r="N18" s="30"/>
      <c r="O18" s="30"/>
      <c r="P18" s="20"/>
    </row>
    <row r="19" spans="1:16" x14ac:dyDescent="0.25">
      <c r="A19" s="2"/>
      <c r="B19" s="14">
        <v>2</v>
      </c>
      <c r="C19" s="4">
        <v>0</v>
      </c>
      <c r="F19" s="48">
        <v>7.43438765252266</v>
      </c>
      <c r="G19" s="31">
        <v>2.4242101098813</v>
      </c>
      <c r="H19" s="31">
        <v>6.9871359499322603</v>
      </c>
      <c r="I19" s="30">
        <v>0.89952018478279805</v>
      </c>
      <c r="J19" s="29">
        <v>4.8322687905770403</v>
      </c>
      <c r="K19" s="30">
        <v>-5.21</v>
      </c>
      <c r="L19" s="30"/>
      <c r="N19" s="30"/>
      <c r="O19" s="30"/>
      <c r="P19" s="20"/>
    </row>
    <row r="20" spans="1:16" x14ac:dyDescent="0.25">
      <c r="A20" s="2"/>
      <c r="B20" s="14">
        <v>3</v>
      </c>
      <c r="C20" s="4">
        <v>0</v>
      </c>
      <c r="F20" s="48">
        <v>7.2715354134945702</v>
      </c>
      <c r="G20" s="31">
        <v>3.25909142262699</v>
      </c>
      <c r="H20" s="31">
        <v>7.37669607608861</v>
      </c>
      <c r="I20" s="30">
        <v>0.91845982580405805</v>
      </c>
      <c r="J20" s="29">
        <v>3.8272490324752901</v>
      </c>
      <c r="K20" s="30">
        <v>-2.99</v>
      </c>
      <c r="L20" s="30"/>
      <c r="N20" s="30"/>
      <c r="O20" s="30"/>
      <c r="P20" s="20"/>
    </row>
    <row r="21" spans="1:16" x14ac:dyDescent="0.25">
      <c r="A21" s="2" t="s">
        <v>58</v>
      </c>
      <c r="B21" s="14">
        <v>1</v>
      </c>
      <c r="C21" s="4">
        <v>0</v>
      </c>
      <c r="F21" s="48">
        <v>7.9982762707795496</v>
      </c>
      <c r="G21" s="31">
        <v>3.03378219898554</v>
      </c>
      <c r="H21" s="31">
        <v>7.3162646542712801</v>
      </c>
      <c r="I21" s="30">
        <v>0.734364167642374</v>
      </c>
      <c r="J21" s="29">
        <v>3.66467293884627</v>
      </c>
      <c r="K21" s="30">
        <v>-4.95</v>
      </c>
      <c r="L21" s="30"/>
      <c r="N21" s="30"/>
      <c r="O21" s="30"/>
      <c r="P21" s="20"/>
    </row>
    <row r="22" spans="1:16" x14ac:dyDescent="0.25">
      <c r="A22" s="2"/>
      <c r="B22" s="14">
        <v>2</v>
      </c>
      <c r="C22" s="4">
        <v>0</v>
      </c>
      <c r="F22" s="48">
        <v>8.5100761431956595</v>
      </c>
      <c r="G22" s="31">
        <v>2.9392291857839301</v>
      </c>
      <c r="H22" s="31">
        <v>7.2787557664092999</v>
      </c>
      <c r="I22" s="30">
        <v>0.60846203458426296</v>
      </c>
      <c r="J22" s="29">
        <v>3.4502369073622901</v>
      </c>
      <c r="K22" s="30">
        <v>-2.13</v>
      </c>
      <c r="L22" s="30"/>
      <c r="N22" s="30"/>
      <c r="O22" s="30"/>
      <c r="P22" s="20"/>
    </row>
    <row r="23" spans="1:16" x14ac:dyDescent="0.25">
      <c r="A23" s="2"/>
      <c r="B23" s="14">
        <v>3</v>
      </c>
      <c r="C23" s="4">
        <v>0</v>
      </c>
      <c r="F23" s="48">
        <v>11.532903028747</v>
      </c>
      <c r="G23" s="31">
        <v>2.64162825061742</v>
      </c>
      <c r="H23" s="31">
        <v>7.1077857511811402</v>
      </c>
      <c r="I23" s="30">
        <v>0.35135363925779101</v>
      </c>
      <c r="J23" s="29">
        <v>2.8390479630485599</v>
      </c>
      <c r="K23" s="30">
        <v>-6.13</v>
      </c>
      <c r="L23" s="30"/>
      <c r="N23" s="30"/>
      <c r="O23" s="30"/>
      <c r="P23" s="20"/>
    </row>
    <row r="24" spans="1:16" x14ac:dyDescent="0.25">
      <c r="A24" s="2"/>
      <c r="B24" s="14">
        <v>4</v>
      </c>
      <c r="C24" s="4">
        <v>0</v>
      </c>
      <c r="F24" s="48">
        <v>10.797277058354</v>
      </c>
      <c r="G24" s="31">
        <v>2.2990187407458098</v>
      </c>
      <c r="H24" s="31">
        <v>6.9363576224283401</v>
      </c>
      <c r="I24" s="30">
        <v>0.128377139488803</v>
      </c>
      <c r="J24" s="29">
        <v>3.5050779694960101</v>
      </c>
      <c r="K24" s="30">
        <v>-3.47</v>
      </c>
      <c r="L24" s="30"/>
      <c r="N24" s="30"/>
      <c r="O24" s="30"/>
      <c r="P24" s="20"/>
    </row>
    <row r="25" spans="1:16" x14ac:dyDescent="0.25">
      <c r="A25" s="2" t="s">
        <v>59</v>
      </c>
      <c r="B25" s="14">
        <v>1</v>
      </c>
      <c r="C25" s="4">
        <v>1</v>
      </c>
      <c r="F25" s="48">
        <v>4.8270670262349</v>
      </c>
      <c r="G25" s="31">
        <v>2.1580662550097101</v>
      </c>
      <c r="H25" s="31">
        <v>6.7644690894060799</v>
      </c>
      <c r="I25" s="30">
        <v>1.1985976025251699</v>
      </c>
      <c r="J25" s="29">
        <v>5.8994009644677101</v>
      </c>
      <c r="K25" s="30">
        <v>-3.46</v>
      </c>
      <c r="L25" s="30"/>
      <c r="N25" s="30"/>
      <c r="O25" s="30"/>
      <c r="P25" s="20"/>
    </row>
    <row r="26" spans="1:16" x14ac:dyDescent="0.25">
      <c r="A26" s="2"/>
      <c r="B26" s="14">
        <v>2</v>
      </c>
      <c r="C26" s="4">
        <v>1</v>
      </c>
      <c r="F26" s="16">
        <v>5.08405903920639</v>
      </c>
      <c r="G26" s="27">
        <v>1.68768631758145</v>
      </c>
      <c r="H26" s="27">
        <v>6.3785788846124598</v>
      </c>
      <c r="I26" s="9">
        <v>1.24942490381116</v>
      </c>
      <c r="J26" s="10">
        <v>5.9026155278065797</v>
      </c>
      <c r="K26" s="9">
        <v>-3.17</v>
      </c>
      <c r="L26" s="9"/>
      <c r="N26" s="9"/>
      <c r="O26" s="9"/>
      <c r="P26" s="20"/>
    </row>
    <row r="27" spans="1:16" x14ac:dyDescent="0.25">
      <c r="A27" s="2" t="s">
        <v>60</v>
      </c>
      <c r="B27" s="14">
        <v>1</v>
      </c>
      <c r="C27" s="4">
        <v>0</v>
      </c>
      <c r="F27" s="16">
        <v>9.26800387361736</v>
      </c>
      <c r="G27" s="27">
        <v>3.2216953015438898</v>
      </c>
      <c r="H27" s="27">
        <v>7.4394621983954696</v>
      </c>
      <c r="I27" s="9">
        <v>0.44418686589087097</v>
      </c>
      <c r="J27" s="10">
        <v>2.8285264589526</v>
      </c>
      <c r="K27" s="9">
        <v>-1.33</v>
      </c>
      <c r="L27" s="9"/>
      <c r="N27" s="9"/>
      <c r="O27" s="9"/>
      <c r="P27" s="20"/>
    </row>
    <row r="28" spans="1:16" x14ac:dyDescent="0.25">
      <c r="A28" s="2"/>
      <c r="B28" s="14">
        <v>2</v>
      </c>
      <c r="C28" s="4">
        <v>0</v>
      </c>
      <c r="F28" s="16">
        <v>10.7199580375691</v>
      </c>
      <c r="G28" s="27">
        <v>2.3288785083369898</v>
      </c>
      <c r="H28" s="27">
        <v>6.9352840925224903</v>
      </c>
      <c r="I28" s="9">
        <v>0.39482398390805501</v>
      </c>
      <c r="J28" s="10">
        <v>2.9984519948941801</v>
      </c>
      <c r="K28" s="9">
        <v>-4.58</v>
      </c>
      <c r="L28" s="9"/>
      <c r="N28" s="9"/>
      <c r="O28" s="9"/>
      <c r="P28" s="20"/>
    </row>
    <row r="29" spans="1:16" x14ac:dyDescent="0.25">
      <c r="B29" s="14">
        <v>3</v>
      </c>
      <c r="C29" s="4">
        <v>0</v>
      </c>
      <c r="F29" s="16">
        <v>12.565291299823899</v>
      </c>
      <c r="G29" s="47">
        <v>2.95749161197485</v>
      </c>
      <c r="H29" s="33">
        <v>7.2501177239855696</v>
      </c>
      <c r="I29" s="33">
        <v>9.3920960303080295E-2</v>
      </c>
      <c r="J29" s="33">
        <v>2.2725771646871902</v>
      </c>
    </row>
    <row r="30" spans="1:16" x14ac:dyDescent="0.25">
      <c r="B30" s="14">
        <v>4</v>
      </c>
      <c r="C30" s="4">
        <v>0</v>
      </c>
      <c r="F30" s="16">
        <v>6.7262716779787404</v>
      </c>
      <c r="G30" s="21">
        <v>2.3299434217361301</v>
      </c>
      <c r="H30" s="33">
        <v>6.96034257655388</v>
      </c>
      <c r="I30" s="33">
        <v>0.58816836710244202</v>
      </c>
      <c r="J30" s="33">
        <v>4.1846289760686499</v>
      </c>
      <c r="P30" s="20"/>
    </row>
    <row r="31" spans="1:16" x14ac:dyDescent="0.25">
      <c r="B31" s="14">
        <v>5</v>
      </c>
      <c r="C31" s="4">
        <v>0</v>
      </c>
      <c r="F31" s="16">
        <v>9.0650690431094105</v>
      </c>
      <c r="G31" s="21">
        <v>2.5070756775660898</v>
      </c>
      <c r="H31" s="33">
        <v>7.0649030019709196</v>
      </c>
      <c r="I31" s="33">
        <v>0.38278562729885901</v>
      </c>
      <c r="J31" s="33">
        <v>3.5814172236162598</v>
      </c>
      <c r="P31" s="20"/>
    </row>
    <row r="32" spans="1:16" x14ac:dyDescent="0.25">
      <c r="B32" s="14">
        <v>6</v>
      </c>
      <c r="C32" s="4">
        <v>0</v>
      </c>
      <c r="F32" s="16">
        <v>6.6919959228419899</v>
      </c>
      <c r="G32" s="46">
        <v>2.2464420491090098</v>
      </c>
      <c r="H32" s="33">
        <v>6.8789332477493002</v>
      </c>
      <c r="I32" s="33">
        <v>0.88510701962298899</v>
      </c>
      <c r="J32" s="33">
        <v>5.3595038064561002</v>
      </c>
    </row>
    <row r="33" spans="1:16" x14ac:dyDescent="0.25">
      <c r="A33" s="2" t="s">
        <v>61</v>
      </c>
      <c r="B33" s="14">
        <v>1</v>
      </c>
      <c r="C33" s="4">
        <v>0</v>
      </c>
      <c r="F33" s="16">
        <v>6.3456080560042496</v>
      </c>
      <c r="G33" s="46">
        <v>1.96621192853053</v>
      </c>
      <c r="H33" s="33">
        <v>6.6957639526317401</v>
      </c>
      <c r="I33" s="33">
        <v>0.78701129665048397</v>
      </c>
      <c r="J33" s="33">
        <v>4.1575140601967604</v>
      </c>
    </row>
    <row r="34" spans="1:16" x14ac:dyDescent="0.25">
      <c r="A34" s="2" t="s">
        <v>62</v>
      </c>
      <c r="B34" s="14">
        <v>1</v>
      </c>
      <c r="C34" s="4">
        <v>0</v>
      </c>
      <c r="F34" s="16">
        <v>13.3777445782219</v>
      </c>
      <c r="G34" s="46">
        <v>3.1705037196486798</v>
      </c>
      <c r="H34" s="33">
        <v>7.0346479822630101</v>
      </c>
      <c r="I34" s="33">
        <v>-0.16476139935113199</v>
      </c>
      <c r="J34" s="33">
        <v>2.3218990071787999</v>
      </c>
    </row>
    <row r="35" spans="1:16" x14ac:dyDescent="0.25">
      <c r="A35" s="2"/>
      <c r="B35" s="14">
        <v>2</v>
      </c>
      <c r="C35" s="4">
        <v>0</v>
      </c>
      <c r="F35" s="53">
        <v>6.1957740429248203</v>
      </c>
      <c r="G35" s="37">
        <v>2.5519486610407598</v>
      </c>
      <c r="H35" s="37">
        <v>7.0327826769862902</v>
      </c>
      <c r="I35" s="37">
        <v>1.10442776763175</v>
      </c>
      <c r="J35" s="37">
        <v>5.20653868674981</v>
      </c>
      <c r="K35" s="37"/>
      <c r="L35" s="37"/>
      <c r="N35" s="37"/>
      <c r="O35" s="37"/>
      <c r="P35" s="20"/>
    </row>
    <row r="36" spans="1:16" x14ac:dyDescent="0.25">
      <c r="H36" s="37"/>
      <c r="I36" s="38"/>
      <c r="J36" s="37"/>
      <c r="K36" s="38"/>
      <c r="P36" s="20"/>
    </row>
    <row r="37" spans="1:16" x14ac:dyDescent="0.25">
      <c r="A37" s="2"/>
      <c r="G37" s="37"/>
      <c r="H37" s="37"/>
      <c r="I37" s="37"/>
      <c r="J37" s="37"/>
      <c r="K37" s="37"/>
      <c r="L37" s="37"/>
      <c r="N37" s="37"/>
      <c r="O37" s="37"/>
      <c r="P37" s="20"/>
    </row>
    <row r="38" spans="1:16" x14ac:dyDescent="0.25">
      <c r="P38" s="20"/>
    </row>
    <row r="39" spans="1:16" x14ac:dyDescent="0.25">
      <c r="P39" s="20"/>
    </row>
    <row r="40" spans="1:16" x14ac:dyDescent="0.25">
      <c r="P40" s="20"/>
    </row>
    <row r="41" spans="1:16" x14ac:dyDescent="0.25">
      <c r="F41" s="21"/>
      <c r="G41" s="21"/>
      <c r="P41" s="20"/>
    </row>
    <row r="42" spans="1:16" x14ac:dyDescent="0.25">
      <c r="P42" s="20"/>
    </row>
    <row r="43" spans="1:16" x14ac:dyDescent="0.25">
      <c r="P43" s="20"/>
    </row>
    <row r="44" spans="1:16" x14ac:dyDescent="0.25">
      <c r="P44" s="20"/>
    </row>
    <row r="45" spans="1:16" x14ac:dyDescent="0.25">
      <c r="P4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CA-125</vt:lpstr>
      <vt:lpstr>Independent frame</vt:lpstr>
      <vt:lpstr>Independent ovary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2018-07-27T17:13:11Z</dcterms:modified>
</cp:coreProperties>
</file>