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431"/>
  <workbookPr filterPrivacy="1"/>
  <bookViews>
    <workbookView xWindow="0" yWindow="0" windowWidth="22260" windowHeight="12645" xr2:uid="{00000000-000D-0000-FFFF-FFFF00000000}"/>
  </bookViews>
  <sheets>
    <sheet name="Лист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1" l="1"/>
  <c r="C8" i="1"/>
  <c r="G8" i="1"/>
  <c r="C4" i="1"/>
</calcChain>
</file>

<file path=xl/sharedStrings.xml><?xml version="1.0" encoding="utf-8"?>
<sst xmlns="http://schemas.openxmlformats.org/spreadsheetml/2006/main" count="19" uniqueCount="19">
  <si>
    <t>сч20</t>
  </si>
  <si>
    <t>HB160</t>
  </si>
  <si>
    <t>Ra</t>
  </si>
  <si>
    <t>D</t>
  </si>
  <si>
    <t>d</t>
  </si>
  <si>
    <t>l</t>
  </si>
  <si>
    <t>110h12</t>
  </si>
  <si>
    <t>длобр</t>
  </si>
  <si>
    <t>предпрочМПа</t>
  </si>
  <si>
    <t>t=h</t>
  </si>
  <si>
    <t>16х25</t>
  </si>
  <si>
    <t>S</t>
  </si>
  <si>
    <t>V</t>
  </si>
  <si>
    <t>nv</t>
  </si>
  <si>
    <t>Kmv</t>
  </si>
  <si>
    <t>knv</t>
  </si>
  <si>
    <t>kuv</t>
  </si>
  <si>
    <t>Kv</t>
  </si>
  <si>
    <t>Kфи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</si>
</sst>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2" fontId="1" fillId="0" borderId="0" xfId="0" applyNumberFormat="1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12"/>
  <sheetViews>
    <sheetView tabSelected="1" topLeftCell="A4" workbookViewId="0">
      <selection activeCell="G8" sqref="G8"/>
    </sheetView>
  </sheetViews>
  <sheetFormatPr defaultRowHeight="15" x14ac:dyDescent="0.25"/>
  <cols>
    <col min="1" max="6" width="9.140625" style="1"/>
    <col min="7" max="7" width="9.5703125" style="1" bestFit="1" customWidth="1"/>
    <col min="8" max="8" width="9.140625" style="1"/>
    <col min="9" max="9" width="13.7109375" style="1" customWidth="1"/>
    <col min="10" max="16384" width="9.140625" style="1"/>
  </cols>
  <sheetData>
    <row r="1" spans="2:9" x14ac:dyDescent="0.25">
      <c r="D1" s="1" t="s">
        <v>2</v>
      </c>
      <c r="E1" s="1" t="s">
        <v>3</v>
      </c>
      <c r="F1" s="1" t="s">
        <v>4</v>
      </c>
      <c r="G1" s="1" t="s">
        <v>5</v>
      </c>
      <c r="H1" s="1" t="s">
        <v>7</v>
      </c>
      <c r="I1" s="1" t="s">
        <v>8</v>
      </c>
    </row>
    <row r="2" spans="2:9" x14ac:dyDescent="0.25">
      <c r="B2" s="1" t="s">
        <v>0</v>
      </c>
      <c r="C2" s="1" t="s">
        <v>1</v>
      </c>
      <c r="D2" s="1">
        <v>12.5</v>
      </c>
      <c r="E2" s="1">
        <v>120</v>
      </c>
      <c r="F2" s="1" t="s">
        <v>6</v>
      </c>
      <c r="G2" s="1">
        <v>310</v>
      </c>
      <c r="H2" s="1">
        <v>540</v>
      </c>
      <c r="I2" s="1">
        <v>200</v>
      </c>
    </row>
    <row r="4" spans="2:9" x14ac:dyDescent="0.25">
      <c r="B4" s="1" t="s">
        <v>9</v>
      </c>
      <c r="C4" s="1">
        <f>(E2-110)/2</f>
        <v>5</v>
      </c>
    </row>
    <row r="5" spans="2:9" x14ac:dyDescent="0.25">
      <c r="B5" s="1" t="s">
        <v>10</v>
      </c>
    </row>
    <row r="6" spans="2:9" x14ac:dyDescent="0.25">
      <c r="B6" s="1" t="s">
        <v>11</v>
      </c>
      <c r="C6" s="1">
        <v>0.8</v>
      </c>
      <c r="F6" s="1" t="s">
        <v>17</v>
      </c>
      <c r="G6" s="2">
        <f>G8*G9*G10*G12</f>
        <v>0.80036435728826227</v>
      </c>
    </row>
    <row r="8" spans="2:9" x14ac:dyDescent="0.25">
      <c r="B8" s="1" t="s">
        <v>12</v>
      </c>
      <c r="C8" s="1">
        <f>243/(60^0.2*5^0.15*0.8^0.4)*G6</f>
        <v>73.651613929271051</v>
      </c>
      <c r="F8" s="1" t="s">
        <v>14</v>
      </c>
      <c r="G8" s="1">
        <f>(190/160)^1.7</f>
        <v>1.3392977866269449</v>
      </c>
    </row>
    <row r="9" spans="2:9" x14ac:dyDescent="0.25">
      <c r="F9" s="1" t="s">
        <v>15</v>
      </c>
      <c r="G9" s="1">
        <v>0.8</v>
      </c>
    </row>
    <row r="10" spans="2:9" x14ac:dyDescent="0.25">
      <c r="B10" s="1" t="s">
        <v>13</v>
      </c>
      <c r="C10" s="1">
        <v>1.7</v>
      </c>
      <c r="F10" s="1" t="s">
        <v>16</v>
      </c>
      <c r="G10" s="1">
        <v>0.83</v>
      </c>
    </row>
    <row r="12" spans="2:9" x14ac:dyDescent="0.25">
      <c r="F12" s="1" t="s">
        <v>18</v>
      </c>
      <c r="G12" s="1">
        <v>0.9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2017-10-05T17:59:01Z</dcterms:modified>
</cp:coreProperties>
</file>