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F00ED4FC-F996-42F3-B1B8-B1424DFF809B}" xr6:coauthVersionLast="47" xr6:coauthVersionMax="47" xr10:uidLastSave="{00000000-0000-0000-0000-000000000000}"/>
  <bookViews>
    <workbookView xWindow="28680" yWindow="-945" windowWidth="29040" windowHeight="17640" xr2:uid="{00000000-000D-0000-FFFF-FFFF00000000}"/>
  </bookViews>
  <sheets>
    <sheet name="Doornbos Linie netstation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<sst xmlns="http://schemas.openxmlformats.org/spreadsheetml/2006/main" count="425" uniqueCount="107">
  <si>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</si>
  <si>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</si>
  <si>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</si>
  <si>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</si>
  <si>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</si>
  <si>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</si>
  <si>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</si>
  <si>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</si>
  <si>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</si>
  <si>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</si>
  <si>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</si>
  <si>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xcoord</t>
  </si>
  <si>
    <t>ycoord</t>
  </si>
  <si>
    <t>functional</t>
  </si>
  <si>
    <t>2008/04/03 00:00:00.000</t>
  </si>
  <si>
    <t>onGroundSurface</t>
  </si>
  <si>
    <t>Klantstation</t>
  </si>
  <si>
    <t>!elec!e_fl_station_lv!111529222</t>
  </si>
  <si>
    <t>technischGebouw</t>
  </si>
  <si>
    <t>true</t>
  </si>
  <si>
    <t>tot100cm</t>
  </si>
  <si>
    <t>deg</t>
  </si>
  <si>
    <t>laagspanning</t>
  </si>
  <si>
    <t>2008/11/11 00:00:00.000</t>
  </si>
  <si>
    <t>Netstation</t>
  </si>
  <si>
    <t>!elec!e_fl_station_lv!122126056</t>
  </si>
  <si>
    <t>2014/03/13 00:00:00.000</t>
  </si>
  <si>
    <t>!elec!e_fl_station_lv!1427609075780973328</t>
  </si>
  <si>
    <t>2014/04/25 00:00:00.000</t>
  </si>
  <si>
    <t>!elec!e_fl_station_lv!1427609075781127884</t>
  </si>
  <si>
    <t>1966/05/13 00:00:00.000</t>
  </si>
  <si>
    <t>!elec!e_fl_station_lv!19127887</t>
  </si>
  <si>
    <t>1981/04/02 00:00:00.000</t>
  </si>
  <si>
    <t>!elec!e_fl_station_lv!19127895</t>
  </si>
  <si>
    <t>1978/06/14 01:00:00.000</t>
  </si>
  <si>
    <t>!elec!e_fl_station_lv!19127935</t>
  </si>
  <si>
    <t>1973/10/02 01:00:00.000</t>
  </si>
  <si>
    <t>Transportverdeelstation</t>
  </si>
  <si>
    <t>!elec!e_fl_station_lv!19128003</t>
  </si>
  <si>
    <t>1985/02/18 00:00:00.000</t>
  </si>
  <si>
    <t>!elec!e_fl_station_lv!19128009</t>
  </si>
  <si>
    <t>1998/01/29 00:00:00.000</t>
  </si>
  <si>
    <t>!elec!e_fl_station_lv!19128027</t>
  </si>
  <si>
    <t>1972/08/25 01:00:00.000</t>
  </si>
  <si>
    <t>!elec!e_fl_station_lv!19128071</t>
  </si>
  <si>
    <t>1972/06/08 01:00:00.000</t>
  </si>
  <si>
    <t>!elec!e_fl_station_lv!19128095</t>
  </si>
  <si>
    <t>1960/05/31 00:00:00.000</t>
  </si>
  <si>
    <t>!elec!e_fl_station_lv!19128101</t>
  </si>
  <si>
    <t>1959/12/03 00:00:00.000</t>
  </si>
  <si>
    <t>!elec!e_fl_station_lv!19128103</t>
  </si>
  <si>
    <t>1987/10/25 01:00:00.000</t>
  </si>
  <si>
    <t>!elec!e_fl_station_lv!19128141</t>
  </si>
  <si>
    <t>1969/05/06 00:00:00.000</t>
  </si>
  <si>
    <t>!elec!e_fl_station_lv!19128173</t>
  </si>
  <si>
    <t>1998/01/26 00:00:00.000</t>
  </si>
  <si>
    <t>!elec!e_fl_station_lv!19128195</t>
  </si>
  <si>
    <t>1981/04/25 00:00:00.000</t>
  </si>
  <si>
    <t>!elec!e_fl_station_lv!19128373</t>
  </si>
  <si>
    <t>1963/11/19 00:00:00.000</t>
  </si>
  <si>
    <t>!elec!e_fl_station_lv!19128379</t>
  </si>
  <si>
    <t>1973/07/10 01:00:00.000</t>
  </si>
  <si>
    <t>!elec!e_fl_station_lv!19128385</t>
  </si>
  <si>
    <t>1987/06/26 00:00:00.000</t>
  </si>
  <si>
    <t>!elec!e_fl_station_lv!19825445</t>
  </si>
  <si>
    <t>1984/03/22 00:00:00.000</t>
  </si>
  <si>
    <t>!elec!e_fl_station_lv!19825469</t>
  </si>
  <si>
    <t>1982/10/11 01:00:00.000</t>
  </si>
  <si>
    <t>!elec!e_fl_station_lv!19825481</t>
  </si>
  <si>
    <t>1999/02/01 00:00:00.000</t>
  </si>
  <si>
    <t>!elec!e_fl_station_lv!19825489</t>
  </si>
  <si>
    <t>1999/05/25 00:00:00.000</t>
  </si>
  <si>
    <t>!elec!e_fl_station_lv!19825602</t>
  </si>
  <si>
    <t>1994/05/31 00:00:00.000</t>
  </si>
  <si>
    <t>!elec!e_fl_station_lv!19825603</t>
  </si>
  <si>
    <t>2000/04/07 00:00:00.000</t>
  </si>
  <si>
    <t>!elec!e_fl_station_lv!19825604</t>
  </si>
  <si>
    <t>1999/09/14 00:00:00.000</t>
  </si>
  <si>
    <t>!elec!e_fl_station_lv!19825611</t>
  </si>
  <si>
    <t>1999/05/10 00:00:00.000</t>
  </si>
  <si>
    <t>!elec!e_fl_station_lv!19825612</t>
  </si>
  <si>
    <t>projected</t>
  </si>
  <si>
    <t>2021/06/21 00:00:00.000</t>
  </si>
  <si>
    <t>!elec!e_fl_station_lv!227105157513432139</t>
  </si>
  <si>
    <t>2015/10/13 00:00:00.000</t>
  </si>
  <si>
    <t>!elec!e_fl_station_lv!2798967196815563711</t>
  </si>
  <si>
    <t>2000/08/02 00:00:00.000</t>
  </si>
  <si>
    <t>!elec!e_fl_station_lv!28181921</t>
  </si>
  <si>
    <t>2015/07/27 00:00:00.000</t>
  </si>
  <si>
    <t>!elec!e_fl_station_lv!3049997186177252649</t>
  </si>
  <si>
    <t>2013/09/25 00:00:00.000</t>
  </si>
  <si>
    <t>!elec!e_fl_station_lv!305286369891137575</t>
  </si>
  <si>
    <t>1966/11/05 00:00:00.000</t>
  </si>
  <si>
    <t>!elec!e_fl_station_lv!35636742</t>
  </si>
  <si>
    <t>1998/10/27 00:00:00.000</t>
  </si>
  <si>
    <t>!elec!e_fl_station_lv!42069358</t>
  </si>
  <si>
    <t>2002/03/25 00:00:00.000</t>
  </si>
  <si>
    <t>!elec!e_fl_station_lv!42071205</t>
  </si>
  <si>
    <t>!elec!e_fl_station_lv!42071209</t>
  </si>
  <si>
    <t>2020/02/17 00:00:00.000</t>
  </si>
  <si>
    <t>!elec!e_fl_station_lv!6499541792487233044</t>
  </si>
  <si>
    <t>2020/09/09 00:00:00.000</t>
  </si>
  <si>
    <t>!elec!e_fl_station_lv!8280070787703782396</t>
  </si>
  <si>
    <t>2021/03/26 00:00:00.000</t>
  </si>
  <si>
    <t>!elec!e_fl_station_lv!9097473703457449776</t>
  </si>
  <si>
    <t>ID</t>
  </si>
  <si>
    <t>nominal_power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</si>
</sst>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enmo.sharepoint.com/sites/Zenmo/Shared%20Documents/Projects/2021/Brabant%20-%20Enexis%20serious%20game/Data%20Enexis/ls_tra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workbookViewId="0">
      <selection activeCell="D17" sqref="D17"/>
    </sheetView>
  </sheetViews>
  <sheetFormatPr defaultRowHeight="13.2" x14ac:dyDescent="0.25"/>
  <cols>
    <col min="3" max="1026" width="15"/>
  </cols>
  <sheetData>
    <row r="1" spans="1:15" x14ac:dyDescent="0.25">
      <c r="A1" t="s">
        <v>105</v>
      </c>
      <c r="B1" t="s">
        <v>106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111529222</v>
      </c>
      <c r="B2">
        <f>_xlfn.IFNA(VLOOKUP(A2,[1]!Table1[#All],2,FALSE),0)</f>
        <v>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0</v>
      </c>
      <c r="L2" t="s">
        <v>21</v>
      </c>
      <c r="M2" t="s">
        <v>22</v>
      </c>
      <c r="N2">
        <v>4.7892342653414719</v>
      </c>
      <c r="O2">
        <v>51.600838522866567</v>
      </c>
    </row>
    <row r="3" spans="1:15" x14ac:dyDescent="0.25">
      <c r="A3" s="1">
        <v>122126056</v>
      </c>
      <c r="B3">
        <f>_xlfn.IFNA(VLOOKUP(A3,[1]!Table1[#All],2,FALSE),0)</f>
        <v>630</v>
      </c>
      <c r="C3" t="s">
        <v>13</v>
      </c>
      <c r="D3" t="s">
        <v>23</v>
      </c>
      <c r="E3" t="s">
        <v>15</v>
      </c>
      <c r="F3" t="s">
        <v>24</v>
      </c>
      <c r="G3" t="s">
        <v>25</v>
      </c>
      <c r="H3" t="s">
        <v>18</v>
      </c>
      <c r="I3" t="s">
        <v>19</v>
      </c>
      <c r="J3" t="s">
        <v>20</v>
      </c>
      <c r="K3">
        <v>0</v>
      </c>
      <c r="L3" t="s">
        <v>21</v>
      </c>
      <c r="M3" t="s">
        <v>22</v>
      </c>
      <c r="N3">
        <v>4.7886649746483698</v>
      </c>
      <c r="O3">
        <v>51.600655844771318</v>
      </c>
    </row>
    <row r="4" spans="1:15" x14ac:dyDescent="0.25">
      <c r="A4" s="1">
        <v>1.42760907578097E+18</v>
      </c>
      <c r="B4">
        <f>_xlfn.IFNA(VLOOKUP(A4,[1]!Table1[#All],2,FALSE),0)</f>
        <v>400</v>
      </c>
      <c r="C4" t="s">
        <v>13</v>
      </c>
      <c r="D4" t="s">
        <v>26</v>
      </c>
      <c r="E4" t="s">
        <v>15</v>
      </c>
      <c r="F4" t="s">
        <v>24</v>
      </c>
      <c r="G4" t="s">
        <v>27</v>
      </c>
      <c r="H4" t="s">
        <v>18</v>
      </c>
      <c r="I4" t="s">
        <v>19</v>
      </c>
      <c r="J4" t="s">
        <v>20</v>
      </c>
      <c r="K4">
        <v>0</v>
      </c>
      <c r="L4" t="s">
        <v>21</v>
      </c>
      <c r="M4" t="s">
        <v>22</v>
      </c>
      <c r="N4">
        <v>4.80515205262195</v>
      </c>
      <c r="O4">
        <v>51.597661819177333</v>
      </c>
    </row>
    <row r="5" spans="1:15" x14ac:dyDescent="0.25">
      <c r="A5" s="1">
        <v>1.42760907578112E+18</v>
      </c>
      <c r="B5">
        <f>_xlfn.IFNA(VLOOKUP(A5,[1]!Table1[#All],2,FALSE),0)</f>
        <v>250</v>
      </c>
      <c r="C5" t="s">
        <v>13</v>
      </c>
      <c r="D5" t="s">
        <v>28</v>
      </c>
      <c r="E5" t="s">
        <v>15</v>
      </c>
      <c r="F5" t="s">
        <v>16</v>
      </c>
      <c r="G5" t="s">
        <v>29</v>
      </c>
      <c r="H5" t="s">
        <v>18</v>
      </c>
      <c r="I5" t="s">
        <v>19</v>
      </c>
      <c r="J5" t="s">
        <v>20</v>
      </c>
      <c r="K5">
        <v>0</v>
      </c>
      <c r="L5" t="s">
        <v>21</v>
      </c>
      <c r="M5" t="s">
        <v>22</v>
      </c>
      <c r="N5">
        <v>4.8047322671047397</v>
      </c>
      <c r="O5">
        <v>51.599856539571817</v>
      </c>
    </row>
    <row r="6" spans="1:15" x14ac:dyDescent="0.25">
      <c r="A6" s="1">
        <v>19127887</v>
      </c>
      <c r="B6">
        <f>_xlfn.IFNA(VLOOKUP(A6,[1]!Table1[#All],2,FALSE),0)</f>
        <v>250</v>
      </c>
      <c r="C6" t="s">
        <v>13</v>
      </c>
      <c r="D6" t="s">
        <v>30</v>
      </c>
      <c r="E6" t="s">
        <v>15</v>
      </c>
      <c r="F6" t="s">
        <v>24</v>
      </c>
      <c r="G6" t="s">
        <v>31</v>
      </c>
      <c r="H6" t="s">
        <v>18</v>
      </c>
      <c r="I6" t="s">
        <v>19</v>
      </c>
      <c r="J6" t="s">
        <v>20</v>
      </c>
      <c r="K6">
        <v>0</v>
      </c>
      <c r="L6" t="s">
        <v>21</v>
      </c>
      <c r="M6" t="s">
        <v>22</v>
      </c>
      <c r="N6">
        <v>4.7816623572567218</v>
      </c>
      <c r="O6">
        <v>51.598403404053343</v>
      </c>
    </row>
    <row r="7" spans="1:15" x14ac:dyDescent="0.25">
      <c r="A7" s="1">
        <v>19127895</v>
      </c>
      <c r="B7">
        <f>_xlfn.IFNA(VLOOKUP(A7,[1]!Table1[#All],2,FALSE),0)</f>
        <v>0</v>
      </c>
      <c r="C7" t="s">
        <v>13</v>
      </c>
      <c r="D7" t="s">
        <v>32</v>
      </c>
      <c r="E7" t="s">
        <v>15</v>
      </c>
      <c r="F7" t="s">
        <v>24</v>
      </c>
      <c r="G7" t="s">
        <v>33</v>
      </c>
      <c r="H7" t="s">
        <v>18</v>
      </c>
      <c r="I7" t="s">
        <v>19</v>
      </c>
      <c r="J7" t="s">
        <v>20</v>
      </c>
      <c r="K7">
        <v>0</v>
      </c>
      <c r="L7" t="s">
        <v>21</v>
      </c>
      <c r="M7" t="s">
        <v>22</v>
      </c>
      <c r="N7">
        <v>4.7853618121050916</v>
      </c>
      <c r="O7">
        <v>51.598223305534709</v>
      </c>
    </row>
    <row r="8" spans="1:15" x14ac:dyDescent="0.25">
      <c r="A8" s="1">
        <v>19127935</v>
      </c>
      <c r="B8">
        <f>_xlfn.IFNA(VLOOKUP(A8,[1]!Table1[#All],2,FALSE),0)</f>
        <v>250</v>
      </c>
      <c r="C8" t="s">
        <v>13</v>
      </c>
      <c r="D8" t="s">
        <v>34</v>
      </c>
      <c r="E8" t="s">
        <v>15</v>
      </c>
      <c r="F8" t="s">
        <v>24</v>
      </c>
      <c r="G8" t="s">
        <v>35</v>
      </c>
      <c r="H8" t="s">
        <v>18</v>
      </c>
      <c r="I8" t="s">
        <v>19</v>
      </c>
      <c r="J8" t="s">
        <v>20</v>
      </c>
      <c r="K8">
        <v>0</v>
      </c>
      <c r="L8" t="s">
        <v>21</v>
      </c>
      <c r="M8" t="s">
        <v>22</v>
      </c>
      <c r="N8">
        <v>4.78792293019265</v>
      </c>
      <c r="O8">
        <v>51.597440965844918</v>
      </c>
    </row>
    <row r="9" spans="1:15" x14ac:dyDescent="0.25">
      <c r="A9" s="1">
        <v>19128003</v>
      </c>
      <c r="B9">
        <f>_xlfn.IFNA(VLOOKUP(A9,[1]!Table1[#All],2,FALSE),0)</f>
        <v>0</v>
      </c>
      <c r="C9" t="s">
        <v>13</v>
      </c>
      <c r="D9" t="s">
        <v>36</v>
      </c>
      <c r="E9" t="s">
        <v>15</v>
      </c>
      <c r="F9" t="s">
        <v>37</v>
      </c>
      <c r="G9" t="s">
        <v>38</v>
      </c>
      <c r="H9" t="s">
        <v>18</v>
      </c>
      <c r="I9" t="s">
        <v>19</v>
      </c>
      <c r="J9" t="s">
        <v>20</v>
      </c>
      <c r="K9">
        <v>0</v>
      </c>
      <c r="L9" t="s">
        <v>21</v>
      </c>
      <c r="M9" t="s">
        <v>22</v>
      </c>
      <c r="N9">
        <v>4.7882164878838216</v>
      </c>
      <c r="O9">
        <v>51.601809955363173</v>
      </c>
    </row>
    <row r="10" spans="1:15" x14ac:dyDescent="0.25">
      <c r="A10" s="1">
        <v>19128009</v>
      </c>
      <c r="B10">
        <f>_xlfn.IFNA(VLOOKUP(A10,[1]!Table1[#All],2,FALSE),0)</f>
        <v>400</v>
      </c>
      <c r="C10" t="s">
        <v>13</v>
      </c>
      <c r="D10" t="s">
        <v>39</v>
      </c>
      <c r="E10" t="s">
        <v>15</v>
      </c>
      <c r="F10" t="s">
        <v>24</v>
      </c>
      <c r="G10" t="s">
        <v>40</v>
      </c>
      <c r="H10" t="s">
        <v>18</v>
      </c>
      <c r="I10" t="s">
        <v>19</v>
      </c>
      <c r="J10" t="s">
        <v>20</v>
      </c>
      <c r="K10">
        <v>0</v>
      </c>
      <c r="L10" t="s">
        <v>21</v>
      </c>
      <c r="M10" t="s">
        <v>22</v>
      </c>
      <c r="N10">
        <v>4.7888502935912376</v>
      </c>
      <c r="O10">
        <v>51.598645364909338</v>
      </c>
    </row>
    <row r="11" spans="1:15" x14ac:dyDescent="0.25">
      <c r="A11" s="1">
        <v>19128027</v>
      </c>
      <c r="B11">
        <f>_xlfn.IFNA(VLOOKUP(A11,[1]!Table1[#All],2,FALSE),0)</f>
        <v>250</v>
      </c>
      <c r="C11" t="s">
        <v>13</v>
      </c>
      <c r="D11" t="s">
        <v>41</v>
      </c>
      <c r="E11" t="s">
        <v>15</v>
      </c>
      <c r="F11" t="s">
        <v>24</v>
      </c>
      <c r="G11" t="s">
        <v>42</v>
      </c>
      <c r="H11" t="s">
        <v>18</v>
      </c>
      <c r="I11" t="s">
        <v>19</v>
      </c>
      <c r="J11" t="s">
        <v>20</v>
      </c>
      <c r="K11">
        <v>0</v>
      </c>
      <c r="L11" t="s">
        <v>21</v>
      </c>
      <c r="M11" t="s">
        <v>22</v>
      </c>
      <c r="N11">
        <v>4.7917162942744778</v>
      </c>
      <c r="O11">
        <v>51.600646716668287</v>
      </c>
    </row>
    <row r="12" spans="1:15" x14ac:dyDescent="0.25">
      <c r="A12" s="1">
        <v>19128071</v>
      </c>
      <c r="B12">
        <f>_xlfn.IFNA(VLOOKUP(A12,[1]!Table1[#All],2,FALSE),0)</f>
        <v>250</v>
      </c>
      <c r="C12" t="s">
        <v>13</v>
      </c>
      <c r="D12" t="s">
        <v>43</v>
      </c>
      <c r="E12" t="s">
        <v>15</v>
      </c>
      <c r="F12" t="s">
        <v>24</v>
      </c>
      <c r="G12" t="s">
        <v>44</v>
      </c>
      <c r="H12" t="s">
        <v>18</v>
      </c>
      <c r="I12" t="s">
        <v>19</v>
      </c>
      <c r="J12" t="s">
        <v>20</v>
      </c>
      <c r="K12">
        <v>0</v>
      </c>
      <c r="L12" t="s">
        <v>21</v>
      </c>
      <c r="M12" t="s">
        <v>22</v>
      </c>
      <c r="N12">
        <v>4.7922825316779338</v>
      </c>
      <c r="O12">
        <v>51.598428129659737</v>
      </c>
    </row>
    <row r="13" spans="1:15" x14ac:dyDescent="0.25">
      <c r="A13" s="1">
        <v>19128095</v>
      </c>
      <c r="B13">
        <f>_xlfn.IFNA(VLOOKUP(A13,[1]!Table1[#All],2,FALSE),0)</f>
        <v>400</v>
      </c>
      <c r="C13" t="s">
        <v>13</v>
      </c>
      <c r="D13" t="s">
        <v>45</v>
      </c>
      <c r="E13" t="s">
        <v>15</v>
      </c>
      <c r="F13" t="s">
        <v>24</v>
      </c>
      <c r="G13" t="s">
        <v>46</v>
      </c>
      <c r="H13" t="s">
        <v>18</v>
      </c>
      <c r="I13" t="s">
        <v>19</v>
      </c>
      <c r="J13" t="s">
        <v>20</v>
      </c>
      <c r="K13">
        <v>0</v>
      </c>
      <c r="L13" t="s">
        <v>21</v>
      </c>
      <c r="M13" t="s">
        <v>22</v>
      </c>
      <c r="N13">
        <v>4.7908829360996537</v>
      </c>
      <c r="O13">
        <v>51.597188956024389</v>
      </c>
    </row>
    <row r="14" spans="1:15" x14ac:dyDescent="0.25">
      <c r="A14" s="1">
        <v>19128101</v>
      </c>
      <c r="B14">
        <f>_xlfn.IFNA(VLOOKUP(A14,[1]!Table1[#All],2,FALSE),0)</f>
        <v>250</v>
      </c>
      <c r="C14" t="s">
        <v>13</v>
      </c>
      <c r="D14" t="s">
        <v>47</v>
      </c>
      <c r="E14" t="s">
        <v>15</v>
      </c>
      <c r="F14" t="s">
        <v>24</v>
      </c>
      <c r="G14" t="s">
        <v>48</v>
      </c>
      <c r="H14" t="s">
        <v>18</v>
      </c>
      <c r="I14" t="s">
        <v>19</v>
      </c>
      <c r="J14" t="s">
        <v>20</v>
      </c>
      <c r="K14">
        <v>0</v>
      </c>
      <c r="L14" t="s">
        <v>21</v>
      </c>
      <c r="M14" t="s">
        <v>22</v>
      </c>
      <c r="N14">
        <v>4.7939907891451536</v>
      </c>
      <c r="O14">
        <v>51.597859546174341</v>
      </c>
    </row>
    <row r="15" spans="1:15" x14ac:dyDescent="0.25">
      <c r="A15" s="1">
        <v>19128103</v>
      </c>
      <c r="B15">
        <f>_xlfn.IFNA(VLOOKUP(A15,[1]!Table1[#All],2,FALSE),0)</f>
        <v>250</v>
      </c>
      <c r="C15" t="s">
        <v>13</v>
      </c>
      <c r="D15" t="s">
        <v>49</v>
      </c>
      <c r="E15" t="s">
        <v>15</v>
      </c>
      <c r="F15" t="s">
        <v>24</v>
      </c>
      <c r="G15" t="s">
        <v>50</v>
      </c>
      <c r="H15" t="s">
        <v>18</v>
      </c>
      <c r="I15" t="s">
        <v>19</v>
      </c>
      <c r="J15" t="s">
        <v>20</v>
      </c>
      <c r="K15">
        <v>0</v>
      </c>
      <c r="L15" t="s">
        <v>21</v>
      </c>
      <c r="M15" t="s">
        <v>22</v>
      </c>
      <c r="N15">
        <v>4.7962885853614381</v>
      </c>
      <c r="O15">
        <v>51.601006532803993</v>
      </c>
    </row>
    <row r="16" spans="1:15" x14ac:dyDescent="0.25">
      <c r="A16" s="1">
        <v>19128141</v>
      </c>
      <c r="B16">
        <f>_xlfn.IFNA(VLOOKUP(A16,[1]!Table1[#All],2,FALSE),0)</f>
        <v>400</v>
      </c>
      <c r="C16" t="s">
        <v>13</v>
      </c>
      <c r="D16" t="s">
        <v>51</v>
      </c>
      <c r="E16" t="s">
        <v>15</v>
      </c>
      <c r="F16" t="s">
        <v>24</v>
      </c>
      <c r="G16" t="s">
        <v>52</v>
      </c>
      <c r="H16" t="s">
        <v>18</v>
      </c>
      <c r="I16" t="s">
        <v>19</v>
      </c>
      <c r="J16" t="s">
        <v>20</v>
      </c>
      <c r="K16">
        <v>0</v>
      </c>
      <c r="L16" t="s">
        <v>21</v>
      </c>
      <c r="M16" t="s">
        <v>22</v>
      </c>
      <c r="N16">
        <v>4.7965552549772523</v>
      </c>
      <c r="O16">
        <v>51.597207129514914</v>
      </c>
    </row>
    <row r="17" spans="1:15" x14ac:dyDescent="0.25">
      <c r="A17" s="1">
        <v>19128173</v>
      </c>
      <c r="B17">
        <f>_xlfn.IFNA(VLOOKUP(A17,[1]!Table1[#All],2,FALSE),0)</f>
        <v>400</v>
      </c>
      <c r="C17" t="s">
        <v>13</v>
      </c>
      <c r="D17" t="s">
        <v>53</v>
      </c>
      <c r="E17" t="s">
        <v>15</v>
      </c>
      <c r="F17" t="s">
        <v>24</v>
      </c>
      <c r="G17" t="s">
        <v>54</v>
      </c>
      <c r="H17" t="s">
        <v>18</v>
      </c>
      <c r="I17" t="s">
        <v>19</v>
      </c>
      <c r="J17" t="s">
        <v>20</v>
      </c>
      <c r="K17">
        <v>0</v>
      </c>
      <c r="L17" t="s">
        <v>21</v>
      </c>
      <c r="M17" t="s">
        <v>22</v>
      </c>
      <c r="N17">
        <v>4.7991018470968996</v>
      </c>
      <c r="O17">
        <v>51.597345579034553</v>
      </c>
    </row>
    <row r="18" spans="1:15" x14ac:dyDescent="0.25">
      <c r="A18" s="1">
        <v>19128195</v>
      </c>
      <c r="B18">
        <f>_xlfn.IFNA(VLOOKUP(A18,[1]!Table1[#All],2,FALSE),0)</f>
        <v>400</v>
      </c>
      <c r="C18" t="s">
        <v>13</v>
      </c>
      <c r="D18" t="s">
        <v>55</v>
      </c>
      <c r="E18" t="s">
        <v>15</v>
      </c>
      <c r="F18" t="s">
        <v>24</v>
      </c>
      <c r="G18" t="s">
        <v>56</v>
      </c>
      <c r="H18" t="s">
        <v>18</v>
      </c>
      <c r="I18" t="s">
        <v>19</v>
      </c>
      <c r="J18" t="s">
        <v>20</v>
      </c>
      <c r="K18">
        <v>0</v>
      </c>
      <c r="L18" t="s">
        <v>21</v>
      </c>
      <c r="M18" t="s">
        <v>22</v>
      </c>
      <c r="N18">
        <v>4.7914337379090863</v>
      </c>
      <c r="O18">
        <v>51.601090608842703</v>
      </c>
    </row>
    <row r="19" spans="1:15" x14ac:dyDescent="0.25">
      <c r="A19" s="1">
        <v>19128373</v>
      </c>
      <c r="B19">
        <f>_xlfn.IFNA(VLOOKUP(A19,[1]!Table1[#All],2,FALSE),0)</f>
        <v>0</v>
      </c>
      <c r="C19" t="s">
        <v>13</v>
      </c>
      <c r="D19" t="s">
        <v>57</v>
      </c>
      <c r="E19" t="s">
        <v>15</v>
      </c>
      <c r="F19" t="s">
        <v>16</v>
      </c>
      <c r="G19" t="s">
        <v>58</v>
      </c>
      <c r="H19" t="s">
        <v>18</v>
      </c>
      <c r="I19" t="s">
        <v>19</v>
      </c>
      <c r="J19" t="s">
        <v>20</v>
      </c>
      <c r="K19">
        <v>0</v>
      </c>
      <c r="L19" t="s">
        <v>21</v>
      </c>
      <c r="M19" t="s">
        <v>22</v>
      </c>
      <c r="N19">
        <v>4.7852831519149044</v>
      </c>
      <c r="O19">
        <v>51.598256995236468</v>
      </c>
    </row>
    <row r="20" spans="1:15" x14ac:dyDescent="0.25">
      <c r="A20" s="1">
        <v>19128379</v>
      </c>
      <c r="B20">
        <f>_xlfn.IFNA(VLOOKUP(A20,[1]!Table1[#All],2,FALSE),0)</f>
        <v>200</v>
      </c>
      <c r="C20" t="s">
        <v>13</v>
      </c>
      <c r="D20" t="s">
        <v>59</v>
      </c>
      <c r="E20" t="s">
        <v>15</v>
      </c>
      <c r="F20" t="s">
        <v>24</v>
      </c>
      <c r="G20" t="s">
        <v>60</v>
      </c>
      <c r="H20" t="s">
        <v>18</v>
      </c>
      <c r="I20" t="s">
        <v>19</v>
      </c>
      <c r="J20" t="s">
        <v>20</v>
      </c>
      <c r="K20">
        <v>0</v>
      </c>
      <c r="L20" t="s">
        <v>21</v>
      </c>
      <c r="M20" t="s">
        <v>22</v>
      </c>
      <c r="N20">
        <v>4.8010778202061077</v>
      </c>
      <c r="O20">
        <v>51.599310716552317</v>
      </c>
    </row>
    <row r="21" spans="1:15" x14ac:dyDescent="0.25">
      <c r="A21" s="1">
        <v>19128385</v>
      </c>
      <c r="B21">
        <f>_xlfn.IFNA(VLOOKUP(A21,[1]!Table1[#All],2,FALSE),0)</f>
        <v>0</v>
      </c>
      <c r="C21" t="s">
        <v>13</v>
      </c>
      <c r="D21" t="s">
        <v>61</v>
      </c>
      <c r="E21" t="s">
        <v>15</v>
      </c>
      <c r="F21" t="s">
        <v>16</v>
      </c>
      <c r="G21" t="s">
        <v>62</v>
      </c>
      <c r="H21" t="s">
        <v>18</v>
      </c>
      <c r="I21" t="s">
        <v>19</v>
      </c>
      <c r="J21" t="s">
        <v>20</v>
      </c>
      <c r="K21">
        <v>0</v>
      </c>
      <c r="L21" t="s">
        <v>21</v>
      </c>
      <c r="M21" t="s">
        <v>22</v>
      </c>
      <c r="N21">
        <v>4.7818697656836502</v>
      </c>
      <c r="O21">
        <v>51.597668655675093</v>
      </c>
    </row>
    <row r="22" spans="1:15" x14ac:dyDescent="0.25">
      <c r="A22" s="1">
        <v>19825445</v>
      </c>
      <c r="B22">
        <f>_xlfn.IFNA(VLOOKUP(A22,[1]!Table1[#All],2,FALSE),0)</f>
        <v>400</v>
      </c>
      <c r="C22" t="s">
        <v>13</v>
      </c>
      <c r="D22" t="s">
        <v>63</v>
      </c>
      <c r="E22" t="s">
        <v>15</v>
      </c>
      <c r="F22" t="s">
        <v>24</v>
      </c>
      <c r="G22" t="s">
        <v>64</v>
      </c>
      <c r="H22" t="s">
        <v>18</v>
      </c>
      <c r="I22" t="s">
        <v>19</v>
      </c>
      <c r="J22" t="s">
        <v>20</v>
      </c>
      <c r="K22">
        <v>0</v>
      </c>
      <c r="L22" t="s">
        <v>21</v>
      </c>
      <c r="M22" t="s">
        <v>22</v>
      </c>
      <c r="N22">
        <v>4.8089216510042361</v>
      </c>
      <c r="O22">
        <v>51.599216390339663</v>
      </c>
    </row>
    <row r="23" spans="1:15" x14ac:dyDescent="0.25">
      <c r="A23" s="1">
        <v>19825469</v>
      </c>
      <c r="B23">
        <f>_xlfn.IFNA(VLOOKUP(A23,[1]!Table1[#All],2,FALSE),0)</f>
        <v>400</v>
      </c>
      <c r="C23" t="s">
        <v>13</v>
      </c>
      <c r="D23" t="s">
        <v>65</v>
      </c>
      <c r="E23" t="s">
        <v>15</v>
      </c>
      <c r="F23" t="s">
        <v>24</v>
      </c>
      <c r="G23" t="s">
        <v>66</v>
      </c>
      <c r="H23" t="s">
        <v>18</v>
      </c>
      <c r="I23" t="s">
        <v>19</v>
      </c>
      <c r="J23" t="s">
        <v>20</v>
      </c>
      <c r="K23">
        <v>0</v>
      </c>
      <c r="L23" t="s">
        <v>21</v>
      </c>
      <c r="M23" t="s">
        <v>22</v>
      </c>
      <c r="N23">
        <v>4.8080836074376716</v>
      </c>
      <c r="O23">
        <v>51.600047066931467</v>
      </c>
    </row>
    <row r="24" spans="1:15" x14ac:dyDescent="0.25">
      <c r="A24" s="1">
        <v>19825481</v>
      </c>
      <c r="B24">
        <f>_xlfn.IFNA(VLOOKUP(A24,[1]!Table1[#All],2,FALSE),0)</f>
        <v>0</v>
      </c>
      <c r="C24" t="s">
        <v>13</v>
      </c>
      <c r="D24" t="s">
        <v>67</v>
      </c>
      <c r="E24" t="s">
        <v>15</v>
      </c>
      <c r="F24" t="s">
        <v>16</v>
      </c>
      <c r="G24" t="s">
        <v>68</v>
      </c>
      <c r="H24" t="s">
        <v>18</v>
      </c>
      <c r="I24" t="s">
        <v>19</v>
      </c>
      <c r="J24" t="s">
        <v>20</v>
      </c>
      <c r="K24">
        <v>0</v>
      </c>
      <c r="L24" t="s">
        <v>21</v>
      </c>
      <c r="M24" t="s">
        <v>22</v>
      </c>
      <c r="N24">
        <v>4.8105939841064043</v>
      </c>
      <c r="O24">
        <v>51.599557976120551</v>
      </c>
    </row>
    <row r="25" spans="1:15" x14ac:dyDescent="0.25">
      <c r="A25" s="1">
        <v>19825489</v>
      </c>
      <c r="B25">
        <f>_xlfn.IFNA(VLOOKUP(A25,[1]!Table1[#All],2,FALSE),0)</f>
        <v>0</v>
      </c>
      <c r="C25" t="s">
        <v>13</v>
      </c>
      <c r="D25" t="s">
        <v>69</v>
      </c>
      <c r="E25" t="s">
        <v>15</v>
      </c>
      <c r="F25" t="s">
        <v>16</v>
      </c>
      <c r="G25" t="s">
        <v>70</v>
      </c>
      <c r="H25" t="s">
        <v>18</v>
      </c>
      <c r="I25" t="s">
        <v>19</v>
      </c>
      <c r="J25" t="s">
        <v>20</v>
      </c>
      <c r="K25">
        <v>0</v>
      </c>
      <c r="L25" t="s">
        <v>21</v>
      </c>
      <c r="M25" t="s">
        <v>22</v>
      </c>
      <c r="N25">
        <v>4.8014087116116837</v>
      </c>
      <c r="O25">
        <v>51.597014367835747</v>
      </c>
    </row>
    <row r="26" spans="1:15" x14ac:dyDescent="0.25">
      <c r="A26" s="1">
        <v>19825602</v>
      </c>
      <c r="B26">
        <f>_xlfn.IFNA(VLOOKUP(A26,[1]!Table1[#All],2,FALSE),0)</f>
        <v>0</v>
      </c>
      <c r="C26" t="s">
        <v>13</v>
      </c>
      <c r="D26" t="s">
        <v>71</v>
      </c>
      <c r="E26" t="s">
        <v>15</v>
      </c>
      <c r="F26" t="s">
        <v>16</v>
      </c>
      <c r="G26" t="s">
        <v>72</v>
      </c>
      <c r="H26" t="s">
        <v>18</v>
      </c>
      <c r="I26" t="s">
        <v>19</v>
      </c>
      <c r="J26" t="s">
        <v>20</v>
      </c>
      <c r="K26">
        <v>0</v>
      </c>
      <c r="L26" t="s">
        <v>21</v>
      </c>
      <c r="M26" t="s">
        <v>22</v>
      </c>
      <c r="N26">
        <v>4.7980940005852739</v>
      </c>
      <c r="O26">
        <v>51.597305595081352</v>
      </c>
    </row>
    <row r="27" spans="1:15" x14ac:dyDescent="0.25">
      <c r="A27" s="1">
        <v>19825603</v>
      </c>
      <c r="B27">
        <f>_xlfn.IFNA(VLOOKUP(A27,[1]!Table1[#All],2,FALSE),0)</f>
        <v>0</v>
      </c>
      <c r="C27" t="s">
        <v>13</v>
      </c>
      <c r="D27" t="s">
        <v>73</v>
      </c>
      <c r="E27" t="s">
        <v>15</v>
      </c>
      <c r="F27" t="s">
        <v>16</v>
      </c>
      <c r="G27" t="s">
        <v>74</v>
      </c>
      <c r="H27" t="s">
        <v>18</v>
      </c>
      <c r="I27" t="s">
        <v>19</v>
      </c>
      <c r="J27" t="s">
        <v>20</v>
      </c>
      <c r="K27">
        <v>0</v>
      </c>
      <c r="L27" t="s">
        <v>21</v>
      </c>
      <c r="M27" t="s">
        <v>22</v>
      </c>
      <c r="N27">
        <v>4.8023402472349899</v>
      </c>
      <c r="O27">
        <v>51.599735921030593</v>
      </c>
    </row>
    <row r="28" spans="1:15" x14ac:dyDescent="0.25">
      <c r="A28" s="1">
        <v>19825604</v>
      </c>
      <c r="B28">
        <f>_xlfn.IFNA(VLOOKUP(A28,[1]!Table1[#All],2,FALSE),0)</f>
        <v>0</v>
      </c>
      <c r="C28" t="s">
        <v>13</v>
      </c>
      <c r="D28" t="s">
        <v>75</v>
      </c>
      <c r="E28" t="s">
        <v>15</v>
      </c>
      <c r="F28" t="s">
        <v>16</v>
      </c>
      <c r="G28" t="s">
        <v>76</v>
      </c>
      <c r="H28" t="s">
        <v>18</v>
      </c>
      <c r="I28" t="s">
        <v>19</v>
      </c>
      <c r="J28" t="s">
        <v>20</v>
      </c>
      <c r="K28">
        <v>0</v>
      </c>
      <c r="L28" t="s">
        <v>21</v>
      </c>
      <c r="M28" t="s">
        <v>22</v>
      </c>
      <c r="N28">
        <v>4.7990805683036477</v>
      </c>
      <c r="O28">
        <v>51.597167799956623</v>
      </c>
    </row>
    <row r="29" spans="1:15" x14ac:dyDescent="0.25">
      <c r="A29" s="1">
        <v>19825611</v>
      </c>
      <c r="B29">
        <f>_xlfn.IFNA(VLOOKUP(A29,[1]!Table1[#All],2,FALSE),0)</f>
        <v>0</v>
      </c>
      <c r="C29" t="s">
        <v>13</v>
      </c>
      <c r="D29" t="s">
        <v>77</v>
      </c>
      <c r="E29" t="s">
        <v>15</v>
      </c>
      <c r="F29" t="s">
        <v>16</v>
      </c>
      <c r="G29" t="s">
        <v>78</v>
      </c>
      <c r="H29" t="s">
        <v>18</v>
      </c>
      <c r="I29" t="s">
        <v>19</v>
      </c>
      <c r="J29" t="s">
        <v>20</v>
      </c>
      <c r="K29">
        <v>0</v>
      </c>
      <c r="L29" t="s">
        <v>21</v>
      </c>
      <c r="M29" t="s">
        <v>22</v>
      </c>
      <c r="N29">
        <v>4.8093697493623999</v>
      </c>
      <c r="O29">
        <v>51.599012573241737</v>
      </c>
    </row>
    <row r="30" spans="1:15" x14ac:dyDescent="0.25">
      <c r="A30" s="1">
        <v>19825612</v>
      </c>
      <c r="B30">
        <f>_xlfn.IFNA(VLOOKUP(A30,[1]!Table1[#All],2,FALSE),0)</f>
        <v>0</v>
      </c>
      <c r="C30" t="s">
        <v>13</v>
      </c>
      <c r="D30" t="s">
        <v>79</v>
      </c>
      <c r="E30" t="s">
        <v>15</v>
      </c>
      <c r="F30" t="s">
        <v>16</v>
      </c>
      <c r="G30" t="s">
        <v>80</v>
      </c>
      <c r="H30" t="s">
        <v>18</v>
      </c>
      <c r="I30" t="s">
        <v>19</v>
      </c>
      <c r="J30" t="s">
        <v>20</v>
      </c>
      <c r="K30">
        <v>0</v>
      </c>
      <c r="L30" t="s">
        <v>21</v>
      </c>
      <c r="M30" t="s">
        <v>22</v>
      </c>
      <c r="N30">
        <v>4.8083587545426436</v>
      </c>
      <c r="O30">
        <v>51.599236159038888</v>
      </c>
    </row>
    <row r="31" spans="1:15" x14ac:dyDescent="0.25">
      <c r="A31" s="1">
        <v>2.27105157513432E+17</v>
      </c>
      <c r="B31">
        <f>_xlfn.IFNA(VLOOKUP(A31,[1]!Table1[#All],2,FALSE),0)</f>
        <v>0</v>
      </c>
      <c r="C31" t="s">
        <v>81</v>
      </c>
      <c r="D31" t="s">
        <v>82</v>
      </c>
      <c r="E31" t="s">
        <v>15</v>
      </c>
      <c r="F31" t="s">
        <v>24</v>
      </c>
      <c r="G31" t="s">
        <v>83</v>
      </c>
      <c r="H31" t="s">
        <v>18</v>
      </c>
      <c r="I31" t="s">
        <v>19</v>
      </c>
      <c r="J31" t="s">
        <v>20</v>
      </c>
      <c r="K31">
        <v>0</v>
      </c>
      <c r="L31" t="s">
        <v>21</v>
      </c>
      <c r="M31" t="s">
        <v>22</v>
      </c>
      <c r="N31">
        <v>4.7848582303131142</v>
      </c>
      <c r="O31">
        <v>51.596372637596168</v>
      </c>
    </row>
    <row r="32" spans="1:15" x14ac:dyDescent="0.25">
      <c r="A32" s="1">
        <v>2.7989671968155602E+18</v>
      </c>
      <c r="B32">
        <f>_xlfn.IFNA(VLOOKUP(A32,[1]!Table1[#All],2,FALSE),0)</f>
        <v>250</v>
      </c>
      <c r="C32" t="s">
        <v>13</v>
      </c>
      <c r="D32" t="s">
        <v>84</v>
      </c>
      <c r="E32" t="s">
        <v>15</v>
      </c>
      <c r="F32" t="s">
        <v>24</v>
      </c>
      <c r="G32" t="s">
        <v>85</v>
      </c>
      <c r="H32" t="s">
        <v>18</v>
      </c>
      <c r="I32" t="s">
        <v>19</v>
      </c>
      <c r="J32" t="s">
        <v>20</v>
      </c>
      <c r="K32">
        <v>0</v>
      </c>
      <c r="L32" t="s">
        <v>21</v>
      </c>
      <c r="M32" t="s">
        <v>22</v>
      </c>
      <c r="N32">
        <v>4.7985347561215201</v>
      </c>
      <c r="O32">
        <v>51.599534378003781</v>
      </c>
    </row>
    <row r="33" spans="1:15" x14ac:dyDescent="0.25">
      <c r="A33" s="1">
        <v>28181921</v>
      </c>
      <c r="B33">
        <f>_xlfn.IFNA(VLOOKUP(A33,[1]!Table1[#All],2,FALSE),0)</f>
        <v>0</v>
      </c>
      <c r="C33" t="s">
        <v>13</v>
      </c>
      <c r="D33" t="s">
        <v>86</v>
      </c>
      <c r="E33" t="s">
        <v>15</v>
      </c>
      <c r="F33" t="s">
        <v>16</v>
      </c>
      <c r="G33" t="s">
        <v>87</v>
      </c>
      <c r="H33" t="s">
        <v>18</v>
      </c>
      <c r="I33" t="s">
        <v>19</v>
      </c>
      <c r="J33" t="s">
        <v>20</v>
      </c>
      <c r="K33">
        <v>0</v>
      </c>
      <c r="L33" t="s">
        <v>21</v>
      </c>
      <c r="M33" t="s">
        <v>22</v>
      </c>
      <c r="N33">
        <v>4.808475345467798</v>
      </c>
      <c r="O33">
        <v>51.599587109001533</v>
      </c>
    </row>
    <row r="34" spans="1:15" x14ac:dyDescent="0.25">
      <c r="A34" s="1">
        <v>3.0499971861772498E+18</v>
      </c>
      <c r="B34">
        <f>_xlfn.IFNA(VLOOKUP(A34,[1]!Table1[#All],2,FALSE),0)</f>
        <v>250</v>
      </c>
      <c r="C34" t="s">
        <v>13</v>
      </c>
      <c r="D34" t="s">
        <v>88</v>
      </c>
      <c r="E34" t="s">
        <v>15</v>
      </c>
      <c r="F34" t="s">
        <v>24</v>
      </c>
      <c r="G34" t="s">
        <v>89</v>
      </c>
      <c r="H34" t="s">
        <v>18</v>
      </c>
      <c r="I34" t="s">
        <v>19</v>
      </c>
      <c r="J34" t="s">
        <v>20</v>
      </c>
      <c r="K34">
        <v>0</v>
      </c>
      <c r="L34" t="s">
        <v>21</v>
      </c>
      <c r="M34" t="s">
        <v>22</v>
      </c>
      <c r="N34">
        <v>4.7989416126479902</v>
      </c>
      <c r="O34">
        <v>51.596472934177598</v>
      </c>
    </row>
    <row r="35" spans="1:15" x14ac:dyDescent="0.25">
      <c r="A35" s="1">
        <v>3.0528636989113702E+17</v>
      </c>
      <c r="B35">
        <f>_xlfn.IFNA(VLOOKUP(A35,[1]!Table1[#All],2,FALSE),0)</f>
        <v>630</v>
      </c>
      <c r="C35" t="s">
        <v>13</v>
      </c>
      <c r="D35" t="s">
        <v>90</v>
      </c>
      <c r="E35" t="s">
        <v>15</v>
      </c>
      <c r="F35" t="s">
        <v>24</v>
      </c>
      <c r="G35" t="s">
        <v>91</v>
      </c>
      <c r="H35" t="s">
        <v>18</v>
      </c>
      <c r="I35" t="s">
        <v>19</v>
      </c>
      <c r="J35" t="s">
        <v>20</v>
      </c>
      <c r="K35">
        <v>0</v>
      </c>
      <c r="L35" t="s">
        <v>21</v>
      </c>
      <c r="M35" t="s">
        <v>22</v>
      </c>
      <c r="N35">
        <v>4.7844243563744602</v>
      </c>
      <c r="O35">
        <v>51.597157154784142</v>
      </c>
    </row>
    <row r="36" spans="1:15" x14ac:dyDescent="0.25">
      <c r="A36" s="1">
        <v>35636742</v>
      </c>
      <c r="B36">
        <f>_xlfn.IFNA(VLOOKUP(A36,[1]!Table1[#All],2,FALSE),0)</f>
        <v>250</v>
      </c>
      <c r="C36" t="s">
        <v>13</v>
      </c>
      <c r="D36" t="s">
        <v>92</v>
      </c>
      <c r="E36" t="s">
        <v>15</v>
      </c>
      <c r="F36" t="s">
        <v>24</v>
      </c>
      <c r="G36" t="s">
        <v>93</v>
      </c>
      <c r="H36" t="s">
        <v>18</v>
      </c>
      <c r="I36" t="s">
        <v>19</v>
      </c>
      <c r="J36" t="s">
        <v>20</v>
      </c>
      <c r="K36">
        <v>0</v>
      </c>
      <c r="L36" t="s">
        <v>21</v>
      </c>
      <c r="M36" t="s">
        <v>22</v>
      </c>
      <c r="N36">
        <v>4.8040950038541599</v>
      </c>
      <c r="O36">
        <v>51.601349230326541</v>
      </c>
    </row>
    <row r="37" spans="1:15" x14ac:dyDescent="0.25">
      <c r="A37" s="1">
        <v>42069358</v>
      </c>
      <c r="B37">
        <f>_xlfn.IFNA(VLOOKUP(A37,[1]!Table1[#All],2,FALSE),0)</f>
        <v>0</v>
      </c>
      <c r="C37" t="s">
        <v>13</v>
      </c>
      <c r="D37" t="s">
        <v>94</v>
      </c>
      <c r="E37" t="s">
        <v>15</v>
      </c>
      <c r="F37" t="s">
        <v>16</v>
      </c>
      <c r="G37" t="s">
        <v>95</v>
      </c>
      <c r="H37" t="s">
        <v>18</v>
      </c>
      <c r="I37" t="s">
        <v>19</v>
      </c>
      <c r="J37" t="s">
        <v>20</v>
      </c>
      <c r="K37">
        <v>0</v>
      </c>
      <c r="L37" t="s">
        <v>21</v>
      </c>
      <c r="M37" t="s">
        <v>22</v>
      </c>
      <c r="N37">
        <v>4.7867744451777616</v>
      </c>
      <c r="O37">
        <v>51.600417292798177</v>
      </c>
    </row>
    <row r="38" spans="1:15" x14ac:dyDescent="0.25">
      <c r="A38" s="1">
        <v>42071205</v>
      </c>
      <c r="B38">
        <f>_xlfn.IFNA(VLOOKUP(A38,[1]!Table1[#All],2,FALSE),0)</f>
        <v>0</v>
      </c>
      <c r="C38" t="s">
        <v>13</v>
      </c>
      <c r="D38" t="s">
        <v>96</v>
      </c>
      <c r="E38" t="s">
        <v>15</v>
      </c>
      <c r="F38" t="s">
        <v>16</v>
      </c>
      <c r="G38" t="s">
        <v>97</v>
      </c>
      <c r="H38" t="s">
        <v>18</v>
      </c>
      <c r="I38" t="s">
        <v>19</v>
      </c>
      <c r="J38" t="s">
        <v>20</v>
      </c>
      <c r="K38">
        <v>0</v>
      </c>
      <c r="L38" t="s">
        <v>21</v>
      </c>
      <c r="M38" t="s">
        <v>22</v>
      </c>
      <c r="N38">
        <v>4.7821245594876904</v>
      </c>
      <c r="O38">
        <v>51.597650702027579</v>
      </c>
    </row>
    <row r="39" spans="1:15" x14ac:dyDescent="0.25">
      <c r="A39" s="1">
        <v>42071209</v>
      </c>
      <c r="B39">
        <f>_xlfn.IFNA(VLOOKUP(A39,[1]!Table1[#All],2,FALSE),0)</f>
        <v>0</v>
      </c>
      <c r="C39" t="s">
        <v>13</v>
      </c>
      <c r="D39" t="s">
        <v>96</v>
      </c>
      <c r="E39" t="s">
        <v>15</v>
      </c>
      <c r="F39" t="s">
        <v>16</v>
      </c>
      <c r="G39" t="s">
        <v>98</v>
      </c>
      <c r="H39" t="s">
        <v>18</v>
      </c>
      <c r="I39" t="s">
        <v>19</v>
      </c>
      <c r="J39" t="s">
        <v>20</v>
      </c>
      <c r="K39">
        <v>0</v>
      </c>
      <c r="L39" t="s">
        <v>21</v>
      </c>
      <c r="M39" t="s">
        <v>22</v>
      </c>
      <c r="N39">
        <v>4.7821245594876904</v>
      </c>
      <c r="O39">
        <v>51.597650702027579</v>
      </c>
    </row>
    <row r="40" spans="1:15" x14ac:dyDescent="0.25">
      <c r="A40" s="1">
        <v>6.4995417924872305E+18</v>
      </c>
      <c r="B40">
        <f>_xlfn.IFNA(VLOOKUP(A40,[1]!Table1[#All],2,FALSE),0)</f>
        <v>250</v>
      </c>
      <c r="C40" t="s">
        <v>13</v>
      </c>
      <c r="D40" t="s">
        <v>99</v>
      </c>
      <c r="E40" t="s">
        <v>15</v>
      </c>
      <c r="F40" t="s">
        <v>24</v>
      </c>
      <c r="G40" t="s">
        <v>100</v>
      </c>
      <c r="H40" t="s">
        <v>18</v>
      </c>
      <c r="I40" t="s">
        <v>19</v>
      </c>
      <c r="J40" t="s">
        <v>20</v>
      </c>
      <c r="K40">
        <v>0</v>
      </c>
      <c r="L40" t="s">
        <v>21</v>
      </c>
      <c r="M40" t="s">
        <v>22</v>
      </c>
      <c r="N40">
        <v>4.7889094110386301</v>
      </c>
      <c r="O40">
        <v>51.596345950834483</v>
      </c>
    </row>
    <row r="41" spans="1:15" x14ac:dyDescent="0.25">
      <c r="A41" s="1">
        <v>8.2800707877037804E+18</v>
      </c>
      <c r="B41">
        <f>_xlfn.IFNA(VLOOKUP(A41,[1]!Table1[#All],2,FALSE),0)</f>
        <v>160</v>
      </c>
      <c r="C41" t="s">
        <v>13</v>
      </c>
      <c r="D41" t="s">
        <v>101</v>
      </c>
      <c r="E41" t="s">
        <v>15</v>
      </c>
      <c r="F41" t="s">
        <v>24</v>
      </c>
      <c r="G41" t="s">
        <v>102</v>
      </c>
      <c r="H41" t="s">
        <v>18</v>
      </c>
      <c r="I41" t="s">
        <v>19</v>
      </c>
      <c r="J41" t="s">
        <v>20</v>
      </c>
      <c r="K41">
        <v>0</v>
      </c>
      <c r="L41" t="s">
        <v>21</v>
      </c>
      <c r="M41" t="s">
        <v>22</v>
      </c>
      <c r="N41">
        <v>4.7935013550003598</v>
      </c>
      <c r="O41">
        <v>51.596977978610383</v>
      </c>
    </row>
    <row r="42" spans="1:15" x14ac:dyDescent="0.25">
      <c r="A42" s="1">
        <v>9.0974737034574397E+18</v>
      </c>
      <c r="B42">
        <f>_xlfn.IFNA(VLOOKUP(A42,[1]!Table1[#All],2,FALSE),0)</f>
        <v>0</v>
      </c>
      <c r="C42" t="s">
        <v>81</v>
      </c>
      <c r="D42" t="s">
        <v>103</v>
      </c>
      <c r="E42" t="s">
        <v>15</v>
      </c>
      <c r="F42" t="s">
        <v>24</v>
      </c>
      <c r="G42" t="s">
        <v>104</v>
      </c>
      <c r="H42" t="s">
        <v>18</v>
      </c>
      <c r="I42" t="s">
        <v>19</v>
      </c>
      <c r="J42" t="s">
        <v>20</v>
      </c>
      <c r="K42">
        <v>0</v>
      </c>
      <c r="L42" t="s">
        <v>21</v>
      </c>
      <c r="M42" t="s">
        <v>22</v>
      </c>
      <c r="N42">
        <v>4.7859588192701636</v>
      </c>
      <c r="O42">
        <v>51.598165998083957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Doornbos Linie netstations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Loomans, N.</cp:lastModifiedBy>
  <cp:revision>0</cp:revision>
  <dcterms:modified xsi:type="dcterms:W3CDTF">2022-07-14T09:11:49Z</dcterms:modified>
</cp:coreProperties>
</file>