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0652\OneDrive - TU Eindhoven\Documents\GitHub\Holon\HOLON\Base\"/>
    </mc:Choice>
  </mc:AlternateContent>
  <xr:revisionPtr revIDLastSave="0" documentId="13_ncr:1_{0772EB9E-B43C-4B3C-85F4-95A39E0AC095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<sst xmlns="http://schemas.openxmlformats.org/spreadsheetml/2006/main" count="263" uniqueCount="133">
  <si>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</si>
  <si>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</si>
  <si>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</si>
  <si>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</si>
  <si>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</si>
  <si>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</si>
  <si>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</si>
  <si>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</si>
  <si>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</si>
  <si>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</si>
  <si>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</si>
  <si>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</si>
  <si>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</si>
  <si>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</si>
  <si>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</si>
  <si>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</si>
  <si>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</si>
  <si>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</si>
  <si>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</si>
  <si>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</si>
  <si>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</si>
  <si>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</si>
  <si>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</si>
  <si>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</si>
  <si>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</si>
  <si>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</si>
  <si>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</si>
  <si>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</si>
  <si>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</si>
  <si>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</si>
  <si>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</si>
  <si>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</si>
  <si>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</si>
  <si>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</si>
  <si>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</si>
  <si>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</si>
  <si>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</si>
  <si>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</si>
  <si>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</si>
  <si>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</si>
  <si>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</si>
  <si>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</si>
  <si>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</si>
  <si>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</si>
  <si>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</si>
  <si>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</si>
  <si>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</si>
  <si>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</si>
  <si>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</si>
  <si>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</si>
  <si>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</si>
  <si>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</si>
  <si>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</si>
  <si>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</si>
  <si>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</si>
  <si>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</si>
  <si>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</si>
  <si>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</si>
  <si>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</si>
  <si>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</si>
  <si>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</si>
  <si>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</si>
  <si>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</si>
  <si>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</si>
  <si>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</si>
  <si>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</si>
  <si>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</si>
  <si>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</si>
  <si>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</si>
  <si>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</si>
  <si>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</si>
  <si>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</si>
  <si>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</si>
  <si>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</si>
  <si>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</si>
  <si>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</si>
  <si>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</si>
  <si>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</si>
  <si>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</si>
  <si>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</si>
  <si>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</si>
  <si>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</si>
  <si>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</si>
  <si>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</si>
  <si>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</si>
  <si>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</si>
  <si>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</si>
  <si>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</si>
  <si>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</si>
  <si>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</si>
  <si>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</si>
  <si>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</si>
  <si>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</si>
  <si>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</si>
  <si>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storageCapacity_kWh</t>
  </si>
  <si>
    <t>Logistics_fleet_hgv_E</t>
  </si>
  <si>
    <t>logistics_fleet_e_hgv</t>
  </si>
  <si>
    <t>Grid_battery_1MWh</t>
  </si>
  <si>
    <t>Grid_battery_10MWh</t>
  </si>
  <si>
    <t>Building_solarpanels_1kWp</t>
  </si>
  <si>
    <t>Solar panels for building, 1 kWp</t>
  </si>
  <si>
    <t>Building_solarpanels_0kWp</t>
  </si>
  <si>
    <t>Solar panels for building, 0 kWp</t>
  </si>
  <si>
    <t>Building_gas_burner_60kW</t>
  </si>
  <si>
    <t>Solarpanels_0MW</t>
  </si>
  <si>
    <t>Solarpanels_2MW</t>
  </si>
  <si>
    <t>Solarpanels_3MW</t>
  </si>
  <si>
    <t>Building_solarpanels_2kWp</t>
  </si>
  <si>
    <t>Building_solarpanels_3kWp</t>
  </si>
  <si>
    <t>Building_solarpanels_4kWp</t>
  </si>
  <si>
    <t>Building_solarpanels_5kWp</t>
  </si>
  <si>
    <t>Solar panels for building, 2 kWp</t>
  </si>
  <si>
    <t>Solar panels for building, 3 kWp</t>
  </si>
  <si>
    <t>Solar panels for building, 4 kWp</t>
  </si>
  <si>
    <t>Solar panels for building, 5 kWp</t>
  </si>
  <si>
    <t>Solar field 2 MW</t>
  </si>
  <si>
    <t>Solar field 3 MW</t>
  </si>
  <si>
    <t>Solar field 4 MW</t>
  </si>
  <si>
    <t>Solarpanels_4MW</t>
  </si>
  <si>
    <t>Solarpanels_5MW</t>
  </si>
  <si>
    <t>Solar field 5 MW</t>
  </si>
  <si>
    <t>Solar field 0 MW</t>
  </si>
  <si>
    <t>Building_heatpump_20kW</t>
  </si>
  <si>
    <t>energy_consumption_kwhpkm</t>
  </si>
  <si>
    <t>Solar panels for building, 10 kWp</t>
  </si>
  <si>
    <t>Solarpanels_10MW</t>
  </si>
  <si>
    <t>Solar field 10 MW</t>
  </si>
  <si>
    <t>Building_solarpanels_10kWp</t>
  </si>
  <si>
    <t>EHGV_x50</t>
  </si>
  <si>
    <t>vehicle_scaling</t>
  </si>
  <si>
    <t>DieselTruck</t>
  </si>
  <si>
    <t>DIESEL_VEHICLE</t>
  </si>
  <si>
    <t>ELECTRICITY_CONSUMPTION_PROFILE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</si>
</sst>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E28" sqref="E28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62</v>
      </c>
      <c r="G1" t="s">
        <v>63</v>
      </c>
    </row>
    <row r="2" spans="1:7" x14ac:dyDescent="0.2">
      <c r="A2">
        <v>1</v>
      </c>
      <c r="B2" t="s">
        <v>39</v>
      </c>
      <c r="C2" t="s">
        <v>35</v>
      </c>
      <c r="D2" t="s">
        <v>10</v>
      </c>
      <c r="E2" t="s">
        <v>132</v>
      </c>
      <c r="F2">
        <v>2479</v>
      </c>
      <c r="G2">
        <v>0</v>
      </c>
    </row>
    <row r="3" spans="1:7" x14ac:dyDescent="0.2">
      <c r="A3">
        <v>2</v>
      </c>
      <c r="B3" t="s">
        <v>40</v>
      </c>
      <c r="C3" t="s">
        <v>36</v>
      </c>
      <c r="D3" t="s">
        <v>10</v>
      </c>
      <c r="E3" t="s">
        <v>22</v>
      </c>
      <c r="F3">
        <v>0</v>
      </c>
      <c r="G3">
        <v>30</v>
      </c>
    </row>
    <row r="4" spans="1:7" x14ac:dyDescent="0.2">
      <c r="A4">
        <v>3</v>
      </c>
      <c r="B4" t="s">
        <v>41</v>
      </c>
      <c r="C4" t="s">
        <v>37</v>
      </c>
      <c r="D4" t="s">
        <v>10</v>
      </c>
      <c r="E4" t="s">
        <v>132</v>
      </c>
      <c r="F4">
        <f>60*2000</f>
        <v>120000</v>
      </c>
      <c r="G4">
        <v>0</v>
      </c>
    </row>
    <row r="5" spans="1:7" x14ac:dyDescent="0.2">
      <c r="A5">
        <v>4</v>
      </c>
      <c r="B5" t="s">
        <v>42</v>
      </c>
      <c r="C5" t="s">
        <v>38</v>
      </c>
      <c r="D5" t="s">
        <v>10</v>
      </c>
      <c r="E5" t="s">
        <v>132</v>
      </c>
      <c r="F5">
        <f>35*1000</f>
        <v>35000</v>
      </c>
      <c r="G5">
        <v>0</v>
      </c>
    </row>
    <row r="6" spans="1:7" x14ac:dyDescent="0.2">
      <c r="A6">
        <v>5</v>
      </c>
      <c r="B6" t="s">
        <v>77</v>
      </c>
      <c r="C6" t="s">
        <v>81</v>
      </c>
      <c r="D6" t="s">
        <v>10</v>
      </c>
      <c r="E6" t="s">
        <v>85</v>
      </c>
      <c r="F6">
        <v>1000000</v>
      </c>
      <c r="G6">
        <v>0</v>
      </c>
    </row>
    <row r="7" spans="1:7" x14ac:dyDescent="0.2">
      <c r="A7">
        <v>6</v>
      </c>
      <c r="B7" t="s">
        <v>78</v>
      </c>
      <c r="C7" t="s">
        <v>84</v>
      </c>
      <c r="D7" t="s">
        <v>10</v>
      </c>
      <c r="E7" t="s">
        <v>86</v>
      </c>
      <c r="F7">
        <v>0</v>
      </c>
      <c r="G7">
        <v>1000000</v>
      </c>
    </row>
    <row r="8" spans="1:7" x14ac:dyDescent="0.2">
      <c r="A8">
        <v>7</v>
      </c>
      <c r="B8" t="s">
        <v>79</v>
      </c>
      <c r="C8" t="s">
        <v>82</v>
      </c>
      <c r="D8" t="s">
        <v>10</v>
      </c>
      <c r="E8" t="s">
        <v>85</v>
      </c>
      <c r="F8">
        <v>1000000</v>
      </c>
      <c r="G8">
        <v>0</v>
      </c>
    </row>
    <row r="9" spans="1:7" x14ac:dyDescent="0.2">
      <c r="A9">
        <v>8</v>
      </c>
      <c r="B9" t="s">
        <v>80</v>
      </c>
      <c r="C9" t="s">
        <v>83</v>
      </c>
      <c r="D9" t="s">
        <v>10</v>
      </c>
      <c r="E9" t="s">
        <v>86</v>
      </c>
      <c r="F9">
        <v>0</v>
      </c>
      <c r="G9">
        <v>1000000</v>
      </c>
    </row>
    <row r="10" spans="1:7" x14ac:dyDescent="0.2">
      <c r="A10">
        <v>9</v>
      </c>
      <c r="B10" t="s">
        <v>95</v>
      </c>
      <c r="C10" t="s">
        <v>96</v>
      </c>
      <c r="D10" t="s">
        <v>10</v>
      </c>
      <c r="E10" t="s">
        <v>85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21"/>
  <sheetViews>
    <sheetView workbookViewId="0">
      <selection activeCell="C25" sqref="C25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28</v>
      </c>
      <c r="C2" t="s">
        <v>43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29</v>
      </c>
      <c r="C3" t="s">
        <v>44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30</v>
      </c>
      <c r="C4" t="s">
        <v>45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31</v>
      </c>
      <c r="C5" t="s">
        <v>46</v>
      </c>
      <c r="D5" t="s">
        <v>8</v>
      </c>
      <c r="E5" t="s">
        <v>27</v>
      </c>
      <c r="F5">
        <f>3000</f>
        <v>3000</v>
      </c>
      <c r="G5">
        <v>0</v>
      </c>
    </row>
    <row r="6" spans="1:7" x14ac:dyDescent="0.2">
      <c r="A6">
        <v>5</v>
      </c>
      <c r="B6" t="s">
        <v>32</v>
      </c>
      <c r="C6" t="s">
        <v>47</v>
      </c>
      <c r="D6" t="s">
        <v>8</v>
      </c>
      <c r="E6" t="s">
        <v>27</v>
      </c>
      <c r="F6">
        <v>5000</v>
      </c>
      <c r="G6">
        <v>0</v>
      </c>
    </row>
    <row r="7" spans="1:7" x14ac:dyDescent="0.2">
      <c r="A7">
        <v>6</v>
      </c>
      <c r="B7" t="s">
        <v>33</v>
      </c>
      <c r="C7" t="s">
        <v>48</v>
      </c>
      <c r="D7" t="s">
        <v>8</v>
      </c>
      <c r="E7" t="s">
        <v>27</v>
      </c>
      <c r="F7">
        <v>7000</v>
      </c>
      <c r="G7">
        <v>0</v>
      </c>
    </row>
    <row r="8" spans="1:7" x14ac:dyDescent="0.2">
      <c r="A8">
        <v>7</v>
      </c>
      <c r="B8" t="s">
        <v>104</v>
      </c>
      <c r="C8" t="s">
        <v>121</v>
      </c>
      <c r="D8" t="s">
        <v>8</v>
      </c>
      <c r="E8" t="s">
        <v>9</v>
      </c>
      <c r="F8">
        <v>0</v>
      </c>
      <c r="G8">
        <v>0</v>
      </c>
    </row>
    <row r="9" spans="1:7" x14ac:dyDescent="0.2">
      <c r="A9">
        <v>8</v>
      </c>
      <c r="B9" t="s">
        <v>34</v>
      </c>
      <c r="C9" t="s">
        <v>49</v>
      </c>
      <c r="D9" t="s">
        <v>8</v>
      </c>
      <c r="E9" t="s">
        <v>9</v>
      </c>
      <c r="F9">
        <v>1000</v>
      </c>
      <c r="G9">
        <v>0</v>
      </c>
    </row>
    <row r="10" spans="1:7" x14ac:dyDescent="0.2">
      <c r="A10">
        <v>9</v>
      </c>
      <c r="B10" t="s">
        <v>105</v>
      </c>
      <c r="C10" t="s">
        <v>115</v>
      </c>
      <c r="D10" t="s">
        <v>8</v>
      </c>
      <c r="E10" t="s">
        <v>9</v>
      </c>
      <c r="F10">
        <v>2000</v>
      </c>
      <c r="G10">
        <v>0</v>
      </c>
    </row>
    <row r="11" spans="1:7" x14ac:dyDescent="0.2">
      <c r="A11">
        <v>10</v>
      </c>
      <c r="B11" t="s">
        <v>106</v>
      </c>
      <c r="C11" t="s">
        <v>116</v>
      </c>
      <c r="D11" t="s">
        <v>8</v>
      </c>
      <c r="E11" t="s">
        <v>9</v>
      </c>
      <c r="F11">
        <v>3000</v>
      </c>
      <c r="G11">
        <v>0</v>
      </c>
    </row>
    <row r="12" spans="1:7" x14ac:dyDescent="0.2">
      <c r="A12">
        <v>11</v>
      </c>
      <c r="B12" t="s">
        <v>118</v>
      </c>
      <c r="C12" t="s">
        <v>117</v>
      </c>
      <c r="D12" t="s">
        <v>8</v>
      </c>
      <c r="E12" t="s">
        <v>9</v>
      </c>
      <c r="F12">
        <v>4000</v>
      </c>
      <c r="G12">
        <v>0</v>
      </c>
    </row>
    <row r="13" spans="1:7" x14ac:dyDescent="0.2">
      <c r="A13">
        <v>12</v>
      </c>
      <c r="B13" t="s">
        <v>119</v>
      </c>
      <c r="C13" t="s">
        <v>120</v>
      </c>
      <c r="D13" t="s">
        <v>8</v>
      </c>
      <c r="E13" t="s">
        <v>9</v>
      </c>
      <c r="F13">
        <v>5000</v>
      </c>
      <c r="G13">
        <v>0</v>
      </c>
    </row>
    <row r="14" spans="1:7" x14ac:dyDescent="0.2">
      <c r="A14">
        <v>13</v>
      </c>
      <c r="B14" t="s">
        <v>125</v>
      </c>
      <c r="C14" t="s">
        <v>126</v>
      </c>
      <c r="D14" t="s">
        <v>8</v>
      </c>
      <c r="E14" t="s">
        <v>9</v>
      </c>
      <c r="F14">
        <v>6000</v>
      </c>
      <c r="G14">
        <v>0</v>
      </c>
    </row>
    <row r="15" spans="1:7" x14ac:dyDescent="0.2">
      <c r="A15">
        <v>14</v>
      </c>
      <c r="B15" t="s">
        <v>101</v>
      </c>
      <c r="C15" t="s">
        <v>102</v>
      </c>
      <c r="D15" t="s">
        <v>8</v>
      </c>
      <c r="E15" t="s">
        <v>9</v>
      </c>
      <c r="F15">
        <v>0</v>
      </c>
      <c r="G15">
        <v>0</v>
      </c>
    </row>
    <row r="16" spans="1:7" x14ac:dyDescent="0.2">
      <c r="A16">
        <v>15</v>
      </c>
      <c r="B16" t="s">
        <v>99</v>
      </c>
      <c r="C16" t="s">
        <v>100</v>
      </c>
      <c r="D16" t="s">
        <v>8</v>
      </c>
      <c r="E16" t="s">
        <v>9</v>
      </c>
      <c r="F16">
        <v>1</v>
      </c>
      <c r="G16">
        <v>0</v>
      </c>
    </row>
    <row r="17" spans="1:7" x14ac:dyDescent="0.2">
      <c r="A17">
        <v>16</v>
      </c>
      <c r="B17" t="s">
        <v>107</v>
      </c>
      <c r="C17" t="s">
        <v>111</v>
      </c>
      <c r="D17" t="s">
        <v>8</v>
      </c>
      <c r="E17" t="s">
        <v>9</v>
      </c>
      <c r="F17">
        <v>2</v>
      </c>
      <c r="G17">
        <v>0</v>
      </c>
    </row>
    <row r="18" spans="1:7" x14ac:dyDescent="0.2">
      <c r="A18">
        <v>17</v>
      </c>
      <c r="B18" t="s">
        <v>108</v>
      </c>
      <c r="C18" t="s">
        <v>112</v>
      </c>
      <c r="D18" t="s">
        <v>8</v>
      </c>
      <c r="E18" t="s">
        <v>9</v>
      </c>
      <c r="F18">
        <v>3</v>
      </c>
      <c r="G18">
        <v>0</v>
      </c>
    </row>
    <row r="19" spans="1:7" x14ac:dyDescent="0.2">
      <c r="A19">
        <v>18</v>
      </c>
      <c r="B19" t="s">
        <v>109</v>
      </c>
      <c r="C19" t="s">
        <v>113</v>
      </c>
      <c r="D19" t="s">
        <v>8</v>
      </c>
      <c r="E19" t="s">
        <v>9</v>
      </c>
      <c r="F19">
        <v>4</v>
      </c>
      <c r="G19">
        <v>0</v>
      </c>
    </row>
    <row r="20" spans="1:7" x14ac:dyDescent="0.2">
      <c r="A20">
        <v>19</v>
      </c>
      <c r="B20" t="s">
        <v>110</v>
      </c>
      <c r="C20" t="s">
        <v>114</v>
      </c>
      <c r="D20" t="s">
        <v>8</v>
      </c>
      <c r="E20" t="s">
        <v>9</v>
      </c>
      <c r="F20">
        <v>5</v>
      </c>
      <c r="G20">
        <v>0</v>
      </c>
    </row>
    <row r="21" spans="1:7" x14ac:dyDescent="0.2">
      <c r="A21">
        <v>20</v>
      </c>
      <c r="B21" t="s">
        <v>127</v>
      </c>
      <c r="C21" t="s">
        <v>124</v>
      </c>
      <c r="D21" t="s">
        <v>8</v>
      </c>
      <c r="E21" t="s">
        <v>9</v>
      </c>
      <c r="F21">
        <v>10</v>
      </c>
      <c r="G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K15"/>
  <sheetViews>
    <sheetView zoomScale="130" zoomScaleNormal="130" workbookViewId="0">
      <selection activeCell="K15" sqref="K15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  <col min="8" max="8" width="21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73</v>
      </c>
      <c r="I1" t="s">
        <v>76</v>
      </c>
      <c r="J1" t="s">
        <v>123</v>
      </c>
      <c r="K1" t="s">
        <v>129</v>
      </c>
    </row>
    <row r="2" spans="1:11" x14ac:dyDescent="0.2">
      <c r="A2">
        <v>1</v>
      </c>
      <c r="B2" t="s">
        <v>69</v>
      </c>
      <c r="C2" t="s">
        <v>5</v>
      </c>
      <c r="D2" t="s">
        <v>24</v>
      </c>
      <c r="E2">
        <v>4</v>
      </c>
      <c r="F2">
        <v>0</v>
      </c>
      <c r="G2">
        <v>0.5</v>
      </c>
      <c r="H2">
        <v>60</v>
      </c>
      <c r="I2" t="s">
        <v>74</v>
      </c>
    </row>
    <row r="3" spans="1:11" x14ac:dyDescent="0.2">
      <c r="A3">
        <v>2</v>
      </c>
      <c r="B3" t="s">
        <v>70</v>
      </c>
      <c r="C3" t="s">
        <v>5</v>
      </c>
      <c r="D3" t="s">
        <v>24</v>
      </c>
      <c r="E3">
        <v>6</v>
      </c>
      <c r="F3">
        <v>0</v>
      </c>
      <c r="G3">
        <v>0.6</v>
      </c>
      <c r="H3">
        <v>60</v>
      </c>
      <c r="I3" t="s">
        <v>74</v>
      </c>
    </row>
    <row r="4" spans="1:11" x14ac:dyDescent="0.2">
      <c r="A4">
        <v>3</v>
      </c>
      <c r="B4" t="s">
        <v>71</v>
      </c>
      <c r="C4" t="s">
        <v>5</v>
      </c>
      <c r="D4" t="s">
        <v>24</v>
      </c>
      <c r="E4">
        <v>11</v>
      </c>
      <c r="F4">
        <v>0</v>
      </c>
      <c r="G4">
        <v>0.6</v>
      </c>
      <c r="H4">
        <v>60</v>
      </c>
      <c r="I4" t="s">
        <v>74</v>
      </c>
    </row>
    <row r="5" spans="1:11" x14ac:dyDescent="0.2">
      <c r="A5">
        <v>4</v>
      </c>
      <c r="B5" t="s">
        <v>50</v>
      </c>
      <c r="C5" t="s">
        <v>5</v>
      </c>
      <c r="D5" t="s">
        <v>23</v>
      </c>
      <c r="E5">
        <v>0</v>
      </c>
      <c r="F5">
        <v>30</v>
      </c>
      <c r="G5">
        <v>0.95</v>
      </c>
      <c r="H5">
        <v>90</v>
      </c>
    </row>
    <row r="6" spans="1:11" x14ac:dyDescent="0.2">
      <c r="A6">
        <v>5</v>
      </c>
      <c r="B6" t="s">
        <v>60</v>
      </c>
      <c r="C6" t="s">
        <v>5</v>
      </c>
      <c r="D6" t="s">
        <v>61</v>
      </c>
      <c r="E6">
        <v>0</v>
      </c>
      <c r="F6">
        <v>10</v>
      </c>
      <c r="G6">
        <v>0.99</v>
      </c>
      <c r="H6">
        <v>90</v>
      </c>
      <c r="I6" t="s">
        <v>74</v>
      </c>
    </row>
    <row r="7" spans="1:11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11" x14ac:dyDescent="0.2">
      <c r="A8">
        <v>7</v>
      </c>
      <c r="B8" t="s">
        <v>51</v>
      </c>
      <c r="C8" t="s">
        <v>5</v>
      </c>
      <c r="D8" t="s">
        <v>23</v>
      </c>
      <c r="E8">
        <v>0</v>
      </c>
      <c r="F8">
        <v>300</v>
      </c>
      <c r="G8">
        <v>0.95</v>
      </c>
      <c r="H8">
        <v>90</v>
      </c>
    </row>
    <row r="9" spans="1:11" x14ac:dyDescent="0.2">
      <c r="A9">
        <v>8</v>
      </c>
      <c r="B9" t="s">
        <v>72</v>
      </c>
      <c r="C9" t="s">
        <v>5</v>
      </c>
      <c r="D9" t="s">
        <v>68</v>
      </c>
      <c r="E9">
        <v>100</v>
      </c>
      <c r="F9">
        <v>0</v>
      </c>
      <c r="G9">
        <v>0.5</v>
      </c>
      <c r="H9">
        <v>90</v>
      </c>
      <c r="I9" t="s">
        <v>75</v>
      </c>
    </row>
    <row r="10" spans="1:11" x14ac:dyDescent="0.2">
      <c r="A10">
        <v>9</v>
      </c>
      <c r="B10" t="s">
        <v>91</v>
      </c>
      <c r="C10" t="s">
        <v>5</v>
      </c>
      <c r="D10" t="s">
        <v>92</v>
      </c>
      <c r="E10">
        <v>300</v>
      </c>
      <c r="F10">
        <v>0</v>
      </c>
      <c r="G10">
        <v>0.99</v>
      </c>
      <c r="H10">
        <v>100</v>
      </c>
    </row>
    <row r="11" spans="1:11" x14ac:dyDescent="0.2">
      <c r="A11">
        <v>10</v>
      </c>
      <c r="B11" t="s">
        <v>88</v>
      </c>
      <c r="C11" t="s">
        <v>5</v>
      </c>
      <c r="D11" t="s">
        <v>89</v>
      </c>
      <c r="E11">
        <v>0</v>
      </c>
      <c r="F11">
        <v>300</v>
      </c>
      <c r="G11">
        <v>0.99</v>
      </c>
      <c r="H11">
        <v>120</v>
      </c>
    </row>
    <row r="12" spans="1:11" x14ac:dyDescent="0.2">
      <c r="A12">
        <v>11</v>
      </c>
      <c r="B12" t="s">
        <v>87</v>
      </c>
      <c r="C12" t="s">
        <v>5</v>
      </c>
      <c r="D12" t="s">
        <v>90</v>
      </c>
      <c r="E12">
        <v>0</v>
      </c>
      <c r="F12">
        <v>300</v>
      </c>
      <c r="G12">
        <v>0.99</v>
      </c>
      <c r="H12">
        <v>120</v>
      </c>
    </row>
    <row r="13" spans="1:11" x14ac:dyDescent="0.2">
      <c r="A13">
        <v>12</v>
      </c>
      <c r="B13" t="s">
        <v>103</v>
      </c>
      <c r="C13" t="s">
        <v>5</v>
      </c>
      <c r="D13" t="s">
        <v>23</v>
      </c>
      <c r="E13">
        <v>0</v>
      </c>
      <c r="F13">
        <v>60</v>
      </c>
      <c r="G13">
        <v>0.95</v>
      </c>
      <c r="H13">
        <v>90</v>
      </c>
    </row>
    <row r="14" spans="1:11" x14ac:dyDescent="0.2">
      <c r="A14">
        <v>13</v>
      </c>
      <c r="B14" t="s">
        <v>122</v>
      </c>
      <c r="C14" t="s">
        <v>5</v>
      </c>
      <c r="D14" t="s">
        <v>24</v>
      </c>
      <c r="E14">
        <v>20</v>
      </c>
      <c r="F14">
        <v>0</v>
      </c>
      <c r="G14">
        <v>0.6</v>
      </c>
      <c r="H14">
        <v>60</v>
      </c>
      <c r="I14" t="s">
        <v>74</v>
      </c>
    </row>
    <row r="15" spans="1:11" x14ac:dyDescent="0.2">
      <c r="A15">
        <v>14</v>
      </c>
      <c r="B15" t="s">
        <v>130</v>
      </c>
      <c r="C15" t="s">
        <v>5</v>
      </c>
      <c r="D15" t="s">
        <v>131</v>
      </c>
      <c r="E15">
        <v>0</v>
      </c>
      <c r="F15">
        <v>0</v>
      </c>
      <c r="G15">
        <v>0.2</v>
      </c>
      <c r="H15">
        <v>0</v>
      </c>
      <c r="J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P17"/>
  <sheetViews>
    <sheetView tabSelected="1" topLeftCell="C1" zoomScale="115" zoomScaleNormal="115" workbookViewId="0">
      <selection activeCell="P16" sqref="P16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64</v>
      </c>
      <c r="K1" t="s">
        <v>12</v>
      </c>
      <c r="L1" t="s">
        <v>94</v>
      </c>
      <c r="M1" t="s">
        <v>15</v>
      </c>
      <c r="N1" t="s">
        <v>76</v>
      </c>
      <c r="O1" t="s">
        <v>123</v>
      </c>
      <c r="P1" t="s">
        <v>129</v>
      </c>
    </row>
    <row r="2" spans="1:16" x14ac:dyDescent="0.2">
      <c r="A2">
        <v>1</v>
      </c>
      <c r="B2" t="s">
        <v>52</v>
      </c>
      <c r="C2" t="s">
        <v>4</v>
      </c>
      <c r="D2" t="s">
        <v>25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O2">
        <v>0</v>
      </c>
      <c r="P2">
        <v>0</v>
      </c>
    </row>
    <row r="3" spans="1:16" x14ac:dyDescent="0.2">
      <c r="A3">
        <v>2</v>
      </c>
      <c r="B3" t="s">
        <v>53</v>
      </c>
      <c r="C3" t="s">
        <v>4</v>
      </c>
      <c r="D3" t="s">
        <v>26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74</v>
      </c>
      <c r="O3">
        <v>0</v>
      </c>
      <c r="P3">
        <v>0</v>
      </c>
    </row>
    <row r="4" spans="1:16" x14ac:dyDescent="0.2">
      <c r="A4">
        <v>3</v>
      </c>
      <c r="B4" t="s">
        <v>54</v>
      </c>
      <c r="C4" t="s">
        <v>4</v>
      </c>
      <c r="D4" t="s">
        <v>26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74</v>
      </c>
      <c r="O4">
        <v>0</v>
      </c>
      <c r="P4">
        <v>0</v>
      </c>
    </row>
    <row r="5" spans="1:16" x14ac:dyDescent="0.2">
      <c r="A5">
        <v>4</v>
      </c>
      <c r="B5" t="s">
        <v>55</v>
      </c>
      <c r="C5" t="s">
        <v>4</v>
      </c>
      <c r="D5" t="s">
        <v>26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74</v>
      </c>
      <c r="O5">
        <v>0</v>
      </c>
      <c r="P5">
        <v>0</v>
      </c>
    </row>
    <row r="6" spans="1:16" x14ac:dyDescent="0.2">
      <c r="A6">
        <v>5</v>
      </c>
      <c r="B6" t="s">
        <v>56</v>
      </c>
      <c r="C6" t="s">
        <v>4</v>
      </c>
      <c r="D6" t="s">
        <v>26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74</v>
      </c>
      <c r="O6">
        <v>0</v>
      </c>
      <c r="P6">
        <v>0</v>
      </c>
    </row>
    <row r="7" spans="1:16" x14ac:dyDescent="0.2">
      <c r="A7">
        <v>6</v>
      </c>
      <c r="B7" t="s">
        <v>57</v>
      </c>
      <c r="C7" t="s">
        <v>4</v>
      </c>
      <c r="D7" t="s">
        <v>26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74</v>
      </c>
      <c r="O7">
        <v>0</v>
      </c>
      <c r="P7">
        <v>0</v>
      </c>
    </row>
    <row r="8" spans="1:16" x14ac:dyDescent="0.2">
      <c r="A8">
        <v>7</v>
      </c>
      <c r="B8" t="s">
        <v>58</v>
      </c>
      <c r="C8" t="s">
        <v>4</v>
      </c>
      <c r="D8" t="s">
        <v>26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74</v>
      </c>
      <c r="O8">
        <v>0</v>
      </c>
      <c r="P8">
        <v>0</v>
      </c>
    </row>
    <row r="9" spans="1:16" x14ac:dyDescent="0.2">
      <c r="A9">
        <v>8</v>
      </c>
      <c r="B9" t="s">
        <v>59</v>
      </c>
      <c r="C9" t="s">
        <v>4</v>
      </c>
      <c r="D9" t="s">
        <v>26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74</v>
      </c>
      <c r="O9">
        <v>0</v>
      </c>
      <c r="P9">
        <v>0</v>
      </c>
    </row>
    <row r="10" spans="1:16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  <c r="O10">
        <v>0.2</v>
      </c>
      <c r="P10">
        <v>1</v>
      </c>
    </row>
    <row r="11" spans="1:16" x14ac:dyDescent="0.2">
      <c r="A11">
        <v>10</v>
      </c>
      <c r="B11" t="s">
        <v>67</v>
      </c>
      <c r="C11" t="s">
        <v>4</v>
      </c>
      <c r="D11" t="s">
        <v>26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75</v>
      </c>
      <c r="O11">
        <v>0</v>
      </c>
      <c r="P11">
        <v>0</v>
      </c>
    </row>
    <row r="12" spans="1:16" x14ac:dyDescent="0.2">
      <c r="A12">
        <v>11</v>
      </c>
      <c r="B12" t="s">
        <v>65</v>
      </c>
      <c r="C12" t="s">
        <v>4</v>
      </c>
      <c r="D12" t="s">
        <v>26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75</v>
      </c>
      <c r="O12">
        <v>0</v>
      </c>
      <c r="P12">
        <v>0</v>
      </c>
    </row>
    <row r="13" spans="1:16" x14ac:dyDescent="0.2">
      <c r="A13">
        <v>12</v>
      </c>
      <c r="B13" t="s">
        <v>66</v>
      </c>
      <c r="C13" t="s">
        <v>4</v>
      </c>
      <c r="D13" t="s">
        <v>26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75</v>
      </c>
      <c r="O13">
        <v>0</v>
      </c>
      <c r="P13">
        <v>0</v>
      </c>
    </row>
    <row r="14" spans="1:16" x14ac:dyDescent="0.2">
      <c r="A14">
        <v>13</v>
      </c>
      <c r="B14" t="s">
        <v>97</v>
      </c>
      <c r="C14" t="s">
        <v>4</v>
      </c>
      <c r="D14" t="s">
        <v>25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  <c r="O14">
        <v>0</v>
      </c>
      <c r="P14">
        <v>0</v>
      </c>
    </row>
    <row r="15" spans="1:16" x14ac:dyDescent="0.2">
      <c r="A15">
        <v>14</v>
      </c>
      <c r="B15" t="s">
        <v>93</v>
      </c>
      <c r="C15" t="s">
        <v>4</v>
      </c>
      <c r="D15" t="s">
        <v>20</v>
      </c>
      <c r="E15">
        <v>50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  <c r="O15">
        <v>1</v>
      </c>
      <c r="P15">
        <v>1</v>
      </c>
    </row>
    <row r="16" spans="1:16" x14ac:dyDescent="0.2">
      <c r="A16">
        <v>13</v>
      </c>
      <c r="B16" t="s">
        <v>98</v>
      </c>
      <c r="C16" t="s">
        <v>4</v>
      </c>
      <c r="D16" t="s">
        <v>25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  <c r="O16">
        <v>0</v>
      </c>
      <c r="P16">
        <v>0</v>
      </c>
    </row>
    <row r="17" spans="1:16" x14ac:dyDescent="0.2">
      <c r="A17">
        <v>14</v>
      </c>
      <c r="B17" t="s">
        <v>128</v>
      </c>
      <c r="C17" t="s">
        <v>4</v>
      </c>
      <c r="D17" t="s">
        <v>25</v>
      </c>
      <c r="E17">
        <v>50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500</v>
      </c>
      <c r="M17" s="1">
        <v>0</v>
      </c>
      <c r="O17">
        <v>1</v>
      </c>
      <c r="P1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Hogeveen, Peter</cp:lastModifiedBy>
  <dcterms:created xsi:type="dcterms:W3CDTF">2022-08-03T11:28:29Z</dcterms:created>
  <dcterms:modified xsi:type="dcterms:W3CDTF">2022-11-23T10:30:07Z</dcterms:modified>
</cp:coreProperties>
</file>