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-private\brabant buurtmodel private\"/>
    </mc:Choice>
  </mc:AlternateContent>
  <xr:revisionPtr revIDLastSave="0" documentId="13_ncr:1_{B0A21544-5DA7-47C6-B48B-8DA8CA1ADFC4}" xr6:coauthVersionLast="47" xr6:coauthVersionMax="47" xr10:uidLastSave="{00000000-0000-0000-0000-000000000000}"/>
  <bookViews>
    <workbookView xWindow="28680" yWindow="-120" windowWidth="29040" windowHeight="15840" firstSheet="5" activeTab="9" xr2:uid="{9CCEABBE-E47A-45FE-A638-706B13B64E9C}"/>
  </bookViews>
  <sheets>
    <sheet name="i1. End system design" sheetId="2" r:id="rId1"/>
    <sheet name="i2.1 Interaction PV" sheetId="4" r:id="rId2"/>
    <sheet name="i2.2 Interaction cooking" sheetId="5" r:id="rId3"/>
    <sheet name="i2.3 Interaction EV" sheetId="6" r:id="rId4"/>
    <sheet name="i2.4 Interaction all" sheetId="7" r:id="rId5"/>
    <sheet name="i3.1 Transition pathways" sheetId="8" r:id="rId6"/>
    <sheet name="i3.2 Transition pathways no EV" sheetId="11" r:id="rId7"/>
    <sheet name="i4.1 Demand side management" sheetId="10" r:id="rId8"/>
    <sheet name="i4.2 Batteries" sheetId="9" r:id="rId9"/>
    <sheet name="i5.1 Costs sensitivity" sheetId="1" r:id="rId10"/>
    <sheet name="overview" sheetId="12" r:id="rId11"/>
    <sheet name="Scenario overview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S8" i="1" l="1"/>
  <c r="CR8" i="1"/>
  <c r="CQ8" i="1"/>
  <c r="CP8" i="1"/>
  <c r="CO8" i="1"/>
  <c r="CM8" i="1"/>
  <c r="CL8" i="1"/>
  <c r="CK8" i="1"/>
  <c r="CJ8" i="1"/>
  <c r="CI8" i="1"/>
  <c r="CG8" i="1"/>
  <c r="CF8" i="1"/>
  <c r="CE8" i="1"/>
  <c r="CD8" i="1"/>
  <c r="CC8" i="1"/>
  <c r="CA8" i="1"/>
  <c r="BZ8" i="1"/>
  <c r="BY8" i="1"/>
  <c r="BX8" i="1"/>
  <c r="BW8" i="1"/>
  <c r="BU8" i="1"/>
  <c r="BT8" i="1"/>
  <c r="BS8" i="1"/>
  <c r="BR8" i="1"/>
  <c r="BQ8" i="1"/>
  <c r="BO8" i="1"/>
  <c r="BN8" i="1"/>
  <c r="BM8" i="1"/>
  <c r="BL8" i="1"/>
  <c r="BK8" i="1"/>
  <c r="BI8" i="1"/>
  <c r="BH8" i="1"/>
  <c r="BG8" i="1"/>
  <c r="BF8" i="1"/>
  <c r="BE8" i="1"/>
  <c r="BC8" i="1"/>
  <c r="BB8" i="1"/>
  <c r="BA8" i="1"/>
  <c r="AZ8" i="1"/>
  <c r="AY8" i="1"/>
  <c r="AW8" i="1"/>
  <c r="AV8" i="1"/>
  <c r="AU8" i="1"/>
  <c r="AT8" i="1"/>
  <c r="AS8" i="1"/>
  <c r="AQ8" i="1"/>
  <c r="AP8" i="1"/>
  <c r="AO8" i="1"/>
  <c r="AN8" i="1"/>
  <c r="AM8" i="1"/>
  <c r="AK8" i="1"/>
  <c r="AJ8" i="1"/>
  <c r="AI8" i="1"/>
  <c r="AH8" i="1"/>
  <c r="AG8" i="1"/>
  <c r="AE8" i="1"/>
  <c r="AD8" i="1"/>
  <c r="AC8" i="1"/>
  <c r="AB8" i="1"/>
  <c r="AA8" i="1"/>
  <c r="Y8" i="1"/>
  <c r="X8" i="1"/>
  <c r="W8" i="1"/>
  <c r="V8" i="1"/>
  <c r="U8" i="1"/>
  <c r="S8" i="1"/>
  <c r="R8" i="1"/>
  <c r="Q8" i="1"/>
  <c r="P8" i="1"/>
  <c r="O8" i="1"/>
  <c r="M8" i="1"/>
  <c r="L8" i="1"/>
  <c r="K8" i="1"/>
  <c r="J8" i="1"/>
  <c r="I8" i="1"/>
  <c r="G8" i="1"/>
  <c r="F8" i="1"/>
  <c r="E8" i="1"/>
  <c r="D8" i="1"/>
  <c r="C8" i="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AE8" i="9"/>
  <c r="AD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F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AE8" i="10"/>
  <c r="AD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E8" i="10"/>
  <c r="D8" i="10"/>
  <c r="C8" i="10"/>
  <c r="B8" i="10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Y8" i="7"/>
  <c r="X8" i="7"/>
  <c r="W8" i="7"/>
  <c r="V8" i="7"/>
  <c r="U8" i="7"/>
  <c r="S8" i="7"/>
  <c r="R8" i="7"/>
  <c r="Q8" i="7"/>
  <c r="P8" i="7"/>
  <c r="O8" i="7"/>
  <c r="M8" i="7"/>
  <c r="L8" i="7"/>
  <c r="K8" i="7"/>
  <c r="J8" i="7"/>
  <c r="I8" i="7"/>
  <c r="G8" i="7"/>
  <c r="F8" i="7"/>
  <c r="E8" i="7"/>
  <c r="D8" i="7"/>
  <c r="C8" i="7"/>
  <c r="Y8" i="6"/>
  <c r="X8" i="6"/>
  <c r="W8" i="6"/>
  <c r="V8" i="6"/>
  <c r="U8" i="6"/>
  <c r="S8" i="6"/>
  <c r="R8" i="6"/>
  <c r="Q8" i="6"/>
  <c r="P8" i="6"/>
  <c r="O8" i="6"/>
  <c r="M8" i="6"/>
  <c r="L8" i="6"/>
  <c r="K8" i="6"/>
  <c r="J8" i="6"/>
  <c r="I8" i="6"/>
  <c r="G8" i="6"/>
  <c r="F8" i="6"/>
  <c r="E8" i="6"/>
  <c r="D8" i="6"/>
  <c r="C8" i="6"/>
  <c r="Y8" i="5"/>
  <c r="X8" i="5"/>
  <c r="W8" i="5"/>
  <c r="V8" i="5"/>
  <c r="U8" i="5"/>
  <c r="S8" i="5"/>
  <c r="R8" i="5"/>
  <c r="Q8" i="5"/>
  <c r="P8" i="5"/>
  <c r="O8" i="5"/>
  <c r="M8" i="5"/>
  <c r="L8" i="5"/>
  <c r="K8" i="5"/>
  <c r="J8" i="5"/>
  <c r="I8" i="5"/>
  <c r="G8" i="5"/>
  <c r="F8" i="5"/>
  <c r="E8" i="5"/>
  <c r="D8" i="5"/>
  <c r="C8" i="5"/>
  <c r="Y8" i="4"/>
  <c r="X8" i="4"/>
  <c r="W8" i="4"/>
  <c r="V8" i="4"/>
  <c r="U8" i="4"/>
  <c r="S8" i="4"/>
  <c r="R8" i="4"/>
  <c r="Q8" i="4"/>
  <c r="P8" i="4"/>
  <c r="O8" i="4"/>
  <c r="M8" i="4"/>
  <c r="L8" i="4"/>
  <c r="K8" i="4"/>
  <c r="J8" i="4"/>
  <c r="I8" i="4"/>
  <c r="G8" i="4"/>
  <c r="F8" i="4"/>
  <c r="E8" i="4"/>
  <c r="D8" i="4"/>
  <c r="C8" i="4"/>
  <c r="Y8" i="2"/>
  <c r="X8" i="2"/>
  <c r="W8" i="2"/>
  <c r="V8" i="2"/>
  <c r="U8" i="2"/>
  <c r="S8" i="2"/>
  <c r="R8" i="2"/>
  <c r="Q8" i="2"/>
  <c r="P8" i="2"/>
  <c r="O8" i="2"/>
  <c r="M8" i="2"/>
  <c r="L8" i="2"/>
  <c r="K8" i="2"/>
  <c r="J8" i="2"/>
  <c r="I8" i="2"/>
  <c r="G8" i="2" l="1"/>
  <c r="F8" i="2"/>
  <c r="E8" i="2"/>
  <c r="D8" i="2"/>
  <c r="C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8BFB5A44-AE68-4DA9-99EA-B509D05CAA39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F94064FB-6227-426F-BA2C-4DB963CBB4C6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6A436224-D9DA-4EBD-98F3-FE7413779B8C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4CF845B7-E9EC-4AD2-8E30-F940DFBD44C7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A290D0B6-9D9B-4DB0-B8C7-7E1C96156B35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4393B727-D38B-4266-9F69-1D20E65CE4A9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7C7B11CF-E041-4BC8-9C5D-679F56AEDC4C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0B295A0C-939A-42B4-85D1-3F78E0B65139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B5EC7A1A-70A7-4C33-972A-D25EB90CCBF8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114C8AF8-97BB-46F7-A95F-55C6CDC15399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ACD24711-DDD7-48C0-B53A-B2EA54360455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645C1A53-8E19-4E17-9EE1-A3F9E80A9FDF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8D3FD155-2F7C-4D3E-A1DC-4B4BC5BBCB25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3491AC2B-D612-4159-8AF5-265FD5E4ABC0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A8F290CF-3360-4EFE-B45E-5F74C75B19B1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1FE1C793-B004-4557-8F04-049268F806B3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43B38CAC-C550-4D5F-A03F-C6E75A8C030F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2B0B186F-7260-4CE2-91DE-E55CD4A40446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3" authorId="0" shapeId="0" xr:uid="{F0A27AAA-5A50-451D-ADC3-8838160AA1AB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4" authorId="0" shapeId="0" xr:uid="{6D3A0BD6-04DE-436B-9640-478926F669D7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Loomans, N.</author>
  </authors>
  <commentList>
    <comment ref="A20" authorId="0" shapeId="0" xr:uid="{AAE2F26E-92A5-4607-8E13-E0FFB6C29566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</t>
        </r>
      </text>
    </comment>
    <comment ref="A21" authorId="0" shapeId="0" xr:uid="{8EA40B2B-C44C-46D8-90C8-B0A3137D80B0}">
      <text>
        <r>
          <rPr>
            <b/>
            <sz val="9"/>
            <color indexed="81"/>
            <rFont val="Tahoma"/>
            <charset val="1"/>
          </rPr>
          <t>Loomans, N.:</t>
        </r>
        <r>
          <rPr>
            <sz val="9"/>
            <color indexed="81"/>
            <rFont val="Tahoma"/>
            <charset val="1"/>
          </rPr>
          <t xml:space="preserve">
0 = conventional
1 = smart (dispersed night tariff)</t>
        </r>
      </text>
    </comment>
  </commentList>
</comments>
</file>

<file path=xl/sharedStrings.xml><?xml version="1.0" encoding="utf-8"?>
<sst xmlns="http://schemas.openxmlformats.org/spreadsheetml/2006/main" count="615" uniqueCount="50">
  <si>
    <t>Settings</t>
  </si>
  <si>
    <t>Heat demand</t>
  </si>
  <si>
    <t>Isolatie label</t>
  </si>
  <si>
    <t>Heat supply</t>
  </si>
  <si>
    <t>Natural gas boiler</t>
  </si>
  <si>
    <t>Green gas boiler</t>
  </si>
  <si>
    <t>Electric heat pump</t>
  </si>
  <si>
    <t>Hybrid heat pump</t>
  </si>
  <si>
    <t>Low temp district heating</t>
  </si>
  <si>
    <t>Medium temp district heating</t>
  </si>
  <si>
    <t>Electricity supply</t>
  </si>
  <si>
    <t>Rooftop solar PV</t>
  </si>
  <si>
    <t>Electricity demand</t>
  </si>
  <si>
    <t>Electric cooking</t>
  </si>
  <si>
    <t>Electric vehicle</t>
  </si>
  <si>
    <t>Home battery</t>
  </si>
  <si>
    <t>Charging type</t>
  </si>
  <si>
    <t>Cost settings</t>
  </si>
  <si>
    <t>Simulation year</t>
  </si>
  <si>
    <t>Net metering</t>
  </si>
  <si>
    <t>Run</t>
  </si>
  <si>
    <t>Title</t>
  </si>
  <si>
    <t>S1</t>
  </si>
  <si>
    <t>S2</t>
  </si>
  <si>
    <t>S3a</t>
  </si>
  <si>
    <t>S3b</t>
  </si>
  <si>
    <t>B</t>
  </si>
  <si>
    <t>0-100%</t>
  </si>
  <si>
    <t>Conventional</t>
  </si>
  <si>
    <t>Smart</t>
  </si>
  <si>
    <t>ESD 1</t>
  </si>
  <si>
    <t>ESD 2</t>
  </si>
  <si>
    <t>ESD 3</t>
  </si>
  <si>
    <t>ESD 4</t>
  </si>
  <si>
    <t>ESD 5</t>
  </si>
  <si>
    <t>ESD 6</t>
  </si>
  <si>
    <t>ESD 7</t>
  </si>
  <si>
    <t>ESD 8</t>
  </si>
  <si>
    <t>ESD 9</t>
  </si>
  <si>
    <t>ESD 10</t>
  </si>
  <si>
    <t>ESD 11</t>
  </si>
  <si>
    <t>ESD 12</t>
  </si>
  <si>
    <t>Demand management</t>
  </si>
  <si>
    <t>Boiler heating strategy</t>
  </si>
  <si>
    <t>0 - 100</t>
  </si>
  <si>
    <t>LT district heating</t>
  </si>
  <si>
    <t>MT district heating</t>
  </si>
  <si>
    <t>0 - 25 - 50 - 100</t>
  </si>
  <si>
    <t>current - C - B - A</t>
  </si>
  <si>
    <t>Insulation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</si>
</sst>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9" fontId="0" fillId="0" borderId="0" xfId="0" applyNumberFormat="1"/>
    <xf numFmtId="0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D02D-03D1-4048-ABCE-0B0918E070BF}">
  <dimension ref="A1:Y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2" sqref="C32"/>
    </sheetView>
  </sheetViews>
  <sheetFormatPr defaultRowHeight="14.4" x14ac:dyDescent="0.3"/>
  <cols>
    <col min="1" max="1" width="33.44140625" customWidth="1"/>
  </cols>
  <sheetData>
    <row r="1" spans="1:25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4" spans="1:25" x14ac:dyDescent="0.3">
      <c r="A4" s="1" t="s">
        <v>0</v>
      </c>
    </row>
    <row r="5" spans="1:25" x14ac:dyDescent="0.3">
      <c r="A5" s="2" t="s">
        <v>1</v>
      </c>
    </row>
    <row r="6" spans="1:25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3">
      <c r="A7" s="2" t="s">
        <v>3</v>
      </c>
    </row>
    <row r="8" spans="1:25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</row>
    <row r="9" spans="1:25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</row>
    <row r="11" spans="1:25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</row>
    <row r="12" spans="1:25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</row>
    <row r="13" spans="1:25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</row>
    <row r="14" spans="1:25" x14ac:dyDescent="0.3">
      <c r="A14" s="2" t="s">
        <v>10</v>
      </c>
    </row>
    <row r="15" spans="1:25" x14ac:dyDescent="0.3">
      <c r="A15" s="3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2" t="s">
        <v>12</v>
      </c>
    </row>
    <row r="17" spans="1:25" x14ac:dyDescent="0.3">
      <c r="A17" s="3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2" t="s">
        <v>17</v>
      </c>
    </row>
    <row r="21" spans="1:25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</row>
    <row r="22" spans="1:25" x14ac:dyDescent="0.3">
      <c r="A22" s="2" t="s">
        <v>42</v>
      </c>
    </row>
    <row r="23" spans="1:25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1B4C-6E5B-4B9C-8329-1D58B50E11B7}">
  <dimension ref="A1:Y25"/>
  <sheetViews>
    <sheetView topLeftCell="Z1" zoomScale="40" zoomScaleNormal="40" workbookViewId="0">
      <selection activeCell="Z1" sqref="Z1:CI1048576"/>
    </sheetView>
  </sheetViews>
  <sheetFormatPr defaultRowHeight="14.4" x14ac:dyDescent="0.3"/>
  <cols>
    <col min="1" max="1" width="22.44140625" customWidth="1"/>
  </cols>
  <sheetData>
    <row r="1" spans="1:25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4" spans="1:25" x14ac:dyDescent="0.3">
      <c r="A4" s="1" t="s">
        <v>0</v>
      </c>
    </row>
    <row r="5" spans="1:25" x14ac:dyDescent="0.3">
      <c r="A5" s="2" t="s">
        <v>1</v>
      </c>
    </row>
    <row r="6" spans="1:25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3">
      <c r="A7" s="2" t="s">
        <v>3</v>
      </c>
    </row>
    <row r="8" spans="1:25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</row>
    <row r="9" spans="1:25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</row>
    <row r="11" spans="1:25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</row>
    <row r="12" spans="1:25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</row>
    <row r="13" spans="1:25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</row>
    <row r="14" spans="1:25" x14ac:dyDescent="0.3">
      <c r="A14" s="2" t="s">
        <v>10</v>
      </c>
    </row>
    <row r="15" spans="1:25" x14ac:dyDescent="0.3">
      <c r="A15" s="3" t="s">
        <v>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 x14ac:dyDescent="0.3">
      <c r="A16" s="2" t="s">
        <v>12</v>
      </c>
    </row>
    <row r="17" spans="1:25" x14ac:dyDescent="0.3">
      <c r="A17" s="3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2" t="s">
        <v>17</v>
      </c>
    </row>
    <row r="21" spans="1:25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</row>
    <row r="22" spans="1:25" x14ac:dyDescent="0.3">
      <c r="A22" s="2" t="s">
        <v>42</v>
      </c>
    </row>
    <row r="23" spans="1:25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5F35-C6C0-4617-997C-654C680A7AEF}">
  <dimension ref="A1:Y25"/>
  <sheetViews>
    <sheetView topLeftCell="Z1" zoomScaleNormal="100" workbookViewId="0">
      <selection activeCell="Z1" sqref="Z1:BP1048576"/>
    </sheetView>
  </sheetViews>
  <sheetFormatPr defaultRowHeight="14.4" x14ac:dyDescent="0.3"/>
  <cols>
    <col min="1" max="1" width="22.44140625" customWidth="1"/>
  </cols>
  <sheetData>
    <row r="1" spans="1:25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4" spans="1:25" x14ac:dyDescent="0.3">
      <c r="A4" s="1" t="s">
        <v>0</v>
      </c>
    </row>
    <row r="5" spans="1:25" x14ac:dyDescent="0.3">
      <c r="A5" s="2" t="s">
        <v>1</v>
      </c>
    </row>
    <row r="6" spans="1:25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3">
      <c r="A7" s="2" t="s">
        <v>3</v>
      </c>
    </row>
    <row r="8" spans="1:25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</row>
    <row r="9" spans="1:25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</row>
    <row r="11" spans="1:25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</row>
    <row r="12" spans="1:25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</row>
    <row r="13" spans="1:25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</row>
    <row r="14" spans="1:25" x14ac:dyDescent="0.3">
      <c r="A14" s="2" t="s">
        <v>10</v>
      </c>
    </row>
    <row r="15" spans="1:25" x14ac:dyDescent="0.3">
      <c r="A15" s="3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2" t="s">
        <v>12</v>
      </c>
    </row>
    <row r="17" spans="1:25" x14ac:dyDescent="0.3">
      <c r="A17" s="3" t="s">
        <v>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 x14ac:dyDescent="0.3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2" t="s">
        <v>17</v>
      </c>
    </row>
    <row r="21" spans="1:25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</row>
    <row r="22" spans="1:25" x14ac:dyDescent="0.3">
      <c r="A22" s="2" t="s">
        <v>42</v>
      </c>
    </row>
    <row r="23" spans="1:25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559C-C2E7-4775-8626-C91B53F19D47}">
  <dimension ref="A1:Y25"/>
  <sheetViews>
    <sheetView topLeftCell="I1" zoomScale="40" zoomScaleNormal="40" workbookViewId="0">
      <selection activeCell="Z1" sqref="Z1:BQ1048576"/>
    </sheetView>
  </sheetViews>
  <sheetFormatPr defaultRowHeight="14.4" x14ac:dyDescent="0.3"/>
  <cols>
    <col min="1" max="1" width="22.44140625" customWidth="1"/>
  </cols>
  <sheetData>
    <row r="1" spans="1:25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4" spans="1:25" x14ac:dyDescent="0.3">
      <c r="A4" s="1" t="s">
        <v>0</v>
      </c>
    </row>
    <row r="5" spans="1:25" x14ac:dyDescent="0.3">
      <c r="A5" s="2" t="s">
        <v>1</v>
      </c>
    </row>
    <row r="6" spans="1:25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3">
      <c r="A7" s="2" t="s">
        <v>3</v>
      </c>
    </row>
    <row r="8" spans="1:25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</row>
    <row r="9" spans="1:25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</row>
    <row r="11" spans="1:25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</row>
    <row r="12" spans="1:25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</row>
    <row r="13" spans="1:25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</row>
    <row r="14" spans="1:25" x14ac:dyDescent="0.3">
      <c r="A14" s="2" t="s">
        <v>10</v>
      </c>
    </row>
    <row r="15" spans="1:25" x14ac:dyDescent="0.3">
      <c r="A15" s="3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2" t="s">
        <v>12</v>
      </c>
    </row>
    <row r="17" spans="1:25" x14ac:dyDescent="0.3">
      <c r="A17" s="3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3" t="s">
        <v>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2" t="s">
        <v>17</v>
      </c>
    </row>
    <row r="21" spans="1:25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</row>
    <row r="22" spans="1:25" x14ac:dyDescent="0.3">
      <c r="A22" s="2" t="s">
        <v>42</v>
      </c>
    </row>
    <row r="23" spans="1:25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C060-36D7-4F60-B3E8-EF794637905D}">
  <dimension ref="A1:Y25"/>
  <sheetViews>
    <sheetView zoomScale="85" zoomScaleNormal="85" workbookViewId="0">
      <selection activeCell="D30" sqref="D30"/>
    </sheetView>
  </sheetViews>
  <sheetFormatPr defaultRowHeight="14.4" x14ac:dyDescent="0.3"/>
  <cols>
    <col min="1" max="1" width="22.44140625" customWidth="1"/>
  </cols>
  <sheetData>
    <row r="1" spans="1:25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4" spans="1:25" x14ac:dyDescent="0.3">
      <c r="A4" s="1" t="s">
        <v>0</v>
      </c>
    </row>
    <row r="5" spans="1:25" x14ac:dyDescent="0.3">
      <c r="A5" s="2" t="s">
        <v>1</v>
      </c>
    </row>
    <row r="6" spans="1:25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3">
      <c r="A7" s="2" t="s">
        <v>3</v>
      </c>
    </row>
    <row r="8" spans="1:25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</row>
    <row r="9" spans="1:25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</row>
    <row r="11" spans="1:25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</row>
    <row r="12" spans="1:25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</row>
    <row r="13" spans="1:25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</row>
    <row r="14" spans="1:25" x14ac:dyDescent="0.3">
      <c r="A14" s="2" t="s">
        <v>10</v>
      </c>
    </row>
    <row r="15" spans="1:25" x14ac:dyDescent="0.3">
      <c r="A15" s="3" t="s">
        <v>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 x14ac:dyDescent="0.3">
      <c r="A16" s="2" t="s">
        <v>12</v>
      </c>
    </row>
    <row r="17" spans="1:25" x14ac:dyDescent="0.3">
      <c r="A17" s="3" t="s">
        <v>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 x14ac:dyDescent="0.3">
      <c r="A18" s="3" t="s">
        <v>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2" t="s">
        <v>17</v>
      </c>
    </row>
    <row r="21" spans="1:25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</row>
    <row r="22" spans="1:25" x14ac:dyDescent="0.3">
      <c r="A22" s="2" t="s">
        <v>42</v>
      </c>
    </row>
    <row r="23" spans="1:25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05E3-242B-4014-97F7-85375E6A690F}">
  <dimension ref="A1:AE25"/>
  <sheetViews>
    <sheetView topLeftCell="B1" zoomScale="85" zoomScaleNormal="85" workbookViewId="0">
      <selection activeCell="AE4" sqref="AE4"/>
    </sheetView>
  </sheetViews>
  <sheetFormatPr defaultRowHeight="14.4" x14ac:dyDescent="0.3"/>
  <cols>
    <col min="1" max="1" width="22.44140625" customWidth="1"/>
  </cols>
  <sheetData>
    <row r="1" spans="1:3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4" spans="1:31" x14ac:dyDescent="0.3">
      <c r="A4" s="1" t="s">
        <v>0</v>
      </c>
    </row>
    <row r="5" spans="1:31" x14ac:dyDescent="0.3">
      <c r="A5" s="2" t="s">
        <v>1</v>
      </c>
    </row>
    <row r="6" spans="1:31" x14ac:dyDescent="0.3">
      <c r="A6" s="3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2" t="s">
        <v>3</v>
      </c>
    </row>
    <row r="8" spans="1:31" x14ac:dyDescent="0.3">
      <c r="A8" s="3" t="s">
        <v>4</v>
      </c>
      <c r="B8">
        <v>100</v>
      </c>
      <c r="C8">
        <f t="shared" ref="C8:F8" si="0">100-(SUM(C9:C13))</f>
        <v>100</v>
      </c>
      <c r="D8">
        <f t="shared" si="0"/>
        <v>100</v>
      </c>
      <c r="E8">
        <f t="shared" si="0"/>
        <v>100</v>
      </c>
      <c r="F8">
        <f t="shared" si="0"/>
        <v>100</v>
      </c>
      <c r="G8">
        <f>100-(SUM(G9:G13))</f>
        <v>90</v>
      </c>
      <c r="H8">
        <f>100-(SUM(H9:H13))</f>
        <v>75</v>
      </c>
      <c r="I8">
        <f t="shared" ref="I8:Q8" si="1">100-(SUM(I9:I13))</f>
        <v>50</v>
      </c>
      <c r="J8">
        <f t="shared" si="1"/>
        <v>25</v>
      </c>
      <c r="K8">
        <f t="shared" si="1"/>
        <v>0</v>
      </c>
      <c r="L8">
        <f t="shared" si="1"/>
        <v>90</v>
      </c>
      <c r="M8">
        <f t="shared" si="1"/>
        <v>75</v>
      </c>
      <c r="N8">
        <f t="shared" si="1"/>
        <v>50</v>
      </c>
      <c r="O8">
        <f t="shared" si="1"/>
        <v>25</v>
      </c>
      <c r="P8">
        <f t="shared" si="1"/>
        <v>0</v>
      </c>
      <c r="Q8">
        <f t="shared" si="1"/>
        <v>90</v>
      </c>
      <c r="R8">
        <f>100-(SUM(R9:R13))</f>
        <v>75</v>
      </c>
      <c r="S8">
        <f t="shared" ref="S8:V8" si="2">100-(SUM(S9:S13))</f>
        <v>50</v>
      </c>
      <c r="T8">
        <f t="shared" si="2"/>
        <v>25</v>
      </c>
      <c r="U8">
        <f t="shared" si="2"/>
        <v>0</v>
      </c>
      <c r="V8">
        <f t="shared" si="2"/>
        <v>90</v>
      </c>
      <c r="W8">
        <f>100-(SUM(W9:W13))</f>
        <v>75</v>
      </c>
      <c r="X8">
        <f t="shared" ref="X8:AA8" si="3">100-(SUM(X9:X13))</f>
        <v>50</v>
      </c>
      <c r="Y8">
        <f t="shared" si="3"/>
        <v>25</v>
      </c>
      <c r="Z8">
        <f t="shared" si="3"/>
        <v>0</v>
      </c>
      <c r="AA8">
        <f t="shared" si="3"/>
        <v>90</v>
      </c>
      <c r="AB8">
        <f>100-(SUM(AB9:AB13))</f>
        <v>75</v>
      </c>
      <c r="AC8">
        <f t="shared" ref="AC8:AE8" si="4">100-(SUM(AC9:AC13))</f>
        <v>50</v>
      </c>
      <c r="AD8">
        <f t="shared" si="4"/>
        <v>25</v>
      </c>
      <c r="AE8">
        <f t="shared" si="4"/>
        <v>0</v>
      </c>
    </row>
    <row r="9" spans="1:31" x14ac:dyDescent="0.3">
      <c r="A9" s="3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25</v>
      </c>
      <c r="I9">
        <v>50</v>
      </c>
      <c r="J9">
        <v>75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3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25</v>
      </c>
      <c r="N10">
        <v>50</v>
      </c>
      <c r="O10">
        <v>75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3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25</v>
      </c>
      <c r="S11">
        <v>50</v>
      </c>
      <c r="T11">
        <v>75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25</v>
      </c>
      <c r="X12">
        <v>50</v>
      </c>
      <c r="Y12">
        <v>75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25</v>
      </c>
      <c r="AC13">
        <v>50</v>
      </c>
      <c r="AD13">
        <v>75</v>
      </c>
      <c r="AE13">
        <v>100</v>
      </c>
    </row>
    <row r="14" spans="1:31" x14ac:dyDescent="0.3">
      <c r="A14" s="2" t="s">
        <v>10</v>
      </c>
    </row>
    <row r="15" spans="1:31" x14ac:dyDescent="0.3">
      <c r="A15" s="3" t="s">
        <v>11</v>
      </c>
      <c r="B15">
        <v>10</v>
      </c>
      <c r="C15">
        <v>25</v>
      </c>
      <c r="D15">
        <v>50</v>
      </c>
      <c r="E15">
        <v>75</v>
      </c>
      <c r="F15">
        <v>100</v>
      </c>
      <c r="G15">
        <v>10</v>
      </c>
      <c r="H15">
        <v>25</v>
      </c>
      <c r="I15">
        <v>50</v>
      </c>
      <c r="J15">
        <v>75</v>
      </c>
      <c r="K15">
        <v>100</v>
      </c>
      <c r="L15">
        <v>10</v>
      </c>
      <c r="M15">
        <v>25</v>
      </c>
      <c r="N15">
        <v>50</v>
      </c>
      <c r="O15">
        <v>75</v>
      </c>
      <c r="P15">
        <v>100</v>
      </c>
      <c r="Q15">
        <f t="shared" ref="Q15:AE15" si="5">SUM(Q$9:Q$13)</f>
        <v>10</v>
      </c>
      <c r="R15">
        <f t="shared" si="5"/>
        <v>25</v>
      </c>
      <c r="S15">
        <f t="shared" si="5"/>
        <v>50</v>
      </c>
      <c r="T15">
        <f t="shared" si="5"/>
        <v>75</v>
      </c>
      <c r="U15">
        <f t="shared" si="5"/>
        <v>100</v>
      </c>
      <c r="V15">
        <f t="shared" si="5"/>
        <v>10</v>
      </c>
      <c r="W15">
        <f t="shared" si="5"/>
        <v>25</v>
      </c>
      <c r="X15">
        <f t="shared" si="5"/>
        <v>50</v>
      </c>
      <c r="Y15">
        <f t="shared" si="5"/>
        <v>75</v>
      </c>
      <c r="Z15">
        <f t="shared" si="5"/>
        <v>100</v>
      </c>
      <c r="AA15">
        <f t="shared" si="5"/>
        <v>10</v>
      </c>
      <c r="AB15">
        <f t="shared" si="5"/>
        <v>25</v>
      </c>
      <c r="AC15">
        <f t="shared" si="5"/>
        <v>50</v>
      </c>
      <c r="AD15">
        <f t="shared" si="5"/>
        <v>75</v>
      </c>
      <c r="AE15">
        <f t="shared" si="5"/>
        <v>100</v>
      </c>
    </row>
    <row r="16" spans="1:31" x14ac:dyDescent="0.3">
      <c r="A16" s="2" t="s">
        <v>12</v>
      </c>
    </row>
    <row r="17" spans="1:31" x14ac:dyDescent="0.3">
      <c r="A17" s="3" t="s">
        <v>13</v>
      </c>
      <c r="B17">
        <v>10</v>
      </c>
      <c r="C17">
        <v>25</v>
      </c>
      <c r="D17">
        <v>50</v>
      </c>
      <c r="E17">
        <v>75</v>
      </c>
      <c r="F17">
        <v>100</v>
      </c>
      <c r="G17">
        <v>10</v>
      </c>
      <c r="H17">
        <v>25</v>
      </c>
      <c r="I17">
        <v>50</v>
      </c>
      <c r="J17">
        <v>75</v>
      </c>
      <c r="K17">
        <v>100</v>
      </c>
      <c r="L17">
        <v>10</v>
      </c>
      <c r="M17">
        <v>25</v>
      </c>
      <c r="N17">
        <v>50</v>
      </c>
      <c r="O17">
        <v>75</v>
      </c>
      <c r="P17">
        <v>100</v>
      </c>
      <c r="Q17">
        <f t="shared" ref="Q17:AE18" si="6">SUM(Q$9:Q$13)</f>
        <v>10</v>
      </c>
      <c r="R17">
        <f t="shared" si="6"/>
        <v>25</v>
      </c>
      <c r="S17">
        <f t="shared" si="6"/>
        <v>50</v>
      </c>
      <c r="T17">
        <f t="shared" si="6"/>
        <v>75</v>
      </c>
      <c r="U17">
        <f t="shared" si="6"/>
        <v>100</v>
      </c>
      <c r="V17">
        <f t="shared" si="6"/>
        <v>10</v>
      </c>
      <c r="W17">
        <f t="shared" si="6"/>
        <v>25</v>
      </c>
      <c r="X17">
        <f t="shared" si="6"/>
        <v>50</v>
      </c>
      <c r="Y17">
        <f t="shared" si="6"/>
        <v>75</v>
      </c>
      <c r="Z17">
        <f t="shared" si="6"/>
        <v>100</v>
      </c>
      <c r="AA17">
        <f t="shared" si="6"/>
        <v>10</v>
      </c>
      <c r="AB17">
        <f t="shared" si="6"/>
        <v>25</v>
      </c>
      <c r="AC17">
        <f t="shared" si="6"/>
        <v>50</v>
      </c>
      <c r="AD17">
        <f t="shared" si="6"/>
        <v>75</v>
      </c>
      <c r="AE17">
        <f t="shared" si="6"/>
        <v>100</v>
      </c>
    </row>
    <row r="18" spans="1:31" x14ac:dyDescent="0.3">
      <c r="A18" s="3" t="s">
        <v>14</v>
      </c>
      <c r="B18">
        <v>10</v>
      </c>
      <c r="C18">
        <v>25</v>
      </c>
      <c r="D18">
        <v>50</v>
      </c>
      <c r="E18">
        <v>75</v>
      </c>
      <c r="F18">
        <v>100</v>
      </c>
      <c r="G18">
        <v>10</v>
      </c>
      <c r="H18">
        <v>25</v>
      </c>
      <c r="I18">
        <v>50</v>
      </c>
      <c r="J18">
        <v>75</v>
      </c>
      <c r="K18">
        <v>100</v>
      </c>
      <c r="L18">
        <v>10</v>
      </c>
      <c r="M18">
        <v>25</v>
      </c>
      <c r="N18">
        <v>50</v>
      </c>
      <c r="O18">
        <v>75</v>
      </c>
      <c r="P18">
        <v>100</v>
      </c>
      <c r="Q18">
        <f t="shared" si="6"/>
        <v>10</v>
      </c>
      <c r="R18">
        <f t="shared" si="6"/>
        <v>25</v>
      </c>
      <c r="S18">
        <f t="shared" si="6"/>
        <v>50</v>
      </c>
      <c r="T18">
        <f t="shared" si="6"/>
        <v>75</v>
      </c>
      <c r="U18">
        <f t="shared" si="6"/>
        <v>100</v>
      </c>
      <c r="V18">
        <f t="shared" si="6"/>
        <v>10</v>
      </c>
      <c r="W18">
        <f t="shared" si="6"/>
        <v>25</v>
      </c>
      <c r="X18">
        <f t="shared" si="6"/>
        <v>50</v>
      </c>
      <c r="Y18">
        <f t="shared" si="6"/>
        <v>75</v>
      </c>
      <c r="Z18">
        <f t="shared" si="6"/>
        <v>100</v>
      </c>
      <c r="AA18">
        <f t="shared" si="6"/>
        <v>10</v>
      </c>
      <c r="AB18">
        <f t="shared" si="6"/>
        <v>25</v>
      </c>
      <c r="AC18">
        <f t="shared" si="6"/>
        <v>50</v>
      </c>
      <c r="AD18">
        <f t="shared" si="6"/>
        <v>75</v>
      </c>
      <c r="AE18">
        <f t="shared" si="6"/>
        <v>100</v>
      </c>
    </row>
    <row r="19" spans="1:31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2" t="s">
        <v>17</v>
      </c>
    </row>
    <row r="21" spans="1:31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  <c r="Z21">
        <v>2030</v>
      </c>
      <c r="AA21">
        <v>2030</v>
      </c>
      <c r="AB21">
        <v>2030</v>
      </c>
      <c r="AC21">
        <v>2030</v>
      </c>
      <c r="AD21">
        <v>2030</v>
      </c>
      <c r="AE21">
        <v>2030</v>
      </c>
    </row>
    <row r="22" spans="1:31" x14ac:dyDescent="0.3">
      <c r="A22" s="2" t="s">
        <v>42</v>
      </c>
    </row>
    <row r="23" spans="1:31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1171-E39B-48B5-9894-78912FEA3543}">
  <dimension ref="A1:AE25"/>
  <sheetViews>
    <sheetView zoomScale="85" zoomScaleNormal="85" workbookViewId="0">
      <selection sqref="A1:B25"/>
    </sheetView>
  </sheetViews>
  <sheetFormatPr defaultRowHeight="14.4" x14ac:dyDescent="0.3"/>
  <cols>
    <col min="1" max="1" width="22.44140625" customWidth="1"/>
  </cols>
  <sheetData>
    <row r="1" spans="1:3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4" spans="1:31" x14ac:dyDescent="0.3">
      <c r="A4" s="1" t="s">
        <v>0</v>
      </c>
    </row>
    <row r="5" spans="1:31" x14ac:dyDescent="0.3">
      <c r="A5" s="2" t="s">
        <v>1</v>
      </c>
    </row>
    <row r="6" spans="1:31" x14ac:dyDescent="0.3">
      <c r="A6" s="3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2" t="s">
        <v>3</v>
      </c>
    </row>
    <row r="8" spans="1:31" x14ac:dyDescent="0.3">
      <c r="A8" s="3" t="s">
        <v>4</v>
      </c>
      <c r="B8">
        <v>100</v>
      </c>
      <c r="C8">
        <f t="shared" ref="C8:F8" si="0">100-(SUM(C9:C13))</f>
        <v>100</v>
      </c>
      <c r="D8">
        <f t="shared" si="0"/>
        <v>100</v>
      </c>
      <c r="E8">
        <f t="shared" si="0"/>
        <v>100</v>
      </c>
      <c r="F8">
        <f t="shared" si="0"/>
        <v>100</v>
      </c>
      <c r="G8">
        <f>100-(SUM(G9:G13))</f>
        <v>90</v>
      </c>
      <c r="H8">
        <f>100-(SUM(H9:H13))</f>
        <v>75</v>
      </c>
      <c r="I8">
        <f t="shared" ref="I8:Q8" si="1">100-(SUM(I9:I13))</f>
        <v>50</v>
      </c>
      <c r="J8">
        <f t="shared" si="1"/>
        <v>25</v>
      </c>
      <c r="K8">
        <f t="shared" si="1"/>
        <v>0</v>
      </c>
      <c r="L8">
        <f t="shared" si="1"/>
        <v>90</v>
      </c>
      <c r="M8">
        <f t="shared" si="1"/>
        <v>75</v>
      </c>
      <c r="N8">
        <f t="shared" si="1"/>
        <v>50</v>
      </c>
      <c r="O8">
        <f t="shared" si="1"/>
        <v>25</v>
      </c>
      <c r="P8">
        <f t="shared" si="1"/>
        <v>0</v>
      </c>
      <c r="Q8">
        <f t="shared" si="1"/>
        <v>90</v>
      </c>
      <c r="R8">
        <f>100-(SUM(R9:R13))</f>
        <v>75</v>
      </c>
      <c r="S8">
        <f t="shared" ref="S8:V8" si="2">100-(SUM(S9:S13))</f>
        <v>50</v>
      </c>
      <c r="T8">
        <f t="shared" si="2"/>
        <v>25</v>
      </c>
      <c r="U8">
        <f t="shared" si="2"/>
        <v>0</v>
      </c>
      <c r="V8">
        <f t="shared" si="2"/>
        <v>90</v>
      </c>
      <c r="W8">
        <f>100-(SUM(W9:W13))</f>
        <v>75</v>
      </c>
      <c r="X8">
        <f t="shared" ref="X8:AA8" si="3">100-(SUM(X9:X13))</f>
        <v>50</v>
      </c>
      <c r="Y8">
        <f t="shared" si="3"/>
        <v>25</v>
      </c>
      <c r="Z8">
        <f t="shared" si="3"/>
        <v>0</v>
      </c>
      <c r="AA8">
        <f t="shared" si="3"/>
        <v>90</v>
      </c>
      <c r="AB8">
        <f>100-(SUM(AB9:AB13))</f>
        <v>75</v>
      </c>
      <c r="AC8">
        <f t="shared" ref="AC8:AE8" si="4">100-(SUM(AC9:AC13))</f>
        <v>50</v>
      </c>
      <c r="AD8">
        <f t="shared" si="4"/>
        <v>25</v>
      </c>
      <c r="AE8">
        <f t="shared" si="4"/>
        <v>0</v>
      </c>
    </row>
    <row r="9" spans="1:31" x14ac:dyDescent="0.3">
      <c r="A9" s="3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25</v>
      </c>
      <c r="I9">
        <v>50</v>
      </c>
      <c r="J9">
        <v>75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3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25</v>
      </c>
      <c r="N10">
        <v>50</v>
      </c>
      <c r="O10">
        <v>75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3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25</v>
      </c>
      <c r="S11">
        <v>50</v>
      </c>
      <c r="T11">
        <v>75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25</v>
      </c>
      <c r="X12">
        <v>50</v>
      </c>
      <c r="Y12">
        <v>75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25</v>
      </c>
      <c r="AC13">
        <v>50</v>
      </c>
      <c r="AD13">
        <v>75</v>
      </c>
      <c r="AE13">
        <v>100</v>
      </c>
    </row>
    <row r="14" spans="1:31" x14ac:dyDescent="0.3">
      <c r="A14" s="2" t="s">
        <v>10</v>
      </c>
    </row>
    <row r="15" spans="1:31" x14ac:dyDescent="0.3">
      <c r="A15" s="3" t="s">
        <v>11</v>
      </c>
      <c r="B15">
        <v>10</v>
      </c>
      <c r="C15">
        <v>25</v>
      </c>
      <c r="D15">
        <v>50</v>
      </c>
      <c r="E15">
        <v>75</v>
      </c>
      <c r="F15">
        <v>100</v>
      </c>
      <c r="G15">
        <v>10</v>
      </c>
      <c r="H15">
        <v>25</v>
      </c>
      <c r="I15">
        <v>50</v>
      </c>
      <c r="J15">
        <v>75</v>
      </c>
      <c r="K15">
        <v>100</v>
      </c>
      <c r="L15">
        <v>10</v>
      </c>
      <c r="M15">
        <v>25</v>
      </c>
      <c r="N15">
        <v>50</v>
      </c>
      <c r="O15">
        <v>75</v>
      </c>
      <c r="P15">
        <v>100</v>
      </c>
      <c r="Q15">
        <f t="shared" ref="Q15:AE15" si="5">SUM(Q$9:Q$13)</f>
        <v>10</v>
      </c>
      <c r="R15">
        <f t="shared" si="5"/>
        <v>25</v>
      </c>
      <c r="S15">
        <f t="shared" si="5"/>
        <v>50</v>
      </c>
      <c r="T15">
        <f t="shared" si="5"/>
        <v>75</v>
      </c>
      <c r="U15">
        <f t="shared" si="5"/>
        <v>100</v>
      </c>
      <c r="V15">
        <f t="shared" si="5"/>
        <v>10</v>
      </c>
      <c r="W15">
        <f t="shared" si="5"/>
        <v>25</v>
      </c>
      <c r="X15">
        <f t="shared" si="5"/>
        <v>50</v>
      </c>
      <c r="Y15">
        <f t="shared" si="5"/>
        <v>75</v>
      </c>
      <c r="Z15">
        <f t="shared" si="5"/>
        <v>100</v>
      </c>
      <c r="AA15">
        <f t="shared" si="5"/>
        <v>10</v>
      </c>
      <c r="AB15">
        <f t="shared" si="5"/>
        <v>25</v>
      </c>
      <c r="AC15">
        <f t="shared" si="5"/>
        <v>50</v>
      </c>
      <c r="AD15">
        <f t="shared" si="5"/>
        <v>75</v>
      </c>
      <c r="AE15">
        <f t="shared" si="5"/>
        <v>100</v>
      </c>
    </row>
    <row r="16" spans="1:31" x14ac:dyDescent="0.3">
      <c r="A16" s="2" t="s">
        <v>12</v>
      </c>
    </row>
    <row r="17" spans="1:31" x14ac:dyDescent="0.3">
      <c r="A17" s="3" t="s">
        <v>13</v>
      </c>
      <c r="B17">
        <v>10</v>
      </c>
      <c r="C17">
        <v>25</v>
      </c>
      <c r="D17">
        <v>50</v>
      </c>
      <c r="E17">
        <v>75</v>
      </c>
      <c r="F17">
        <v>100</v>
      </c>
      <c r="G17">
        <v>10</v>
      </c>
      <c r="H17">
        <v>25</v>
      </c>
      <c r="I17">
        <v>50</v>
      </c>
      <c r="J17">
        <v>75</v>
      </c>
      <c r="K17">
        <v>100</v>
      </c>
      <c r="L17">
        <v>10</v>
      </c>
      <c r="M17">
        <v>25</v>
      </c>
      <c r="N17">
        <v>50</v>
      </c>
      <c r="O17">
        <v>75</v>
      </c>
      <c r="P17">
        <v>100</v>
      </c>
      <c r="Q17">
        <f t="shared" ref="Q17:AE17" si="6">SUM(Q$9:Q$13)</f>
        <v>10</v>
      </c>
      <c r="R17">
        <f t="shared" si="6"/>
        <v>25</v>
      </c>
      <c r="S17">
        <f t="shared" si="6"/>
        <v>50</v>
      </c>
      <c r="T17">
        <f t="shared" si="6"/>
        <v>75</v>
      </c>
      <c r="U17">
        <f t="shared" si="6"/>
        <v>100</v>
      </c>
      <c r="V17">
        <f t="shared" si="6"/>
        <v>10</v>
      </c>
      <c r="W17">
        <f t="shared" si="6"/>
        <v>25</v>
      </c>
      <c r="X17">
        <f t="shared" si="6"/>
        <v>50</v>
      </c>
      <c r="Y17">
        <f t="shared" si="6"/>
        <v>75</v>
      </c>
      <c r="Z17">
        <f t="shared" si="6"/>
        <v>100</v>
      </c>
      <c r="AA17">
        <f t="shared" si="6"/>
        <v>10</v>
      </c>
      <c r="AB17">
        <f t="shared" si="6"/>
        <v>25</v>
      </c>
      <c r="AC17">
        <f t="shared" si="6"/>
        <v>50</v>
      </c>
      <c r="AD17">
        <f t="shared" si="6"/>
        <v>75</v>
      </c>
      <c r="AE17">
        <f t="shared" si="6"/>
        <v>100</v>
      </c>
    </row>
    <row r="18" spans="1:31" x14ac:dyDescent="0.3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2" t="s">
        <v>17</v>
      </c>
    </row>
    <row r="21" spans="1:31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  <c r="Z21">
        <v>2030</v>
      </c>
      <c r="AA21">
        <v>2030</v>
      </c>
      <c r="AB21">
        <v>2030</v>
      </c>
      <c r="AC21">
        <v>2030</v>
      </c>
      <c r="AD21">
        <v>2030</v>
      </c>
      <c r="AE21">
        <v>2030</v>
      </c>
    </row>
    <row r="22" spans="1:31" x14ac:dyDescent="0.3">
      <c r="A22" s="2" t="s">
        <v>42</v>
      </c>
    </row>
    <row r="23" spans="1:31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3FB8-F211-4AC7-AB04-BD98964AA1CC}">
  <dimension ref="A1:AE25"/>
  <sheetViews>
    <sheetView zoomScale="70" zoomScaleNormal="70" workbookViewId="0">
      <selection activeCell="C26" sqref="C26"/>
    </sheetView>
  </sheetViews>
  <sheetFormatPr defaultRowHeight="14.4" x14ac:dyDescent="0.3"/>
  <cols>
    <col min="1" max="1" width="22.44140625" customWidth="1"/>
  </cols>
  <sheetData>
    <row r="1" spans="1:3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4" spans="1:31" x14ac:dyDescent="0.3">
      <c r="A4" s="1" t="s">
        <v>0</v>
      </c>
    </row>
    <row r="5" spans="1:31" x14ac:dyDescent="0.3">
      <c r="A5" s="2" t="s">
        <v>1</v>
      </c>
    </row>
    <row r="6" spans="1:31" x14ac:dyDescent="0.3">
      <c r="A6" s="3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2" t="s">
        <v>3</v>
      </c>
    </row>
    <row r="8" spans="1:31" x14ac:dyDescent="0.3">
      <c r="A8" s="3" t="s">
        <v>4</v>
      </c>
      <c r="B8">
        <f t="shared" ref="B8:M8" si="0">100-(SUM(B9:B13))</f>
        <v>100</v>
      </c>
      <c r="C8">
        <f t="shared" si="0"/>
        <v>100</v>
      </c>
      <c r="D8">
        <f t="shared" si="0"/>
        <v>100</v>
      </c>
      <c r="E8">
        <f t="shared" si="0"/>
        <v>100</v>
      </c>
      <c r="F8">
        <f t="shared" ref="F8" si="1">100-(SUM(F9:F13))</f>
        <v>100</v>
      </c>
      <c r="G8">
        <f t="shared" si="0"/>
        <v>90</v>
      </c>
      <c r="H8">
        <f t="shared" si="0"/>
        <v>75</v>
      </c>
      <c r="I8">
        <f t="shared" si="0"/>
        <v>50</v>
      </c>
      <c r="J8">
        <f t="shared" si="0"/>
        <v>25</v>
      </c>
      <c r="K8">
        <f t="shared" si="0"/>
        <v>0</v>
      </c>
      <c r="L8">
        <f t="shared" si="0"/>
        <v>90</v>
      </c>
      <c r="M8">
        <f t="shared" si="0"/>
        <v>75</v>
      </c>
      <c r="N8">
        <f>100-(SUM(N9:N13))</f>
        <v>50</v>
      </c>
      <c r="O8">
        <f t="shared" ref="O8:R8" si="2">100-(SUM(O9:O13))</f>
        <v>25</v>
      </c>
      <c r="P8">
        <f t="shared" si="2"/>
        <v>0</v>
      </c>
      <c r="Q8">
        <f t="shared" si="2"/>
        <v>90</v>
      </c>
      <c r="R8">
        <f t="shared" si="2"/>
        <v>75</v>
      </c>
      <c r="S8">
        <f>100-(SUM(S9:S13))</f>
        <v>50</v>
      </c>
      <c r="T8">
        <f t="shared" ref="T8:U8" si="3">100-(SUM(T9:T13))</f>
        <v>25</v>
      </c>
      <c r="U8">
        <f t="shared" si="3"/>
        <v>0</v>
      </c>
      <c r="V8">
        <f>100-(SUM(V9:V13))</f>
        <v>90</v>
      </c>
      <c r="W8">
        <f>100-(SUM(W9:W13))</f>
        <v>75</v>
      </c>
      <c r="X8">
        <f>100-(SUM(X9:X13))</f>
        <v>50</v>
      </c>
      <c r="Y8">
        <f>100-(SUM(Y9:Y13))</f>
        <v>25</v>
      </c>
      <c r="Z8">
        <f>100-(SUM(Z9:Z13))</f>
        <v>0</v>
      </c>
      <c r="AA8">
        <f t="shared" ref="AA8:AB8" si="4">100-(SUM(AA9:AA13))</f>
        <v>90</v>
      </c>
      <c r="AB8">
        <f t="shared" si="4"/>
        <v>75</v>
      </c>
      <c r="AC8">
        <v>50</v>
      </c>
      <c r="AD8">
        <f>100-(SUM(AD9:AD13))</f>
        <v>25</v>
      </c>
      <c r="AE8">
        <f t="shared" ref="AE8" si="5">100-(SUM(AE9:AE13))</f>
        <v>0</v>
      </c>
    </row>
    <row r="9" spans="1:31" x14ac:dyDescent="0.3">
      <c r="A9" s="3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25</v>
      </c>
      <c r="I9">
        <v>50</v>
      </c>
      <c r="J9">
        <v>75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3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25</v>
      </c>
      <c r="N10">
        <v>50</v>
      </c>
      <c r="O10">
        <v>75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3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25</v>
      </c>
      <c r="S11">
        <v>50</v>
      </c>
      <c r="T11">
        <v>75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25</v>
      </c>
      <c r="X12">
        <v>50</v>
      </c>
      <c r="Y12">
        <v>75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25</v>
      </c>
      <c r="AC13">
        <v>50</v>
      </c>
      <c r="AD13">
        <v>75</v>
      </c>
      <c r="AE13">
        <v>100</v>
      </c>
    </row>
    <row r="14" spans="1:31" x14ac:dyDescent="0.3">
      <c r="A14" s="2" t="s">
        <v>10</v>
      </c>
    </row>
    <row r="15" spans="1:31" x14ac:dyDescent="0.3">
      <c r="A15" s="3" t="s">
        <v>11</v>
      </c>
      <c r="B15">
        <v>10</v>
      </c>
      <c r="C15">
        <v>25</v>
      </c>
      <c r="D15">
        <v>50</v>
      </c>
      <c r="E15">
        <v>75</v>
      </c>
      <c r="F15">
        <v>100</v>
      </c>
      <c r="G15">
        <f t="shared" ref="G15:AE15" si="6">SUM(G$9:G$13)</f>
        <v>10</v>
      </c>
      <c r="H15">
        <f t="shared" si="6"/>
        <v>25</v>
      </c>
      <c r="I15">
        <f t="shared" si="6"/>
        <v>50</v>
      </c>
      <c r="J15">
        <f t="shared" si="6"/>
        <v>75</v>
      </c>
      <c r="K15">
        <f t="shared" si="6"/>
        <v>100</v>
      </c>
      <c r="L15">
        <f t="shared" si="6"/>
        <v>10</v>
      </c>
      <c r="M15">
        <f t="shared" si="6"/>
        <v>25</v>
      </c>
      <c r="N15">
        <f t="shared" si="6"/>
        <v>50</v>
      </c>
      <c r="O15">
        <f t="shared" si="6"/>
        <v>75</v>
      </c>
      <c r="P15">
        <f t="shared" si="6"/>
        <v>100</v>
      </c>
      <c r="Q15">
        <f t="shared" si="6"/>
        <v>10</v>
      </c>
      <c r="R15">
        <f t="shared" si="6"/>
        <v>25</v>
      </c>
      <c r="S15">
        <f t="shared" si="6"/>
        <v>50</v>
      </c>
      <c r="T15">
        <f t="shared" si="6"/>
        <v>75</v>
      </c>
      <c r="U15">
        <f t="shared" si="6"/>
        <v>100</v>
      </c>
      <c r="V15">
        <f>SUM(V$9:V$13)</f>
        <v>10</v>
      </c>
      <c r="W15">
        <f>SUM(W$9:W$13)</f>
        <v>25</v>
      </c>
      <c r="X15">
        <f>SUM(X$9:X$13)</f>
        <v>50</v>
      </c>
      <c r="Y15">
        <f>SUM(Y$9:Y$13)</f>
        <v>75</v>
      </c>
      <c r="Z15">
        <f>SUM(Z$9:Z$13)</f>
        <v>100</v>
      </c>
      <c r="AA15">
        <f t="shared" si="6"/>
        <v>10</v>
      </c>
      <c r="AB15">
        <f t="shared" si="6"/>
        <v>25</v>
      </c>
      <c r="AC15">
        <f t="shared" si="6"/>
        <v>50</v>
      </c>
      <c r="AD15">
        <f t="shared" si="6"/>
        <v>75</v>
      </c>
      <c r="AE15">
        <f t="shared" si="6"/>
        <v>100</v>
      </c>
    </row>
    <row r="16" spans="1:31" x14ac:dyDescent="0.3">
      <c r="A16" s="2" t="s">
        <v>12</v>
      </c>
    </row>
    <row r="17" spans="1:31" x14ac:dyDescent="0.3">
      <c r="A17" s="3" t="s">
        <v>13</v>
      </c>
      <c r="B17">
        <v>10</v>
      </c>
      <c r="C17">
        <v>25</v>
      </c>
      <c r="D17">
        <v>50</v>
      </c>
      <c r="E17">
        <v>75</v>
      </c>
      <c r="F17">
        <v>100</v>
      </c>
      <c r="G17">
        <f t="shared" ref="G17:AE18" si="7">SUM(G$9:G$13)</f>
        <v>10</v>
      </c>
      <c r="H17">
        <f t="shared" si="7"/>
        <v>25</v>
      </c>
      <c r="I17">
        <f t="shared" si="7"/>
        <v>50</v>
      </c>
      <c r="J17">
        <f t="shared" si="7"/>
        <v>75</v>
      </c>
      <c r="K17">
        <f t="shared" si="7"/>
        <v>100</v>
      </c>
      <c r="L17">
        <f t="shared" si="7"/>
        <v>10</v>
      </c>
      <c r="M17">
        <f t="shared" si="7"/>
        <v>25</v>
      </c>
      <c r="N17">
        <f t="shared" si="7"/>
        <v>50</v>
      </c>
      <c r="O17">
        <f t="shared" si="7"/>
        <v>75</v>
      </c>
      <c r="P17">
        <f t="shared" si="7"/>
        <v>100</v>
      </c>
      <c r="Q17">
        <f t="shared" si="7"/>
        <v>10</v>
      </c>
      <c r="R17">
        <f t="shared" si="7"/>
        <v>25</v>
      </c>
      <c r="S17">
        <f t="shared" si="7"/>
        <v>50</v>
      </c>
      <c r="T17">
        <f t="shared" si="7"/>
        <v>75</v>
      </c>
      <c r="U17">
        <f t="shared" si="7"/>
        <v>100</v>
      </c>
      <c r="V17">
        <f t="shared" si="7"/>
        <v>10</v>
      </c>
      <c r="W17">
        <f t="shared" si="7"/>
        <v>25</v>
      </c>
      <c r="X17">
        <f t="shared" si="7"/>
        <v>50</v>
      </c>
      <c r="Y17">
        <f t="shared" si="7"/>
        <v>75</v>
      </c>
      <c r="Z17">
        <f t="shared" si="7"/>
        <v>100</v>
      </c>
      <c r="AA17">
        <f t="shared" si="7"/>
        <v>10</v>
      </c>
      <c r="AB17">
        <f t="shared" si="7"/>
        <v>25</v>
      </c>
      <c r="AC17">
        <f t="shared" si="7"/>
        <v>50</v>
      </c>
      <c r="AD17">
        <f t="shared" si="7"/>
        <v>75</v>
      </c>
      <c r="AE17">
        <f t="shared" si="7"/>
        <v>100</v>
      </c>
    </row>
    <row r="18" spans="1:31" x14ac:dyDescent="0.3">
      <c r="A18" s="3" t="s">
        <v>14</v>
      </c>
      <c r="B18">
        <v>10</v>
      </c>
      <c r="C18">
        <v>25</v>
      </c>
      <c r="D18">
        <v>50</v>
      </c>
      <c r="E18">
        <v>75</v>
      </c>
      <c r="F18">
        <v>100</v>
      </c>
      <c r="G18">
        <f t="shared" si="7"/>
        <v>10</v>
      </c>
      <c r="H18">
        <f t="shared" si="7"/>
        <v>25</v>
      </c>
      <c r="I18">
        <f t="shared" si="7"/>
        <v>50</v>
      </c>
      <c r="J18">
        <f t="shared" si="7"/>
        <v>75</v>
      </c>
      <c r="K18">
        <f t="shared" si="7"/>
        <v>100</v>
      </c>
      <c r="L18">
        <f t="shared" si="7"/>
        <v>10</v>
      </c>
      <c r="M18">
        <f t="shared" si="7"/>
        <v>25</v>
      </c>
      <c r="N18">
        <f t="shared" si="7"/>
        <v>50</v>
      </c>
      <c r="O18">
        <f t="shared" si="7"/>
        <v>75</v>
      </c>
      <c r="P18">
        <f t="shared" si="7"/>
        <v>100</v>
      </c>
      <c r="Q18">
        <f t="shared" si="7"/>
        <v>10</v>
      </c>
      <c r="R18">
        <f t="shared" si="7"/>
        <v>25</v>
      </c>
      <c r="S18">
        <f t="shared" si="7"/>
        <v>50</v>
      </c>
      <c r="T18">
        <f t="shared" si="7"/>
        <v>75</v>
      </c>
      <c r="U18">
        <f t="shared" si="7"/>
        <v>100</v>
      </c>
      <c r="V18">
        <f t="shared" si="7"/>
        <v>10</v>
      </c>
      <c r="W18">
        <f t="shared" si="7"/>
        <v>25</v>
      </c>
      <c r="X18">
        <f t="shared" si="7"/>
        <v>50</v>
      </c>
      <c r="Y18">
        <f t="shared" si="7"/>
        <v>75</v>
      </c>
      <c r="Z18">
        <f t="shared" si="7"/>
        <v>100</v>
      </c>
      <c r="AA18">
        <f t="shared" si="7"/>
        <v>10</v>
      </c>
      <c r="AB18">
        <f t="shared" si="7"/>
        <v>25</v>
      </c>
      <c r="AC18">
        <f t="shared" si="7"/>
        <v>50</v>
      </c>
      <c r="AD18">
        <f t="shared" si="7"/>
        <v>75</v>
      </c>
      <c r="AE18">
        <f t="shared" si="7"/>
        <v>100</v>
      </c>
    </row>
    <row r="19" spans="1:31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2" t="s">
        <v>17</v>
      </c>
    </row>
    <row r="21" spans="1:31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  <c r="Z21">
        <v>2030</v>
      </c>
      <c r="AA21">
        <v>2030</v>
      </c>
      <c r="AB21">
        <v>2030</v>
      </c>
      <c r="AC21">
        <v>2030</v>
      </c>
      <c r="AD21">
        <v>2030</v>
      </c>
      <c r="AE21">
        <v>2030</v>
      </c>
    </row>
    <row r="22" spans="1:31" x14ac:dyDescent="0.3">
      <c r="A22" s="2" t="s">
        <v>42</v>
      </c>
    </row>
    <row r="23" spans="1:31" x14ac:dyDescent="0.3">
      <c r="A23" s="3" t="s">
        <v>16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3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EDD2-2666-43CD-AEB7-646DC79CED7A}">
  <dimension ref="A1:AE25"/>
  <sheetViews>
    <sheetView zoomScale="70" zoomScaleNormal="70" workbookViewId="0">
      <selection activeCell="M35" sqref="M35"/>
    </sheetView>
  </sheetViews>
  <sheetFormatPr defaultRowHeight="14.4" x14ac:dyDescent="0.3"/>
  <cols>
    <col min="1" max="1" width="22.44140625" customWidth="1"/>
  </cols>
  <sheetData>
    <row r="1" spans="1:3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4" spans="1:31" x14ac:dyDescent="0.3">
      <c r="A4" s="1" t="s">
        <v>0</v>
      </c>
    </row>
    <row r="5" spans="1:31" x14ac:dyDescent="0.3">
      <c r="A5" s="2" t="s">
        <v>1</v>
      </c>
    </row>
    <row r="6" spans="1:31" x14ac:dyDescent="0.3">
      <c r="A6" s="3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2" t="s">
        <v>3</v>
      </c>
    </row>
    <row r="8" spans="1:31" x14ac:dyDescent="0.3">
      <c r="A8" s="3" t="s">
        <v>4</v>
      </c>
      <c r="B8">
        <f t="shared" ref="B8:M8" si="0">100-(SUM(B9:B13))</f>
        <v>100</v>
      </c>
      <c r="C8">
        <f t="shared" si="0"/>
        <v>100</v>
      </c>
      <c r="D8">
        <f t="shared" si="0"/>
        <v>100</v>
      </c>
      <c r="E8">
        <f t="shared" si="0"/>
        <v>100</v>
      </c>
      <c r="F8">
        <f t="shared" si="0"/>
        <v>100</v>
      </c>
      <c r="G8">
        <f t="shared" si="0"/>
        <v>90</v>
      </c>
      <c r="H8">
        <f t="shared" si="0"/>
        <v>75</v>
      </c>
      <c r="I8">
        <f t="shared" si="0"/>
        <v>50</v>
      </c>
      <c r="J8">
        <f t="shared" si="0"/>
        <v>25</v>
      </c>
      <c r="K8">
        <f t="shared" si="0"/>
        <v>0</v>
      </c>
      <c r="L8">
        <f t="shared" si="0"/>
        <v>90</v>
      </c>
      <c r="M8">
        <f t="shared" si="0"/>
        <v>75</v>
      </c>
      <c r="N8">
        <f>100-(SUM(N9:N13))</f>
        <v>50</v>
      </c>
      <c r="O8">
        <f t="shared" ref="O8:R8" si="1">100-(SUM(O9:O13))</f>
        <v>25</v>
      </c>
      <c r="P8">
        <f t="shared" si="1"/>
        <v>0</v>
      </c>
      <c r="Q8">
        <f t="shared" si="1"/>
        <v>90</v>
      </c>
      <c r="R8">
        <f t="shared" si="1"/>
        <v>75</v>
      </c>
      <c r="S8">
        <f>100-(SUM(S9:S13))</f>
        <v>50</v>
      </c>
      <c r="T8">
        <f t="shared" ref="T8:U8" si="2">100-(SUM(T9:T13))</f>
        <v>25</v>
      </c>
      <c r="U8">
        <f t="shared" si="2"/>
        <v>0</v>
      </c>
      <c r="V8">
        <f>100-(SUM(V9:V13))</f>
        <v>90</v>
      </c>
      <c r="W8">
        <f>100-(SUM(W9:W13))</f>
        <v>75</v>
      </c>
      <c r="X8">
        <f>100-(SUM(X9:X13))</f>
        <v>50</v>
      </c>
      <c r="Y8">
        <f>100-(SUM(Y9:Y13))</f>
        <v>25</v>
      </c>
      <c r="Z8">
        <f>100-(SUM(Z9:Z13))</f>
        <v>0</v>
      </c>
      <c r="AA8">
        <f t="shared" ref="AA8:AB8" si="3">100-(SUM(AA9:AA13))</f>
        <v>90</v>
      </c>
      <c r="AB8">
        <f t="shared" si="3"/>
        <v>75</v>
      </c>
      <c r="AC8">
        <v>50</v>
      </c>
      <c r="AD8">
        <f>100-(SUM(AD9:AD13))</f>
        <v>25</v>
      </c>
      <c r="AE8">
        <f t="shared" ref="AE8" si="4">100-(SUM(AE9:AE13))</f>
        <v>0</v>
      </c>
    </row>
    <row r="9" spans="1:31" x14ac:dyDescent="0.3">
      <c r="A9" s="3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25</v>
      </c>
      <c r="I9">
        <v>50</v>
      </c>
      <c r="J9">
        <v>75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3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25</v>
      </c>
      <c r="N10">
        <v>50</v>
      </c>
      <c r="O10">
        <v>75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3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25</v>
      </c>
      <c r="S11">
        <v>50</v>
      </c>
      <c r="T11">
        <v>75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25</v>
      </c>
      <c r="X12">
        <v>50</v>
      </c>
      <c r="Y12">
        <v>75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25</v>
      </c>
      <c r="AC13">
        <v>50</v>
      </c>
      <c r="AD13">
        <v>75</v>
      </c>
      <c r="AE13">
        <v>100</v>
      </c>
    </row>
    <row r="14" spans="1:31" x14ac:dyDescent="0.3">
      <c r="A14" s="2" t="s">
        <v>10</v>
      </c>
    </row>
    <row r="15" spans="1:31" x14ac:dyDescent="0.3">
      <c r="A15" s="3" t="s">
        <v>11</v>
      </c>
      <c r="B15">
        <v>10</v>
      </c>
      <c r="C15">
        <v>25</v>
      </c>
      <c r="D15">
        <v>50</v>
      </c>
      <c r="E15">
        <v>75</v>
      </c>
      <c r="F15">
        <v>100</v>
      </c>
      <c r="G15">
        <f t="shared" ref="G15:AE15" si="5">SUM(G$9:G$13)</f>
        <v>10</v>
      </c>
      <c r="H15">
        <f t="shared" si="5"/>
        <v>25</v>
      </c>
      <c r="I15">
        <f t="shared" si="5"/>
        <v>50</v>
      </c>
      <c r="J15">
        <f t="shared" si="5"/>
        <v>75</v>
      </c>
      <c r="K15">
        <f t="shared" si="5"/>
        <v>100</v>
      </c>
      <c r="L15">
        <f t="shared" si="5"/>
        <v>10</v>
      </c>
      <c r="M15">
        <f t="shared" si="5"/>
        <v>25</v>
      </c>
      <c r="N15">
        <f t="shared" si="5"/>
        <v>50</v>
      </c>
      <c r="O15">
        <f t="shared" si="5"/>
        <v>75</v>
      </c>
      <c r="P15">
        <f t="shared" si="5"/>
        <v>100</v>
      </c>
      <c r="Q15">
        <f t="shared" si="5"/>
        <v>10</v>
      </c>
      <c r="R15">
        <f t="shared" si="5"/>
        <v>25</v>
      </c>
      <c r="S15">
        <f t="shared" si="5"/>
        <v>50</v>
      </c>
      <c r="T15">
        <f t="shared" si="5"/>
        <v>75</v>
      </c>
      <c r="U15">
        <f t="shared" si="5"/>
        <v>100</v>
      </c>
      <c r="V15">
        <f>SUM(V$9:V$13)</f>
        <v>10</v>
      </c>
      <c r="W15">
        <f>SUM(W$9:W$13)</f>
        <v>25</v>
      </c>
      <c r="X15">
        <f>SUM(X$9:X$13)</f>
        <v>50</v>
      </c>
      <c r="Y15">
        <f>SUM(Y$9:Y$13)</f>
        <v>75</v>
      </c>
      <c r="Z15">
        <f>SUM(Z$9:Z$13)</f>
        <v>100</v>
      </c>
      <c r="AA15">
        <f t="shared" si="5"/>
        <v>10</v>
      </c>
      <c r="AB15">
        <f t="shared" si="5"/>
        <v>25</v>
      </c>
      <c r="AC15">
        <f t="shared" si="5"/>
        <v>50</v>
      </c>
      <c r="AD15">
        <f t="shared" si="5"/>
        <v>75</v>
      </c>
      <c r="AE15">
        <f t="shared" si="5"/>
        <v>100</v>
      </c>
    </row>
    <row r="16" spans="1:31" x14ac:dyDescent="0.3">
      <c r="A16" s="2" t="s">
        <v>12</v>
      </c>
    </row>
    <row r="17" spans="1:31" x14ac:dyDescent="0.3">
      <c r="A17" s="3" t="s">
        <v>13</v>
      </c>
      <c r="B17">
        <v>10</v>
      </c>
      <c r="C17">
        <v>25</v>
      </c>
      <c r="D17">
        <v>50</v>
      </c>
      <c r="E17">
        <v>75</v>
      </c>
      <c r="F17">
        <v>100</v>
      </c>
      <c r="G17">
        <f t="shared" ref="G17:AE19" si="6">SUM(G$9:G$13)</f>
        <v>10</v>
      </c>
      <c r="H17">
        <f t="shared" si="6"/>
        <v>25</v>
      </c>
      <c r="I17">
        <f t="shared" si="6"/>
        <v>50</v>
      </c>
      <c r="J17">
        <f t="shared" si="6"/>
        <v>75</v>
      </c>
      <c r="K17">
        <f t="shared" si="6"/>
        <v>100</v>
      </c>
      <c r="L17">
        <f t="shared" si="6"/>
        <v>10</v>
      </c>
      <c r="M17">
        <f t="shared" si="6"/>
        <v>25</v>
      </c>
      <c r="N17">
        <f t="shared" si="6"/>
        <v>50</v>
      </c>
      <c r="O17">
        <f t="shared" si="6"/>
        <v>75</v>
      </c>
      <c r="P17">
        <f t="shared" si="6"/>
        <v>100</v>
      </c>
      <c r="Q17">
        <f t="shared" si="6"/>
        <v>10</v>
      </c>
      <c r="R17">
        <f t="shared" si="6"/>
        <v>25</v>
      </c>
      <c r="S17">
        <f t="shared" si="6"/>
        <v>50</v>
      </c>
      <c r="T17">
        <f t="shared" si="6"/>
        <v>75</v>
      </c>
      <c r="U17">
        <f t="shared" si="6"/>
        <v>100</v>
      </c>
      <c r="V17">
        <f t="shared" si="6"/>
        <v>10</v>
      </c>
      <c r="W17">
        <f t="shared" si="6"/>
        <v>25</v>
      </c>
      <c r="X17">
        <f t="shared" si="6"/>
        <v>50</v>
      </c>
      <c r="Y17">
        <f t="shared" si="6"/>
        <v>75</v>
      </c>
      <c r="Z17">
        <f t="shared" si="6"/>
        <v>100</v>
      </c>
      <c r="AA17">
        <f t="shared" si="6"/>
        <v>10</v>
      </c>
      <c r="AB17">
        <f t="shared" si="6"/>
        <v>25</v>
      </c>
      <c r="AC17">
        <f t="shared" si="6"/>
        <v>50</v>
      </c>
      <c r="AD17">
        <f t="shared" si="6"/>
        <v>75</v>
      </c>
      <c r="AE17">
        <f t="shared" si="6"/>
        <v>100</v>
      </c>
    </row>
    <row r="18" spans="1:31" x14ac:dyDescent="0.3">
      <c r="A18" s="3" t="s">
        <v>14</v>
      </c>
      <c r="B18">
        <v>10</v>
      </c>
      <c r="C18">
        <v>25</v>
      </c>
      <c r="D18">
        <v>50</v>
      </c>
      <c r="E18">
        <v>75</v>
      </c>
      <c r="F18">
        <v>100</v>
      </c>
      <c r="G18">
        <f t="shared" si="6"/>
        <v>10</v>
      </c>
      <c r="H18">
        <f t="shared" si="6"/>
        <v>25</v>
      </c>
      <c r="I18">
        <f t="shared" si="6"/>
        <v>50</v>
      </c>
      <c r="J18">
        <f t="shared" si="6"/>
        <v>75</v>
      </c>
      <c r="K18">
        <f t="shared" si="6"/>
        <v>100</v>
      </c>
      <c r="L18">
        <f t="shared" si="6"/>
        <v>10</v>
      </c>
      <c r="M18">
        <f t="shared" si="6"/>
        <v>25</v>
      </c>
      <c r="N18">
        <f t="shared" si="6"/>
        <v>50</v>
      </c>
      <c r="O18">
        <f t="shared" si="6"/>
        <v>75</v>
      </c>
      <c r="P18">
        <f t="shared" si="6"/>
        <v>100</v>
      </c>
      <c r="Q18">
        <f t="shared" si="6"/>
        <v>10</v>
      </c>
      <c r="R18">
        <f t="shared" si="6"/>
        <v>25</v>
      </c>
      <c r="S18">
        <f t="shared" si="6"/>
        <v>50</v>
      </c>
      <c r="T18">
        <f t="shared" si="6"/>
        <v>75</v>
      </c>
      <c r="U18">
        <f t="shared" si="6"/>
        <v>100</v>
      </c>
      <c r="V18">
        <f t="shared" si="6"/>
        <v>10</v>
      </c>
      <c r="W18">
        <f t="shared" si="6"/>
        <v>25</v>
      </c>
      <c r="X18">
        <f t="shared" si="6"/>
        <v>50</v>
      </c>
      <c r="Y18">
        <f t="shared" si="6"/>
        <v>75</v>
      </c>
      <c r="Z18">
        <f t="shared" si="6"/>
        <v>100</v>
      </c>
      <c r="AA18">
        <f t="shared" si="6"/>
        <v>10</v>
      </c>
      <c r="AB18">
        <f t="shared" si="6"/>
        <v>25</v>
      </c>
      <c r="AC18">
        <f t="shared" si="6"/>
        <v>50</v>
      </c>
      <c r="AD18">
        <f t="shared" si="6"/>
        <v>75</v>
      </c>
      <c r="AE18">
        <f t="shared" si="6"/>
        <v>100</v>
      </c>
    </row>
    <row r="19" spans="1:31" x14ac:dyDescent="0.3">
      <c r="A19" s="3" t="s">
        <v>15</v>
      </c>
      <c r="B19">
        <v>10</v>
      </c>
      <c r="C19">
        <v>25</v>
      </c>
      <c r="D19">
        <v>50</v>
      </c>
      <c r="E19">
        <v>75</v>
      </c>
      <c r="F19">
        <v>100</v>
      </c>
      <c r="G19">
        <f t="shared" si="6"/>
        <v>10</v>
      </c>
      <c r="H19">
        <f t="shared" si="6"/>
        <v>25</v>
      </c>
      <c r="I19">
        <f t="shared" si="6"/>
        <v>50</v>
      </c>
      <c r="J19">
        <f t="shared" si="6"/>
        <v>75</v>
      </c>
      <c r="K19">
        <f t="shared" si="6"/>
        <v>100</v>
      </c>
      <c r="L19">
        <f t="shared" si="6"/>
        <v>10</v>
      </c>
      <c r="M19">
        <f t="shared" si="6"/>
        <v>25</v>
      </c>
      <c r="N19">
        <f t="shared" si="6"/>
        <v>50</v>
      </c>
      <c r="O19">
        <f t="shared" si="6"/>
        <v>75</v>
      </c>
      <c r="P19">
        <f t="shared" si="6"/>
        <v>100</v>
      </c>
      <c r="Q19">
        <f t="shared" si="6"/>
        <v>10</v>
      </c>
      <c r="R19">
        <f t="shared" si="6"/>
        <v>25</v>
      </c>
      <c r="S19">
        <f t="shared" si="6"/>
        <v>50</v>
      </c>
      <c r="T19">
        <f t="shared" si="6"/>
        <v>75</v>
      </c>
      <c r="U19">
        <f t="shared" si="6"/>
        <v>100</v>
      </c>
      <c r="V19">
        <f t="shared" si="6"/>
        <v>10</v>
      </c>
      <c r="W19">
        <f t="shared" si="6"/>
        <v>25</v>
      </c>
      <c r="X19">
        <f t="shared" si="6"/>
        <v>50</v>
      </c>
      <c r="Y19">
        <f t="shared" si="6"/>
        <v>75</v>
      </c>
      <c r="Z19">
        <f t="shared" si="6"/>
        <v>100</v>
      </c>
      <c r="AA19">
        <f t="shared" si="6"/>
        <v>10</v>
      </c>
      <c r="AB19">
        <f t="shared" si="6"/>
        <v>25</v>
      </c>
      <c r="AC19">
        <f t="shared" si="6"/>
        <v>50</v>
      </c>
      <c r="AD19">
        <f t="shared" si="6"/>
        <v>75</v>
      </c>
      <c r="AE19">
        <f t="shared" si="6"/>
        <v>100</v>
      </c>
    </row>
    <row r="20" spans="1:31" x14ac:dyDescent="0.3">
      <c r="A20" s="2" t="s">
        <v>17</v>
      </c>
    </row>
    <row r="21" spans="1:31" x14ac:dyDescent="0.3">
      <c r="A21" s="3" t="s">
        <v>18</v>
      </c>
      <c r="B21">
        <v>2030</v>
      </c>
      <c r="C21">
        <v>2030</v>
      </c>
      <c r="D21">
        <v>2030</v>
      </c>
      <c r="E21">
        <v>2030</v>
      </c>
      <c r="F21">
        <v>2030</v>
      </c>
      <c r="G21">
        <v>2030</v>
      </c>
      <c r="H21">
        <v>2030</v>
      </c>
      <c r="I21">
        <v>2030</v>
      </c>
      <c r="J21">
        <v>2030</v>
      </c>
      <c r="K21">
        <v>2030</v>
      </c>
      <c r="L21">
        <v>2030</v>
      </c>
      <c r="M21">
        <v>2030</v>
      </c>
      <c r="N21">
        <v>2030</v>
      </c>
      <c r="O21">
        <v>2030</v>
      </c>
      <c r="P21">
        <v>2030</v>
      </c>
      <c r="Q21">
        <v>2030</v>
      </c>
      <c r="R21">
        <v>2030</v>
      </c>
      <c r="S21">
        <v>2030</v>
      </c>
      <c r="T21">
        <v>2030</v>
      </c>
      <c r="U21">
        <v>2030</v>
      </c>
      <c r="V21">
        <v>2030</v>
      </c>
      <c r="W21">
        <v>2030</v>
      </c>
      <c r="X21">
        <v>2030</v>
      </c>
      <c r="Y21">
        <v>2030</v>
      </c>
      <c r="Z21">
        <v>2030</v>
      </c>
      <c r="AA21">
        <v>2030</v>
      </c>
      <c r="AB21">
        <v>2030</v>
      </c>
      <c r="AC21">
        <v>2030</v>
      </c>
      <c r="AD21">
        <v>2030</v>
      </c>
      <c r="AE21">
        <v>2030</v>
      </c>
    </row>
    <row r="22" spans="1:31" x14ac:dyDescent="0.3">
      <c r="A22" s="2" t="s">
        <v>42</v>
      </c>
    </row>
    <row r="23" spans="1:31" x14ac:dyDescent="0.3">
      <c r="A23" s="3" t="s">
        <v>16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3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D2D7-38A8-4B14-9B11-9B46E7D2C345}">
  <dimension ref="A1:CS25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G41" sqref="AG41"/>
    </sheetView>
  </sheetViews>
  <sheetFormatPr defaultRowHeight="14.4" x14ac:dyDescent="0.3"/>
  <cols>
    <col min="1" max="1" width="33.44140625" customWidth="1"/>
  </cols>
  <sheetData>
    <row r="1" spans="1:97" x14ac:dyDescent="0.3">
      <c r="A1" t="s">
        <v>21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36</v>
      </c>
      <c r="BQ1" t="s">
        <v>37</v>
      </c>
      <c r="BR1" t="s">
        <v>38</v>
      </c>
      <c r="BS1" t="s">
        <v>39</v>
      </c>
      <c r="BT1" t="s">
        <v>40</v>
      </c>
      <c r="BU1" t="s">
        <v>41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36</v>
      </c>
      <c r="CO1" t="s">
        <v>37</v>
      </c>
      <c r="CP1" t="s">
        <v>38</v>
      </c>
      <c r="CQ1" t="s">
        <v>39</v>
      </c>
      <c r="CR1" t="s">
        <v>40</v>
      </c>
      <c r="CS1" t="s">
        <v>41</v>
      </c>
    </row>
    <row r="2" spans="1:97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13</v>
      </c>
      <c r="AM2">
        <v>14</v>
      </c>
      <c r="AN2">
        <v>15</v>
      </c>
      <c r="AO2">
        <v>16</v>
      </c>
      <c r="AP2">
        <v>17</v>
      </c>
      <c r="AQ2">
        <v>18</v>
      </c>
      <c r="AR2">
        <v>19</v>
      </c>
      <c r="AS2">
        <v>20</v>
      </c>
      <c r="AT2">
        <v>21</v>
      </c>
      <c r="AU2">
        <v>22</v>
      </c>
      <c r="AV2">
        <v>23</v>
      </c>
      <c r="AW2">
        <v>24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>
        <v>9</v>
      </c>
      <c r="BG2">
        <v>10</v>
      </c>
      <c r="BH2">
        <v>11</v>
      </c>
      <c r="BI2">
        <v>12</v>
      </c>
      <c r="BJ2">
        <v>13</v>
      </c>
      <c r="BK2">
        <v>14</v>
      </c>
      <c r="BL2">
        <v>15</v>
      </c>
      <c r="BM2">
        <v>16</v>
      </c>
      <c r="BN2">
        <v>17</v>
      </c>
      <c r="BO2">
        <v>18</v>
      </c>
      <c r="BP2">
        <v>19</v>
      </c>
      <c r="BQ2">
        <v>20</v>
      </c>
      <c r="BR2">
        <v>21</v>
      </c>
      <c r="BS2">
        <v>22</v>
      </c>
      <c r="BT2">
        <v>23</v>
      </c>
      <c r="BU2">
        <v>24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13</v>
      </c>
      <c r="CI2">
        <v>14</v>
      </c>
      <c r="CJ2">
        <v>15</v>
      </c>
      <c r="CK2">
        <v>16</v>
      </c>
      <c r="CL2">
        <v>17</v>
      </c>
      <c r="CM2">
        <v>18</v>
      </c>
      <c r="CN2">
        <v>19</v>
      </c>
      <c r="CO2">
        <v>20</v>
      </c>
      <c r="CP2">
        <v>21</v>
      </c>
      <c r="CQ2">
        <v>22</v>
      </c>
      <c r="CR2">
        <v>23</v>
      </c>
      <c r="CS2">
        <v>24</v>
      </c>
    </row>
    <row r="4" spans="1:97" x14ac:dyDescent="0.3">
      <c r="A4" s="1" t="s">
        <v>0</v>
      </c>
    </row>
    <row r="5" spans="1:97" x14ac:dyDescent="0.3">
      <c r="A5" s="2" t="s">
        <v>1</v>
      </c>
    </row>
    <row r="6" spans="1:97" x14ac:dyDescent="0.3">
      <c r="A6" s="3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</row>
    <row r="7" spans="1:97" x14ac:dyDescent="0.3">
      <c r="A7" s="2" t="s">
        <v>3</v>
      </c>
    </row>
    <row r="8" spans="1:97" x14ac:dyDescent="0.3">
      <c r="A8" s="3" t="s">
        <v>4</v>
      </c>
      <c r="B8">
        <v>100</v>
      </c>
      <c r="C8">
        <f>100-(SUM(C9:C13))</f>
        <v>0</v>
      </c>
      <c r="D8">
        <f t="shared" ref="D8:G8" si="0">100-(SUM(D9:D13))</f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v>100</v>
      </c>
      <c r="I8">
        <f>100-(SUM(I9:I13))</f>
        <v>0</v>
      </c>
      <c r="J8">
        <f t="shared" ref="J8:M8" si="1">100-(SUM(J9:J13))</f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v>100</v>
      </c>
      <c r="O8">
        <f>100-(SUM(O9:O13))</f>
        <v>0</v>
      </c>
      <c r="P8">
        <f t="shared" ref="P8:S8" si="2">100-(SUM(P9:P13))</f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v>100</v>
      </c>
      <c r="U8">
        <f>100-(SUM(U9:U13))</f>
        <v>0</v>
      </c>
      <c r="V8">
        <f t="shared" ref="V8:Y8" si="3">100-(SUM(V9:V13))</f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v>100</v>
      </c>
      <c r="AA8">
        <f>100-(SUM(AA9:AA13))</f>
        <v>0</v>
      </c>
      <c r="AB8">
        <f t="shared" ref="AB8:AE8" si="4">100-(SUM(AB9:AB13))</f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v>100</v>
      </c>
      <c r="AG8">
        <f>100-(SUM(AG9:AG13))</f>
        <v>0</v>
      </c>
      <c r="AH8">
        <f t="shared" ref="AH8:AK8" si="5">100-(SUM(AH9:AH13))</f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v>100</v>
      </c>
      <c r="AM8">
        <f>100-(SUM(AM9:AM13))</f>
        <v>0</v>
      </c>
      <c r="AN8">
        <f t="shared" ref="AN8:AQ8" si="6">100-(SUM(AN9:AN13))</f>
        <v>0</v>
      </c>
      <c r="AO8">
        <f t="shared" si="6"/>
        <v>0</v>
      </c>
      <c r="AP8">
        <f t="shared" si="6"/>
        <v>0</v>
      </c>
      <c r="AQ8">
        <f t="shared" si="6"/>
        <v>0</v>
      </c>
      <c r="AR8">
        <v>100</v>
      </c>
      <c r="AS8">
        <f>100-(SUM(AS9:AS13))</f>
        <v>0</v>
      </c>
      <c r="AT8">
        <f t="shared" ref="AT8:AW8" si="7">100-(SUM(AT9:AT13))</f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v>100</v>
      </c>
      <c r="AY8">
        <f>100-(SUM(AY9:AY13))</f>
        <v>0</v>
      </c>
      <c r="AZ8">
        <f t="shared" ref="AZ8:BC8" si="8">100-(SUM(AZ9:AZ13))</f>
        <v>0</v>
      </c>
      <c r="BA8">
        <f t="shared" si="8"/>
        <v>0</v>
      </c>
      <c r="BB8">
        <f t="shared" si="8"/>
        <v>0</v>
      </c>
      <c r="BC8">
        <f t="shared" si="8"/>
        <v>0</v>
      </c>
      <c r="BD8">
        <v>100</v>
      </c>
      <c r="BE8">
        <f>100-(SUM(BE9:BE13))</f>
        <v>0</v>
      </c>
      <c r="BF8">
        <f t="shared" ref="BF8:BI8" si="9">100-(SUM(BF9:BF13))</f>
        <v>0</v>
      </c>
      <c r="BG8">
        <f t="shared" si="9"/>
        <v>0</v>
      </c>
      <c r="BH8">
        <f t="shared" si="9"/>
        <v>0</v>
      </c>
      <c r="BI8">
        <f t="shared" si="9"/>
        <v>0</v>
      </c>
      <c r="BJ8">
        <v>100</v>
      </c>
      <c r="BK8">
        <f>100-(SUM(BK9:BK13))</f>
        <v>0</v>
      </c>
      <c r="BL8">
        <f t="shared" ref="BL8:BO8" si="10">100-(SUM(BL9:BL13))</f>
        <v>0</v>
      </c>
      <c r="BM8">
        <f t="shared" si="10"/>
        <v>0</v>
      </c>
      <c r="BN8">
        <f t="shared" si="10"/>
        <v>0</v>
      </c>
      <c r="BO8">
        <f t="shared" si="10"/>
        <v>0</v>
      </c>
      <c r="BP8">
        <v>100</v>
      </c>
      <c r="BQ8">
        <f>100-(SUM(BQ9:BQ13))</f>
        <v>0</v>
      </c>
      <c r="BR8">
        <f t="shared" ref="BR8:BU8" si="11">100-(SUM(BR9:BR13))</f>
        <v>0</v>
      </c>
      <c r="BS8">
        <f t="shared" si="11"/>
        <v>0</v>
      </c>
      <c r="BT8">
        <f t="shared" si="11"/>
        <v>0</v>
      </c>
      <c r="BU8">
        <f t="shared" si="11"/>
        <v>0</v>
      </c>
      <c r="BV8">
        <v>100</v>
      </c>
      <c r="BW8">
        <f>100-(SUM(BW9:BW13))</f>
        <v>0</v>
      </c>
      <c r="BX8">
        <f t="shared" ref="BX8:CA8" si="12">100-(SUM(BX9:BX13))</f>
        <v>0</v>
      </c>
      <c r="BY8">
        <f t="shared" si="12"/>
        <v>0</v>
      </c>
      <c r="BZ8">
        <f t="shared" si="12"/>
        <v>0</v>
      </c>
      <c r="CA8">
        <f t="shared" si="12"/>
        <v>0</v>
      </c>
      <c r="CB8">
        <v>100</v>
      </c>
      <c r="CC8">
        <f>100-(SUM(CC9:CC13))</f>
        <v>0</v>
      </c>
      <c r="CD8">
        <f t="shared" ref="CD8:CG8" si="13">100-(SUM(CD9:CD13))</f>
        <v>0</v>
      </c>
      <c r="CE8">
        <f t="shared" si="13"/>
        <v>0</v>
      </c>
      <c r="CF8">
        <f t="shared" si="13"/>
        <v>0</v>
      </c>
      <c r="CG8">
        <f t="shared" si="13"/>
        <v>0</v>
      </c>
      <c r="CH8">
        <v>100</v>
      </c>
      <c r="CI8">
        <f>100-(SUM(CI9:CI13))</f>
        <v>0</v>
      </c>
      <c r="CJ8">
        <f t="shared" ref="CJ8:CM8" si="14">100-(SUM(CJ9:CJ13))</f>
        <v>0</v>
      </c>
      <c r="CK8">
        <f t="shared" si="14"/>
        <v>0</v>
      </c>
      <c r="CL8">
        <f t="shared" si="14"/>
        <v>0</v>
      </c>
      <c r="CM8">
        <f t="shared" si="14"/>
        <v>0</v>
      </c>
      <c r="CN8">
        <v>100</v>
      </c>
      <c r="CO8">
        <f>100-(SUM(CO9:CO13))</f>
        <v>0</v>
      </c>
      <c r="CP8">
        <f t="shared" ref="CP8:CS8" si="15">100-(SUM(CP9:CP13))</f>
        <v>0</v>
      </c>
      <c r="CQ8">
        <f t="shared" si="15"/>
        <v>0</v>
      </c>
      <c r="CR8">
        <f t="shared" si="15"/>
        <v>0</v>
      </c>
      <c r="CS8">
        <f t="shared" si="15"/>
        <v>0</v>
      </c>
    </row>
    <row r="9" spans="1:97" x14ac:dyDescent="0.3">
      <c r="A9" s="3" t="s">
        <v>5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0</v>
      </c>
      <c r="BG9">
        <v>0</v>
      </c>
      <c r="BH9">
        <v>0</v>
      </c>
      <c r="BI9">
        <v>0</v>
      </c>
      <c r="BJ9">
        <v>0</v>
      </c>
      <c r="BK9">
        <v>100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0</v>
      </c>
      <c r="BS9">
        <v>0</v>
      </c>
      <c r="BT9">
        <v>0</v>
      </c>
      <c r="BU9">
        <v>0</v>
      </c>
      <c r="BV9">
        <v>0</v>
      </c>
      <c r="BW9">
        <v>100</v>
      </c>
      <c r="BX9">
        <v>0</v>
      </c>
      <c r="BY9">
        <v>0</v>
      </c>
      <c r="BZ9">
        <v>0</v>
      </c>
      <c r="CA9">
        <v>0</v>
      </c>
      <c r="CB9">
        <v>0</v>
      </c>
      <c r="CC9">
        <v>100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0</v>
      </c>
      <c r="CK9">
        <v>0</v>
      </c>
      <c r="CL9">
        <v>0</v>
      </c>
      <c r="CM9">
        <v>0</v>
      </c>
      <c r="CN9">
        <v>0</v>
      </c>
      <c r="CO9">
        <v>100</v>
      </c>
      <c r="CP9">
        <v>0</v>
      </c>
      <c r="CQ9">
        <v>0</v>
      </c>
      <c r="CR9">
        <v>0</v>
      </c>
      <c r="CS9">
        <v>0</v>
      </c>
    </row>
    <row r="10" spans="1:97" x14ac:dyDescent="0.3">
      <c r="A10" s="3" t="s">
        <v>6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100</v>
      </c>
      <c r="CQ10">
        <v>0</v>
      </c>
      <c r="CR10">
        <v>0</v>
      </c>
      <c r="CS10">
        <v>0</v>
      </c>
    </row>
    <row r="11" spans="1:97" x14ac:dyDescent="0.3">
      <c r="A11" s="3" t="s">
        <v>7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0</v>
      </c>
      <c r="CS11">
        <v>0</v>
      </c>
    </row>
    <row r="12" spans="1:97" x14ac:dyDescent="0.3">
      <c r="A12" s="3" t="s">
        <v>8</v>
      </c>
      <c r="B12">
        <v>0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100</v>
      </c>
      <c r="CS12">
        <v>0</v>
      </c>
    </row>
    <row r="13" spans="1:97" x14ac:dyDescent="0.3">
      <c r="A13" s="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100</v>
      </c>
    </row>
    <row r="14" spans="1:97" x14ac:dyDescent="0.3">
      <c r="A14" s="2" t="s">
        <v>10</v>
      </c>
    </row>
    <row r="15" spans="1:97" x14ac:dyDescent="0.3">
      <c r="A15" s="3" t="s">
        <v>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</row>
    <row r="16" spans="1:97" x14ac:dyDescent="0.3">
      <c r="A16" s="2" t="s">
        <v>12</v>
      </c>
    </row>
    <row r="17" spans="1:97" x14ac:dyDescent="0.3">
      <c r="A17" s="3" t="s">
        <v>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</row>
    <row r="18" spans="1:97" x14ac:dyDescent="0.3">
      <c r="A18" s="3" t="s">
        <v>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</row>
    <row r="19" spans="1:97" x14ac:dyDescent="0.3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3">
      <c r="A20" s="2" t="s">
        <v>17</v>
      </c>
    </row>
    <row r="21" spans="1:97" x14ac:dyDescent="0.3">
      <c r="A21" s="3" t="s">
        <v>18</v>
      </c>
      <c r="B21">
        <v>2020</v>
      </c>
      <c r="C21">
        <v>2020</v>
      </c>
      <c r="D21">
        <v>2020</v>
      </c>
      <c r="E21">
        <v>2020</v>
      </c>
      <c r="F21">
        <v>2020</v>
      </c>
      <c r="G21">
        <v>2020</v>
      </c>
      <c r="H21">
        <v>2020</v>
      </c>
      <c r="I21">
        <v>2020</v>
      </c>
      <c r="J21">
        <v>2020</v>
      </c>
      <c r="K21">
        <v>2020</v>
      </c>
      <c r="L21">
        <v>2020</v>
      </c>
      <c r="M21">
        <v>2020</v>
      </c>
      <c r="N21">
        <v>2020</v>
      </c>
      <c r="O21">
        <v>2020</v>
      </c>
      <c r="P21">
        <v>2020</v>
      </c>
      <c r="Q21">
        <v>2020</v>
      </c>
      <c r="R21">
        <v>2020</v>
      </c>
      <c r="S21">
        <v>2020</v>
      </c>
      <c r="T21">
        <v>2020</v>
      </c>
      <c r="U21">
        <v>2020</v>
      </c>
      <c r="V21">
        <v>2020</v>
      </c>
      <c r="W21">
        <v>2020</v>
      </c>
      <c r="X21">
        <v>2020</v>
      </c>
      <c r="Y21">
        <v>2020</v>
      </c>
      <c r="Z21">
        <v>2022</v>
      </c>
      <c r="AA21">
        <v>2022</v>
      </c>
      <c r="AB21">
        <v>2022</v>
      </c>
      <c r="AC21">
        <v>2022</v>
      </c>
      <c r="AD21">
        <v>2022</v>
      </c>
      <c r="AE21">
        <v>2022</v>
      </c>
      <c r="AF21">
        <v>2022</v>
      </c>
      <c r="AG21">
        <v>2022</v>
      </c>
      <c r="AH21">
        <v>2022</v>
      </c>
      <c r="AI21">
        <v>2022</v>
      </c>
      <c r="AJ21">
        <v>2022</v>
      </c>
      <c r="AK21">
        <v>2022</v>
      </c>
      <c r="AL21">
        <v>2022</v>
      </c>
      <c r="AM21">
        <v>2022</v>
      </c>
      <c r="AN21">
        <v>2022</v>
      </c>
      <c r="AO21">
        <v>2022</v>
      </c>
      <c r="AP21">
        <v>2022</v>
      </c>
      <c r="AQ21">
        <v>2022</v>
      </c>
      <c r="AR21">
        <v>2022</v>
      </c>
      <c r="AS21">
        <v>2022</v>
      </c>
      <c r="AT21">
        <v>2022</v>
      </c>
      <c r="AU21">
        <v>2022</v>
      </c>
      <c r="AV21">
        <v>2022</v>
      </c>
      <c r="AW21">
        <v>2022</v>
      </c>
      <c r="AX21">
        <v>2030</v>
      </c>
      <c r="AY21">
        <v>2030</v>
      </c>
      <c r="AZ21">
        <v>2030</v>
      </c>
      <c r="BA21">
        <v>2030</v>
      </c>
      <c r="BB21">
        <v>2030</v>
      </c>
      <c r="BC21">
        <v>2030</v>
      </c>
      <c r="BD21">
        <v>2030</v>
      </c>
      <c r="BE21">
        <v>2030</v>
      </c>
      <c r="BF21">
        <v>2030</v>
      </c>
      <c r="BG21">
        <v>2030</v>
      </c>
      <c r="BH21">
        <v>2030</v>
      </c>
      <c r="BI21">
        <v>2030</v>
      </c>
      <c r="BJ21">
        <v>2030</v>
      </c>
      <c r="BK21">
        <v>2030</v>
      </c>
      <c r="BL21">
        <v>2030</v>
      </c>
      <c r="BM21">
        <v>2030</v>
      </c>
      <c r="BN21">
        <v>2030</v>
      </c>
      <c r="BO21">
        <v>2030</v>
      </c>
      <c r="BP21">
        <v>2030</v>
      </c>
      <c r="BQ21">
        <v>2030</v>
      </c>
      <c r="BR21">
        <v>2030</v>
      </c>
      <c r="BS21">
        <v>2030</v>
      </c>
      <c r="BT21">
        <v>2030</v>
      </c>
      <c r="BU21">
        <v>2030</v>
      </c>
      <c r="BV21">
        <v>2030</v>
      </c>
      <c r="BW21">
        <v>2030</v>
      </c>
      <c r="BX21">
        <v>2030</v>
      </c>
      <c r="BY21">
        <v>2030</v>
      </c>
      <c r="BZ21">
        <v>2030</v>
      </c>
      <c r="CA21">
        <v>2030</v>
      </c>
      <c r="CB21">
        <v>2030</v>
      </c>
      <c r="CC21">
        <v>2030</v>
      </c>
      <c r="CD21">
        <v>2030</v>
      </c>
      <c r="CE21">
        <v>2030</v>
      </c>
      <c r="CF21">
        <v>2030</v>
      </c>
      <c r="CG21">
        <v>2030</v>
      </c>
      <c r="CH21">
        <v>2030</v>
      </c>
      <c r="CI21">
        <v>2030</v>
      </c>
      <c r="CJ21">
        <v>2030</v>
      </c>
      <c r="CK21">
        <v>2030</v>
      </c>
      <c r="CL21">
        <v>2030</v>
      </c>
      <c r="CM21">
        <v>2030</v>
      </c>
      <c r="CN21">
        <v>2030</v>
      </c>
      <c r="CO21">
        <v>2030</v>
      </c>
      <c r="CP21">
        <v>2030</v>
      </c>
      <c r="CQ21">
        <v>2030</v>
      </c>
      <c r="CR21">
        <v>2030</v>
      </c>
      <c r="CS21">
        <v>2030</v>
      </c>
    </row>
    <row r="22" spans="1:97" x14ac:dyDescent="0.3">
      <c r="A22" s="2" t="s">
        <v>42</v>
      </c>
    </row>
    <row r="23" spans="1:97" x14ac:dyDescent="0.3">
      <c r="A23" s="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3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3">
      <c r="A25" s="3" t="s">
        <v>19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2085-5C80-4634-8E43-0EF892ED3906}">
  <dimension ref="A1:J22"/>
  <sheetViews>
    <sheetView workbookViewId="0">
      <selection activeCell="G28" sqref="G28"/>
    </sheetView>
  </sheetViews>
  <sheetFormatPr defaultRowHeight="14.4" x14ac:dyDescent="0.3"/>
  <cols>
    <col min="1" max="1" width="21.21875" customWidth="1"/>
    <col min="2" max="10" width="11.6640625" customWidth="1"/>
  </cols>
  <sheetData>
    <row r="1" spans="1:10" s="8" customFormat="1" x14ac:dyDescent="0.3">
      <c r="A1" s="10"/>
      <c r="B1" s="10">
        <v>1</v>
      </c>
      <c r="C1" s="10">
        <v>2.1</v>
      </c>
      <c r="D1" s="10">
        <v>2.2000000000000002</v>
      </c>
      <c r="E1" s="10">
        <v>2.2999999999999998</v>
      </c>
      <c r="F1" s="10">
        <v>2.4</v>
      </c>
      <c r="G1" s="10">
        <v>3.1</v>
      </c>
      <c r="H1" s="10">
        <v>3.2</v>
      </c>
      <c r="I1" s="10">
        <v>4.0999999999999996</v>
      </c>
      <c r="J1" s="10">
        <v>4.2</v>
      </c>
    </row>
    <row r="2" spans="1:10" x14ac:dyDescent="0.3">
      <c r="A2" s="13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14" t="s">
        <v>49</v>
      </c>
      <c r="B3" s="11" t="s">
        <v>48</v>
      </c>
      <c r="C3" s="11" t="s">
        <v>48</v>
      </c>
      <c r="D3" s="11" t="s">
        <v>48</v>
      </c>
      <c r="E3" s="11" t="s">
        <v>48</v>
      </c>
      <c r="F3" s="11" t="s">
        <v>48</v>
      </c>
      <c r="G3" s="11" t="s">
        <v>26</v>
      </c>
      <c r="H3" s="11" t="s">
        <v>26</v>
      </c>
      <c r="I3" s="11" t="s">
        <v>26</v>
      </c>
      <c r="J3" s="11" t="s">
        <v>26</v>
      </c>
    </row>
    <row r="4" spans="1:10" x14ac:dyDescent="0.3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3">
      <c r="A5" s="14" t="s">
        <v>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3">
      <c r="A6" s="14" t="s">
        <v>5</v>
      </c>
      <c r="B6" s="11" t="s">
        <v>44</v>
      </c>
      <c r="C6" s="11" t="s">
        <v>44</v>
      </c>
      <c r="D6" s="11" t="s">
        <v>44</v>
      </c>
      <c r="E6" s="11" t="s">
        <v>44</v>
      </c>
      <c r="F6" s="11" t="s">
        <v>44</v>
      </c>
      <c r="G6" s="11" t="s">
        <v>47</v>
      </c>
      <c r="H6" s="11" t="s">
        <v>47</v>
      </c>
      <c r="I6" s="11" t="s">
        <v>47</v>
      </c>
      <c r="J6" s="11" t="s">
        <v>47</v>
      </c>
    </row>
    <row r="7" spans="1:10" x14ac:dyDescent="0.3">
      <c r="A7" s="14" t="s">
        <v>6</v>
      </c>
      <c r="B7" s="11" t="s">
        <v>44</v>
      </c>
      <c r="C7" s="11" t="s">
        <v>44</v>
      </c>
      <c r="D7" s="11" t="s">
        <v>44</v>
      </c>
      <c r="E7" s="11" t="s">
        <v>44</v>
      </c>
      <c r="F7" s="11" t="s">
        <v>44</v>
      </c>
      <c r="G7" s="11" t="s">
        <v>47</v>
      </c>
      <c r="H7" s="11" t="s">
        <v>47</v>
      </c>
      <c r="I7" s="11" t="s">
        <v>47</v>
      </c>
      <c r="J7" s="11" t="s">
        <v>47</v>
      </c>
    </row>
    <row r="8" spans="1:10" x14ac:dyDescent="0.3">
      <c r="A8" s="14" t="s">
        <v>7</v>
      </c>
      <c r="B8" s="11" t="s">
        <v>44</v>
      </c>
      <c r="C8" s="11" t="s">
        <v>44</v>
      </c>
      <c r="D8" s="11" t="s">
        <v>44</v>
      </c>
      <c r="E8" s="11" t="s">
        <v>44</v>
      </c>
      <c r="F8" s="11" t="s">
        <v>44</v>
      </c>
      <c r="G8" s="11" t="s">
        <v>47</v>
      </c>
      <c r="H8" s="11" t="s">
        <v>47</v>
      </c>
      <c r="I8" s="11" t="s">
        <v>47</v>
      </c>
      <c r="J8" s="11" t="s">
        <v>47</v>
      </c>
    </row>
    <row r="9" spans="1:10" x14ac:dyDescent="0.3">
      <c r="A9" s="14" t="s">
        <v>45</v>
      </c>
      <c r="B9" s="11" t="s">
        <v>44</v>
      </c>
      <c r="C9" s="11" t="s">
        <v>44</v>
      </c>
      <c r="D9" s="11" t="s">
        <v>44</v>
      </c>
      <c r="E9" s="11" t="s">
        <v>44</v>
      </c>
      <c r="F9" s="11" t="s">
        <v>44</v>
      </c>
      <c r="G9" s="11" t="s">
        <v>47</v>
      </c>
      <c r="H9" s="11" t="s">
        <v>47</v>
      </c>
      <c r="I9" s="11" t="s">
        <v>47</v>
      </c>
      <c r="J9" s="11" t="s">
        <v>47</v>
      </c>
    </row>
    <row r="10" spans="1:10" x14ac:dyDescent="0.3">
      <c r="A10" s="14" t="s">
        <v>46</v>
      </c>
      <c r="B10" s="11" t="s">
        <v>44</v>
      </c>
      <c r="C10" s="11" t="s">
        <v>44</v>
      </c>
      <c r="D10" s="11" t="s">
        <v>44</v>
      </c>
      <c r="E10" s="11" t="s">
        <v>44</v>
      </c>
      <c r="F10" s="11" t="s">
        <v>44</v>
      </c>
      <c r="G10" s="11" t="s">
        <v>47</v>
      </c>
      <c r="H10" s="11" t="s">
        <v>47</v>
      </c>
      <c r="I10" s="11" t="s">
        <v>47</v>
      </c>
      <c r="J10" s="11" t="s">
        <v>47</v>
      </c>
    </row>
    <row r="11" spans="1:10" x14ac:dyDescent="0.3">
      <c r="A11" s="13" t="s">
        <v>10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4" t="s">
        <v>11</v>
      </c>
      <c r="B12" s="11">
        <v>0</v>
      </c>
      <c r="C12" s="11" t="s">
        <v>44</v>
      </c>
      <c r="D12" s="11" t="s">
        <v>44</v>
      </c>
      <c r="E12" s="11" t="s">
        <v>44</v>
      </c>
      <c r="F12" s="11" t="s">
        <v>44</v>
      </c>
      <c r="G12" s="11" t="s">
        <v>47</v>
      </c>
      <c r="H12" s="11" t="s">
        <v>47</v>
      </c>
      <c r="I12" s="11" t="s">
        <v>47</v>
      </c>
      <c r="J12" s="11" t="s">
        <v>47</v>
      </c>
    </row>
    <row r="13" spans="1:10" x14ac:dyDescent="0.3">
      <c r="A13" s="13" t="s">
        <v>12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3">
      <c r="A14" s="14" t="s">
        <v>13</v>
      </c>
      <c r="B14" s="11">
        <v>0</v>
      </c>
      <c r="C14" s="11" t="s">
        <v>44</v>
      </c>
      <c r="D14" s="11">
        <v>0</v>
      </c>
      <c r="E14" s="11">
        <v>0</v>
      </c>
      <c r="F14" s="11" t="s">
        <v>44</v>
      </c>
      <c r="G14" s="11" t="s">
        <v>47</v>
      </c>
      <c r="H14" s="11" t="s">
        <v>47</v>
      </c>
      <c r="I14" s="11" t="s">
        <v>47</v>
      </c>
      <c r="J14" s="11" t="s">
        <v>47</v>
      </c>
    </row>
    <row r="15" spans="1:10" x14ac:dyDescent="0.3">
      <c r="A15" s="14" t="s">
        <v>14</v>
      </c>
      <c r="B15" s="11">
        <v>0</v>
      </c>
      <c r="C15" s="11">
        <v>0</v>
      </c>
      <c r="D15" s="11" t="s">
        <v>44</v>
      </c>
      <c r="E15" s="11">
        <v>0</v>
      </c>
      <c r="F15" s="11" t="s">
        <v>44</v>
      </c>
      <c r="G15" s="11" t="s">
        <v>47</v>
      </c>
      <c r="H15" s="11">
        <v>0</v>
      </c>
      <c r="I15" s="11" t="s">
        <v>47</v>
      </c>
      <c r="J15" s="11" t="s">
        <v>47</v>
      </c>
    </row>
    <row r="16" spans="1:10" x14ac:dyDescent="0.3">
      <c r="A16" s="14" t="s">
        <v>15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 t="s">
        <v>47</v>
      </c>
    </row>
    <row r="17" spans="1:10" x14ac:dyDescent="0.3">
      <c r="A17" s="13" t="s">
        <v>17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3">
      <c r="A18" s="14" t="s">
        <v>18</v>
      </c>
      <c r="B18" s="11">
        <v>2030</v>
      </c>
      <c r="C18" s="11">
        <v>2030</v>
      </c>
      <c r="D18" s="11">
        <v>2030</v>
      </c>
      <c r="E18" s="11">
        <v>2030</v>
      </c>
      <c r="F18" s="11">
        <v>2030</v>
      </c>
      <c r="G18" s="11">
        <v>2030</v>
      </c>
      <c r="H18" s="11">
        <v>2030</v>
      </c>
      <c r="I18" s="11">
        <v>2030</v>
      </c>
      <c r="J18" s="11">
        <v>2030</v>
      </c>
    </row>
    <row r="19" spans="1:10" x14ac:dyDescent="0.3">
      <c r="A19" s="13" t="s">
        <v>42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3">
      <c r="A20" s="14" t="s"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</row>
    <row r="21" spans="1:10" x14ac:dyDescent="0.3">
      <c r="A21" s="14" t="s">
        <v>43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1</v>
      </c>
      <c r="J21" s="11">
        <v>1</v>
      </c>
    </row>
    <row r="22" spans="1:10" x14ac:dyDescent="0.3">
      <c r="A22" s="14" t="s">
        <v>19</v>
      </c>
      <c r="B22" s="12" t="b">
        <v>1</v>
      </c>
      <c r="C22" s="12" t="b">
        <v>1</v>
      </c>
      <c r="D22" s="12" t="b">
        <v>1</v>
      </c>
      <c r="E22" s="12" t="b">
        <v>1</v>
      </c>
      <c r="F22" s="12" t="b">
        <v>1</v>
      </c>
      <c r="G22" s="12" t="b">
        <v>1</v>
      </c>
      <c r="H22" s="12" t="b">
        <v>1</v>
      </c>
      <c r="I22" s="12" t="b">
        <v>1</v>
      </c>
      <c r="J22" s="12" t="b">
        <v>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15F6-0563-447D-814B-40BAAAD83B92}">
  <dimension ref="A1:E20"/>
  <sheetViews>
    <sheetView workbookViewId="0">
      <selection activeCell="B32" sqref="B32"/>
    </sheetView>
  </sheetViews>
  <sheetFormatPr defaultRowHeight="14.4" x14ac:dyDescent="0.3"/>
  <cols>
    <col min="1" max="1" width="21.6640625" customWidth="1"/>
  </cols>
  <sheetData>
    <row r="1" spans="1:5" x14ac:dyDescent="0.3"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4" t="s">
        <v>1</v>
      </c>
    </row>
    <row r="3" spans="1:5" x14ac:dyDescent="0.3">
      <c r="A3" s="5" t="s">
        <v>2</v>
      </c>
      <c r="B3" t="s">
        <v>26</v>
      </c>
      <c r="C3" t="s">
        <v>26</v>
      </c>
      <c r="D3" t="s">
        <v>26</v>
      </c>
      <c r="E3" t="s">
        <v>26</v>
      </c>
    </row>
    <row r="4" spans="1:5" x14ac:dyDescent="0.3">
      <c r="A4" s="4" t="s">
        <v>3</v>
      </c>
    </row>
    <row r="5" spans="1:5" x14ac:dyDescent="0.3">
      <c r="A5" s="5" t="s">
        <v>4</v>
      </c>
      <c r="B5" t="s">
        <v>27</v>
      </c>
      <c r="C5" t="s">
        <v>27</v>
      </c>
      <c r="D5" t="s">
        <v>27</v>
      </c>
      <c r="E5" t="s">
        <v>27</v>
      </c>
    </row>
    <row r="6" spans="1:5" x14ac:dyDescent="0.3">
      <c r="A6" s="5" t="s">
        <v>5</v>
      </c>
      <c r="B6" t="s">
        <v>27</v>
      </c>
      <c r="C6" t="s">
        <v>27</v>
      </c>
      <c r="D6" t="s">
        <v>27</v>
      </c>
      <c r="E6" t="s">
        <v>27</v>
      </c>
    </row>
    <row r="7" spans="1:5" x14ac:dyDescent="0.3">
      <c r="A7" s="5" t="s">
        <v>6</v>
      </c>
      <c r="B7" t="s">
        <v>27</v>
      </c>
      <c r="C7" t="s">
        <v>27</v>
      </c>
      <c r="D7" t="s">
        <v>27</v>
      </c>
      <c r="E7" t="s">
        <v>27</v>
      </c>
    </row>
    <row r="8" spans="1:5" x14ac:dyDescent="0.3">
      <c r="A8" s="5" t="s">
        <v>7</v>
      </c>
      <c r="B8" t="s">
        <v>27</v>
      </c>
      <c r="C8" t="s">
        <v>27</v>
      </c>
      <c r="D8" t="s">
        <v>27</v>
      </c>
      <c r="E8" t="s">
        <v>27</v>
      </c>
    </row>
    <row r="9" spans="1:5" x14ac:dyDescent="0.3">
      <c r="A9" s="5" t="s">
        <v>8</v>
      </c>
      <c r="B9" t="s">
        <v>27</v>
      </c>
      <c r="C9" t="s">
        <v>27</v>
      </c>
      <c r="D9" t="s">
        <v>27</v>
      </c>
      <c r="E9" t="s">
        <v>27</v>
      </c>
    </row>
    <row r="10" spans="1:5" x14ac:dyDescent="0.3">
      <c r="A10" s="5" t="s">
        <v>9</v>
      </c>
      <c r="B10" t="s">
        <v>27</v>
      </c>
      <c r="C10" t="s">
        <v>27</v>
      </c>
      <c r="D10" t="s">
        <v>27</v>
      </c>
      <c r="E10" t="s">
        <v>27</v>
      </c>
    </row>
    <row r="11" spans="1:5" x14ac:dyDescent="0.3">
      <c r="A11" s="4" t="s">
        <v>10</v>
      </c>
    </row>
    <row r="12" spans="1:5" x14ac:dyDescent="0.3">
      <c r="A12" s="5" t="s">
        <v>11</v>
      </c>
      <c r="B12" s="6">
        <v>0</v>
      </c>
      <c r="C12" t="s">
        <v>27</v>
      </c>
      <c r="D12" t="s">
        <v>27</v>
      </c>
      <c r="E12" t="s">
        <v>27</v>
      </c>
    </row>
    <row r="13" spans="1:5" x14ac:dyDescent="0.3">
      <c r="A13" s="4" t="s">
        <v>12</v>
      </c>
    </row>
    <row r="14" spans="1:5" x14ac:dyDescent="0.3">
      <c r="A14" s="5" t="s">
        <v>13</v>
      </c>
      <c r="B14" s="6">
        <v>0</v>
      </c>
      <c r="C14" t="s">
        <v>27</v>
      </c>
      <c r="D14" t="s">
        <v>27</v>
      </c>
      <c r="E14" t="s">
        <v>27</v>
      </c>
    </row>
    <row r="15" spans="1:5" x14ac:dyDescent="0.3">
      <c r="A15" s="5" t="s">
        <v>14</v>
      </c>
      <c r="B15" s="6">
        <v>0</v>
      </c>
      <c r="C15" t="s">
        <v>27</v>
      </c>
      <c r="D15" t="s">
        <v>27</v>
      </c>
      <c r="E15" t="s">
        <v>27</v>
      </c>
    </row>
    <row r="16" spans="1:5" x14ac:dyDescent="0.3">
      <c r="A16" s="5" t="s">
        <v>15</v>
      </c>
      <c r="B16" s="6">
        <v>0</v>
      </c>
      <c r="C16" s="6">
        <v>0</v>
      </c>
      <c r="D16" s="6">
        <v>0</v>
      </c>
      <c r="E16" t="s">
        <v>27</v>
      </c>
    </row>
    <row r="17" spans="1:5" x14ac:dyDescent="0.3">
      <c r="A17" s="5" t="s">
        <v>16</v>
      </c>
      <c r="B17" s="6">
        <v>0</v>
      </c>
      <c r="C17" t="s">
        <v>28</v>
      </c>
      <c r="D17" t="s">
        <v>29</v>
      </c>
      <c r="E17" t="s">
        <v>29</v>
      </c>
    </row>
    <row r="18" spans="1:5" x14ac:dyDescent="0.3">
      <c r="A18" s="4" t="s">
        <v>17</v>
      </c>
    </row>
    <row r="19" spans="1:5" x14ac:dyDescent="0.3">
      <c r="A19" s="5" t="s">
        <v>18</v>
      </c>
      <c r="B19" s="7">
        <v>2021</v>
      </c>
      <c r="C19" s="7">
        <v>2021</v>
      </c>
      <c r="D19" s="7">
        <v>2021</v>
      </c>
      <c r="E19" s="7">
        <v>2021</v>
      </c>
    </row>
    <row r="20" spans="1:5" x14ac:dyDescent="0.3">
      <c r="A20" s="5" t="s">
        <v>19</v>
      </c>
      <c r="B20" t="b">
        <v>1</v>
      </c>
      <c r="C20" t="b">
        <v>1</v>
      </c>
      <c r="D20" t="b">
        <v>1</v>
      </c>
      <c r="E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i1. End system design</vt:lpstr>
      <vt:lpstr>i2.1 Interaction PV</vt:lpstr>
      <vt:lpstr>i2.2 Interaction cooking</vt:lpstr>
      <vt:lpstr>i2.3 Interaction EV</vt:lpstr>
      <vt:lpstr>i2.4 Interaction all</vt:lpstr>
      <vt:lpstr>i3.1 Transition pathways</vt:lpstr>
      <vt:lpstr>i3.2 Transition pathways no EV</vt:lpstr>
      <vt:lpstr>i4.1 Demand side management</vt:lpstr>
      <vt:lpstr>i4.2 Batteries</vt:lpstr>
      <vt:lpstr>i5.1 Costs sensitivity</vt:lpstr>
      <vt:lpstr>overview</vt:lpstr>
      <vt:lpstr>Scenario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2023-02-09T10:43:03Z</dcterms:created>
  <dcterms:modified xsi:type="dcterms:W3CDTF">2023-03-23T09:45:05Z</dcterms:modified>
</cp:coreProperties>
</file>