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/>
  </bookViews>
  <sheets>
    <sheet name="JANVI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4" i="1" l="1"/>
  <c r="AH115" i="1"/>
  <c r="AG114" i="1"/>
  <c r="AG115" i="1"/>
  <c r="Z114" i="1"/>
  <c r="Z115" i="1"/>
  <c r="S114" i="1"/>
  <c r="S115" i="1"/>
  <c r="L114" i="1"/>
  <c r="L115" i="1"/>
  <c r="L113" i="1"/>
  <c r="S113" i="1"/>
  <c r="Z113" i="1"/>
  <c r="AG113" i="1"/>
  <c r="AH113" i="1"/>
  <c r="L116" i="1"/>
  <c r="S116" i="1"/>
  <c r="Z116" i="1"/>
  <c r="AG116" i="1"/>
  <c r="AH116" i="1"/>
  <c r="L117" i="1"/>
  <c r="S117" i="1"/>
  <c r="Z117" i="1"/>
  <c r="AG117" i="1"/>
  <c r="AH117" i="1"/>
  <c r="L112" i="1"/>
  <c r="S112" i="1"/>
  <c r="Z112" i="1"/>
  <c r="AG112" i="1"/>
  <c r="AH112" i="1"/>
  <c r="AH11" i="1"/>
  <c r="L12" i="1"/>
  <c r="S12" i="1"/>
  <c r="Z12" i="1"/>
  <c r="AG12" i="1"/>
  <c r="AH12" i="1"/>
  <c r="L13" i="1"/>
  <c r="S13" i="1"/>
  <c r="Z13" i="1"/>
  <c r="AG13" i="1"/>
  <c r="AH13" i="1"/>
  <c r="AH14" i="1"/>
  <c r="L15" i="1"/>
  <c r="S15" i="1"/>
  <c r="Z15" i="1"/>
  <c r="AG15" i="1"/>
  <c r="AH15" i="1"/>
  <c r="L16" i="1"/>
  <c r="S16" i="1"/>
  <c r="Z16" i="1"/>
  <c r="AG16" i="1"/>
  <c r="AH16" i="1"/>
  <c r="L17" i="1"/>
  <c r="S17" i="1"/>
  <c r="Z17" i="1"/>
  <c r="AG17" i="1"/>
  <c r="AH17" i="1"/>
  <c r="L18" i="1"/>
  <c r="S18" i="1"/>
  <c r="Z18" i="1"/>
  <c r="AG18" i="1"/>
  <c r="AH18" i="1"/>
  <c r="L19" i="1"/>
  <c r="S19" i="1"/>
  <c r="Z19" i="1"/>
  <c r="AG19" i="1"/>
  <c r="AH19" i="1"/>
  <c r="L20" i="1"/>
  <c r="S20" i="1"/>
  <c r="Z20" i="1"/>
  <c r="AG20" i="1"/>
  <c r="AH20" i="1"/>
  <c r="L21" i="1"/>
  <c r="S21" i="1"/>
  <c r="Z21" i="1"/>
  <c r="AG21" i="1"/>
  <c r="AH21" i="1"/>
  <c r="L22" i="1"/>
  <c r="S22" i="1"/>
  <c r="Z22" i="1"/>
  <c r="AG22" i="1"/>
  <c r="AH22" i="1"/>
  <c r="L23" i="1"/>
  <c r="S23" i="1"/>
  <c r="Z23" i="1"/>
  <c r="AG23" i="1"/>
  <c r="AH23" i="1"/>
  <c r="AH24" i="1"/>
  <c r="L25" i="1"/>
  <c r="S25" i="1"/>
  <c r="Z25" i="1"/>
  <c r="AG25" i="1"/>
  <c r="AH25" i="1"/>
  <c r="L26" i="1"/>
  <c r="S26" i="1"/>
  <c r="Z26" i="1"/>
  <c r="AG26" i="1"/>
  <c r="AH26" i="1"/>
  <c r="L27" i="1"/>
  <c r="S27" i="1"/>
  <c r="Z27" i="1"/>
  <c r="AG27" i="1"/>
  <c r="AH27" i="1"/>
  <c r="L28" i="1"/>
  <c r="S28" i="1"/>
  <c r="Z28" i="1"/>
  <c r="AG28" i="1"/>
  <c r="AH28" i="1"/>
  <c r="L29" i="1"/>
  <c r="S29" i="1"/>
  <c r="Z29" i="1"/>
  <c r="AG29" i="1"/>
  <c r="AH29" i="1"/>
  <c r="L30" i="1"/>
  <c r="S30" i="1"/>
  <c r="Z30" i="1"/>
  <c r="AG30" i="1"/>
  <c r="AH30" i="1"/>
  <c r="L31" i="1"/>
  <c r="S31" i="1"/>
  <c r="Z31" i="1"/>
  <c r="AG31" i="1"/>
  <c r="AH31" i="1"/>
  <c r="L32" i="1"/>
  <c r="S32" i="1"/>
  <c r="Z32" i="1"/>
  <c r="AG32" i="1"/>
  <c r="AH32" i="1"/>
  <c r="L33" i="1"/>
  <c r="S33" i="1"/>
  <c r="Z33" i="1"/>
  <c r="AG33" i="1"/>
  <c r="AH33" i="1"/>
  <c r="L34" i="1"/>
  <c r="S34" i="1"/>
  <c r="Z34" i="1"/>
  <c r="AG34" i="1"/>
  <c r="AH34" i="1"/>
  <c r="L35" i="1"/>
  <c r="S35" i="1"/>
  <c r="Z35" i="1"/>
  <c r="AG35" i="1"/>
  <c r="AH35" i="1"/>
  <c r="L36" i="1"/>
  <c r="S36" i="1"/>
  <c r="Z36" i="1"/>
  <c r="AG36" i="1"/>
  <c r="AH36" i="1"/>
  <c r="AH37" i="1"/>
  <c r="L38" i="1"/>
  <c r="S38" i="1"/>
  <c r="Z38" i="1"/>
  <c r="AG38" i="1"/>
  <c r="AH38" i="1"/>
  <c r="L39" i="1"/>
  <c r="S39" i="1"/>
  <c r="Z39" i="1"/>
  <c r="AG39" i="1"/>
  <c r="AH39" i="1"/>
  <c r="AH40" i="1"/>
  <c r="L41" i="1"/>
  <c r="S41" i="1"/>
  <c r="Z41" i="1"/>
  <c r="AG41" i="1"/>
  <c r="AH41" i="1"/>
  <c r="L42" i="1"/>
  <c r="S42" i="1"/>
  <c r="Z42" i="1"/>
  <c r="AG42" i="1"/>
  <c r="AH42" i="1"/>
  <c r="AH43" i="1"/>
  <c r="L44" i="1"/>
  <c r="S44" i="1"/>
  <c r="Z44" i="1"/>
  <c r="AG44" i="1"/>
  <c r="AH44" i="1"/>
  <c r="L45" i="1"/>
  <c r="S45" i="1"/>
  <c r="Z45" i="1"/>
  <c r="AG45" i="1"/>
  <c r="AH45" i="1"/>
  <c r="AH46" i="1"/>
  <c r="L47" i="1"/>
  <c r="S47" i="1"/>
  <c r="Z47" i="1"/>
  <c r="AG47" i="1"/>
  <c r="AH47" i="1"/>
  <c r="L48" i="1"/>
  <c r="S48" i="1"/>
  <c r="Z48" i="1"/>
  <c r="AG48" i="1"/>
  <c r="AH48" i="1"/>
  <c r="L49" i="1"/>
  <c r="S49" i="1"/>
  <c r="Z49" i="1"/>
  <c r="AG49" i="1"/>
  <c r="AH49" i="1"/>
  <c r="L50" i="1"/>
  <c r="S50" i="1"/>
  <c r="Z50" i="1"/>
  <c r="AG50" i="1"/>
  <c r="AH50" i="1"/>
  <c r="L51" i="1"/>
  <c r="S51" i="1"/>
  <c r="Z51" i="1"/>
  <c r="AG51" i="1"/>
  <c r="AH51" i="1"/>
  <c r="L52" i="1"/>
  <c r="S52" i="1"/>
  <c r="Z52" i="1"/>
  <c r="AG52" i="1"/>
  <c r="AH52" i="1"/>
  <c r="AH53" i="1"/>
  <c r="L54" i="1"/>
  <c r="S54" i="1"/>
  <c r="Z54" i="1"/>
  <c r="AG54" i="1"/>
  <c r="AH54" i="1"/>
  <c r="L55" i="1"/>
  <c r="S55" i="1"/>
  <c r="Z55" i="1"/>
  <c r="AG55" i="1"/>
  <c r="AH55" i="1"/>
  <c r="AH56" i="1"/>
  <c r="L57" i="1"/>
  <c r="S57" i="1"/>
  <c r="Z57" i="1"/>
  <c r="AG57" i="1"/>
  <c r="AH57" i="1"/>
  <c r="L58" i="1"/>
  <c r="S58" i="1"/>
  <c r="Z58" i="1"/>
  <c r="AG58" i="1"/>
  <c r="AH58" i="1"/>
  <c r="L59" i="1"/>
  <c r="S59" i="1"/>
  <c r="Z59" i="1"/>
  <c r="AG59" i="1"/>
  <c r="AH59" i="1"/>
  <c r="L60" i="1"/>
  <c r="S60" i="1"/>
  <c r="Z60" i="1"/>
  <c r="AG60" i="1"/>
  <c r="AH60" i="1"/>
  <c r="AH61" i="1"/>
  <c r="L62" i="1"/>
  <c r="S62" i="1"/>
  <c r="Z62" i="1"/>
  <c r="AG62" i="1"/>
  <c r="AH62" i="1"/>
  <c r="L63" i="1"/>
  <c r="S63" i="1"/>
  <c r="Z63" i="1"/>
  <c r="AG63" i="1"/>
  <c r="AH63" i="1"/>
  <c r="L64" i="1"/>
  <c r="S64" i="1"/>
  <c r="Z64" i="1"/>
  <c r="AG64" i="1"/>
  <c r="AH64" i="1"/>
  <c r="AH65" i="1"/>
  <c r="L66" i="1"/>
  <c r="S66" i="1"/>
  <c r="Z66" i="1"/>
  <c r="AG66" i="1"/>
  <c r="AH66" i="1"/>
  <c r="L67" i="1"/>
  <c r="S67" i="1"/>
  <c r="Z67" i="1"/>
  <c r="AG67" i="1"/>
  <c r="AH67" i="1"/>
  <c r="L68" i="1"/>
  <c r="S68" i="1"/>
  <c r="Z68" i="1"/>
  <c r="AG68" i="1"/>
  <c r="AH68" i="1"/>
  <c r="AH69" i="1"/>
  <c r="L70" i="1"/>
  <c r="S70" i="1"/>
  <c r="Z70" i="1"/>
  <c r="AG70" i="1"/>
  <c r="AH70" i="1"/>
  <c r="L71" i="1"/>
  <c r="S71" i="1"/>
  <c r="Z71" i="1"/>
  <c r="AG71" i="1"/>
  <c r="AH71" i="1"/>
  <c r="AH72" i="1"/>
  <c r="L73" i="1"/>
  <c r="S73" i="1"/>
  <c r="Z73" i="1"/>
  <c r="AG73" i="1"/>
  <c r="AH73" i="1"/>
  <c r="L74" i="1"/>
  <c r="S74" i="1"/>
  <c r="Z74" i="1"/>
  <c r="AG74" i="1"/>
  <c r="AH74" i="1"/>
  <c r="AH75" i="1"/>
  <c r="L76" i="1"/>
  <c r="S76" i="1"/>
  <c r="Z76" i="1"/>
  <c r="AG76" i="1"/>
  <c r="AH76" i="1"/>
  <c r="L77" i="1"/>
  <c r="S77" i="1"/>
  <c r="Z77" i="1"/>
  <c r="AG77" i="1"/>
  <c r="AH77" i="1"/>
  <c r="L78" i="1"/>
  <c r="S78" i="1"/>
  <c r="Z78" i="1"/>
  <c r="AG78" i="1"/>
  <c r="AH78" i="1"/>
  <c r="L79" i="1"/>
  <c r="S79" i="1"/>
  <c r="Z79" i="1"/>
  <c r="AG79" i="1"/>
  <c r="AH79" i="1"/>
  <c r="L80" i="1"/>
  <c r="S80" i="1"/>
  <c r="Z80" i="1"/>
  <c r="AG80" i="1"/>
  <c r="AH80" i="1"/>
  <c r="L81" i="1"/>
  <c r="S81" i="1"/>
  <c r="Z81" i="1"/>
  <c r="AG81" i="1"/>
  <c r="AH81" i="1"/>
  <c r="L82" i="1"/>
  <c r="S82" i="1"/>
  <c r="Z82" i="1"/>
  <c r="AG82" i="1"/>
  <c r="AH82" i="1"/>
  <c r="L83" i="1"/>
  <c r="S83" i="1"/>
  <c r="Z83" i="1"/>
  <c r="AG83" i="1"/>
  <c r="AH83" i="1"/>
  <c r="L84" i="1"/>
  <c r="S84" i="1"/>
  <c r="Z84" i="1"/>
  <c r="AG84" i="1"/>
  <c r="AH84" i="1"/>
  <c r="L85" i="1"/>
  <c r="S85" i="1"/>
  <c r="Z85" i="1"/>
  <c r="AG85" i="1"/>
  <c r="AH85" i="1"/>
  <c r="L86" i="1"/>
  <c r="S86" i="1"/>
  <c r="Z86" i="1"/>
  <c r="AG86" i="1"/>
  <c r="AH86" i="1"/>
  <c r="L87" i="1"/>
  <c r="S87" i="1"/>
  <c r="Z87" i="1"/>
  <c r="AG87" i="1"/>
  <c r="AH87" i="1"/>
  <c r="L88" i="1"/>
  <c r="S88" i="1"/>
  <c r="Z88" i="1"/>
  <c r="AG88" i="1"/>
  <c r="AH88" i="1"/>
  <c r="L89" i="1"/>
  <c r="S89" i="1"/>
  <c r="Z89" i="1"/>
  <c r="AG89" i="1"/>
  <c r="AH89" i="1"/>
  <c r="L90" i="1"/>
  <c r="S90" i="1"/>
  <c r="Z90" i="1"/>
  <c r="AG90" i="1"/>
  <c r="AH90" i="1"/>
  <c r="L91" i="1"/>
  <c r="S91" i="1"/>
  <c r="Z91" i="1"/>
  <c r="AG91" i="1"/>
  <c r="AH91" i="1"/>
  <c r="L92" i="1"/>
  <c r="S92" i="1"/>
  <c r="Z92" i="1"/>
  <c r="AG92" i="1"/>
  <c r="AH92" i="1"/>
  <c r="AH93" i="1"/>
  <c r="L94" i="1"/>
  <c r="S94" i="1"/>
  <c r="Z94" i="1"/>
  <c r="AG94" i="1"/>
  <c r="AH94" i="1"/>
  <c r="L95" i="1"/>
  <c r="S95" i="1"/>
  <c r="Z95" i="1"/>
  <c r="AG95" i="1"/>
  <c r="AH95" i="1"/>
  <c r="L96" i="1"/>
  <c r="S96" i="1"/>
  <c r="Z96" i="1"/>
  <c r="AG96" i="1"/>
  <c r="AH96" i="1"/>
  <c r="L97" i="1"/>
  <c r="S97" i="1"/>
  <c r="Z97" i="1"/>
  <c r="AG97" i="1"/>
  <c r="AH97" i="1"/>
  <c r="L98" i="1"/>
  <c r="S98" i="1"/>
  <c r="Z98" i="1"/>
  <c r="AG98" i="1"/>
  <c r="AH98" i="1"/>
  <c r="L99" i="1"/>
  <c r="S99" i="1"/>
  <c r="Z99" i="1"/>
  <c r="AG99" i="1"/>
  <c r="AH99" i="1"/>
  <c r="AH100" i="1"/>
  <c r="L101" i="1"/>
  <c r="S101" i="1"/>
  <c r="Z101" i="1"/>
  <c r="AG101" i="1"/>
  <c r="AH101" i="1"/>
  <c r="L102" i="1"/>
  <c r="S102" i="1"/>
  <c r="Z102" i="1"/>
  <c r="AG102" i="1"/>
  <c r="AH102" i="1"/>
  <c r="L103" i="1"/>
  <c r="S103" i="1"/>
  <c r="Z103" i="1"/>
  <c r="AG103" i="1"/>
  <c r="AH103" i="1"/>
  <c r="L104" i="1"/>
  <c r="S104" i="1"/>
  <c r="Z104" i="1"/>
  <c r="AG104" i="1"/>
  <c r="AH104" i="1"/>
  <c r="L105" i="1"/>
  <c r="S105" i="1"/>
  <c r="Z105" i="1"/>
  <c r="AG105" i="1"/>
  <c r="AH105" i="1"/>
  <c r="L106" i="1"/>
  <c r="S106" i="1"/>
  <c r="Z106" i="1"/>
  <c r="AG106" i="1"/>
  <c r="AH106" i="1"/>
  <c r="L107" i="1"/>
  <c r="S107" i="1"/>
  <c r="Z107" i="1"/>
  <c r="AG107" i="1"/>
  <c r="AH107" i="1"/>
  <c r="L108" i="1"/>
  <c r="S108" i="1"/>
  <c r="Z108" i="1"/>
  <c r="AG108" i="1"/>
  <c r="AH108" i="1"/>
  <c r="L109" i="1"/>
  <c r="S109" i="1"/>
  <c r="Z109" i="1"/>
  <c r="AG109" i="1"/>
  <c r="AH109" i="1"/>
  <c r="L110" i="1"/>
  <c r="S110" i="1"/>
  <c r="Z110" i="1"/>
  <c r="AG110" i="1"/>
  <c r="AH110" i="1"/>
  <c r="L10" i="1"/>
  <c r="S10" i="1"/>
  <c r="Z10" i="1"/>
  <c r="AG10" i="1"/>
  <c r="AH10" i="1"/>
  <c r="L9" i="1"/>
  <c r="S9" i="1"/>
  <c r="Z9" i="1"/>
  <c r="AG9" i="1"/>
  <c r="AH9" i="1"/>
</calcChain>
</file>

<file path=xl/sharedStrings.xml><?xml version="1.0" encoding="utf-8"?>
<sst xmlns="http://schemas.openxmlformats.org/spreadsheetml/2006/main" count="235" uniqueCount="100">
  <si>
    <t>Libellé</t>
  </si>
  <si>
    <t>Carton de 12 Bouteilles</t>
  </si>
  <si>
    <t>IMPERIAL BLUE</t>
  </si>
  <si>
    <t>Bouteille de 75 Cls</t>
  </si>
  <si>
    <t>PASSPORT</t>
  </si>
  <si>
    <t>CLAN CAMPBELL</t>
  </si>
  <si>
    <t>BALLANTINE's BRASIL</t>
  </si>
  <si>
    <t>BALLANTINE's</t>
  </si>
  <si>
    <t>BALLANTINE'S - 12 Ans</t>
  </si>
  <si>
    <t>CHIVAS REGAL - 12 Ans</t>
  </si>
  <si>
    <t>Bouteille de 70 Cls</t>
  </si>
  <si>
    <t>BALLANTINE'S - 17 Ans</t>
  </si>
  <si>
    <t>BALLANTINE'S - 21 Ans</t>
  </si>
  <si>
    <t>BALLANTINE'S - 30 Ans</t>
  </si>
  <si>
    <t>Carton de 6 Bouteilles</t>
  </si>
  <si>
    <t>JAMESON</t>
  </si>
  <si>
    <t>BALLANTINE's FITNESS</t>
  </si>
  <si>
    <t>BEEFEATER LONDON DRY GIN</t>
  </si>
  <si>
    <t>HAVANA CLUB - 3 Ans</t>
  </si>
  <si>
    <t>HAVANA CLUB - 7 Ans</t>
  </si>
  <si>
    <t>HAVANA CLUB - Réserva Anejo</t>
  </si>
  <si>
    <t>MALIBU</t>
  </si>
  <si>
    <t>OLMECA TEQUILA - BLANCO</t>
  </si>
  <si>
    <t>OLMECA TEQUILA - GOLDEN</t>
  </si>
  <si>
    <t>KAHLUA</t>
  </si>
  <si>
    <t>RICARD</t>
  </si>
  <si>
    <t>PASTIS 51</t>
  </si>
  <si>
    <t>SUZE</t>
  </si>
  <si>
    <t>WYBOROWA - Polish Vodka</t>
  </si>
  <si>
    <t>ABSOLUT VODKA</t>
  </si>
  <si>
    <t>ABSOLUT - Citron</t>
  </si>
  <si>
    <t>ABSOLUT - Groseille</t>
  </si>
  <si>
    <t>ABSOLUT - Mangue</t>
  </si>
  <si>
    <t>ABSOLUT - Vanille</t>
  </si>
  <si>
    <t>ABSOLUT - Ruby Red</t>
  </si>
  <si>
    <t>ABSOLUT - Framboise</t>
  </si>
  <si>
    <t>ABSOLUTT - Mandarine</t>
  </si>
  <si>
    <t>ABSOLUT VODKA 100</t>
  </si>
  <si>
    <t>Bouteille de 100 Cls</t>
  </si>
  <si>
    <t>ABSOLUT VODKA NIGHT BOTTLE</t>
  </si>
  <si>
    <t>MAGNUM ABSOLUT VODKA NIGHT BOTTLE</t>
  </si>
  <si>
    <t>Bouteille de 175 Cls</t>
  </si>
  <si>
    <t>VODKA</t>
  </si>
  <si>
    <t>GH MUMM - CORDON ROUGE BRUT</t>
  </si>
  <si>
    <t>GH MUMM - CORDON ROUGE ROSE</t>
  </si>
  <si>
    <t>GH MUMM - Blanc de Blancs</t>
  </si>
  <si>
    <t>GH MUMM - Millesimé</t>
  </si>
  <si>
    <t>GH MUMM - Demi sec - Night Edition</t>
  </si>
  <si>
    <t>Carton de 3 Bouteilles</t>
  </si>
  <si>
    <t>Magnum GH MUMM - Demi sec - Night Edition</t>
  </si>
  <si>
    <t>MARTELL VS</t>
  </si>
  <si>
    <t>MARTELL VSOP</t>
  </si>
  <si>
    <t>MARTELL XO</t>
  </si>
  <si>
    <t>MARTELL - CORDON BLEU</t>
  </si>
  <si>
    <t>MARTELL - COHIBA</t>
  </si>
  <si>
    <t>MUMM</t>
  </si>
  <si>
    <t>MARTELL</t>
  </si>
  <si>
    <t>Carton Bouteille de 75 Cls</t>
  </si>
  <si>
    <t>CHIVAS ULTIS</t>
  </si>
  <si>
    <t>CHIVAS 25 ANS</t>
  </si>
  <si>
    <t>ROYAL SALUTE - 21 ANS</t>
  </si>
  <si>
    <t>CHIVAS REGAL - EXTRA</t>
  </si>
  <si>
    <t>CHIVAS - 17 Ans</t>
  </si>
  <si>
    <t>CHIVAS - 18 Ans</t>
  </si>
  <si>
    <t>ROYAL SALUTE - 38 STONE OF DESTINY</t>
  </si>
  <si>
    <t>CHIVAS</t>
  </si>
  <si>
    <t>IMPERIAL</t>
  </si>
  <si>
    <t>BEEFEATER</t>
  </si>
  <si>
    <t>HAVANA</t>
  </si>
  <si>
    <t>OLMECA</t>
  </si>
  <si>
    <t>PASTIS</t>
  </si>
  <si>
    <t>FICHE DE REPORTING DES VENTES</t>
  </si>
  <si>
    <t>WEEK 1</t>
  </si>
  <si>
    <t>LUNDI</t>
  </si>
  <si>
    <t>MARDI</t>
  </si>
  <si>
    <t>MERCREDI</t>
  </si>
  <si>
    <t>JEUDI</t>
  </si>
  <si>
    <t>VENDREDI</t>
  </si>
  <si>
    <t>SAMEDI</t>
  </si>
  <si>
    <t>TOTAL</t>
  </si>
  <si>
    <t>BALLANTINE'S</t>
  </si>
  <si>
    <t>VS</t>
  </si>
  <si>
    <t>VSOP</t>
  </si>
  <si>
    <t>XO</t>
  </si>
  <si>
    <t>C.BLEU</t>
  </si>
  <si>
    <t>COHIBA</t>
  </si>
  <si>
    <t>TOTAL 1</t>
  </si>
  <si>
    <t>FORMAT</t>
  </si>
  <si>
    <t>WEEK 2</t>
  </si>
  <si>
    <t>TOTAL 2</t>
  </si>
  <si>
    <t>WEEK 3</t>
  </si>
  <si>
    <t>TOTAL 3</t>
  </si>
  <si>
    <t>WEEK 4</t>
  </si>
  <si>
    <t>TOTAL 4</t>
  </si>
  <si>
    <t>GLENLIVET</t>
  </si>
  <si>
    <t>GLENLIVET - 12 ANS</t>
  </si>
  <si>
    <t>GLENLIVET - 15 ANS</t>
  </si>
  <si>
    <t>GLENLIVET - 18 ANS</t>
  </si>
  <si>
    <t>GLENLIVET - 21 ANS</t>
  </si>
  <si>
    <t>Bouteilles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</si>
</sst>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3" fillId="0" borderId="1" xfId="0" applyFont="1" applyBorder="1"/>
    <xf numFmtId="0" fontId="3" fillId="0" borderId="7" xfId="0" applyFont="1" applyBorder="1"/>
    <xf numFmtId="0" fontId="4" fillId="0" borderId="0" xfId="0" applyFont="1"/>
    <xf numFmtId="0" fontId="2" fillId="0" borderId="0" xfId="0" applyFont="1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 applyAlignment="1"/>
    <xf numFmtId="0" fontId="0" fillId="2" borderId="0" xfId="0" applyFill="1"/>
    <xf numFmtId="0" fontId="0" fillId="0" borderId="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2" borderId="1" xfId="0" applyFont="1" applyFill="1" applyBorder="1" applyAlignment="1"/>
    <xf numFmtId="0" fontId="0" fillId="0" borderId="24" xfId="0" applyBorder="1"/>
    <xf numFmtId="0" fontId="0" fillId="0" borderId="13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3" fillId="0" borderId="29" xfId="0" applyFont="1" applyBorder="1"/>
    <xf numFmtId="0" fontId="0" fillId="0" borderId="29" xfId="0" applyBorder="1"/>
    <xf numFmtId="0" fontId="3" fillId="0" borderId="29" xfId="0" applyFont="1" applyFill="1" applyBorder="1"/>
    <xf numFmtId="0" fontId="3" fillId="0" borderId="30" xfId="0" applyFont="1" applyFill="1" applyBorder="1"/>
    <xf numFmtId="0" fontId="3" fillId="0" borderId="30" xfId="0" applyFont="1" applyBorder="1"/>
    <xf numFmtId="0" fontId="0" fillId="2" borderId="3" xfId="0" applyFill="1" applyBorder="1"/>
    <xf numFmtId="0" fontId="0" fillId="0" borderId="30" xfId="0" applyBorder="1"/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0" fillId="0" borderId="19" xfId="0" applyBorder="1"/>
    <xf numFmtId="0" fontId="6" fillId="0" borderId="17" xfId="0" applyFont="1" applyBorder="1" applyAlignment="1">
      <alignment horizontal="center" vertical="center" wrapText="1"/>
    </xf>
    <xf numFmtId="0" fontId="0" fillId="2" borderId="3" xfId="0" applyFill="1" applyBorder="1" applyAlignment="1"/>
    <xf numFmtId="0" fontId="0" fillId="2" borderId="21" xfId="0" applyFill="1" applyBorder="1"/>
    <xf numFmtId="0" fontId="0" fillId="2" borderId="4" xfId="0" applyFill="1" applyBorder="1"/>
    <xf numFmtId="0" fontId="0" fillId="2" borderId="29" xfId="0" applyFill="1" applyBorder="1"/>
    <xf numFmtId="0" fontId="0" fillId="2" borderId="14" xfId="0" applyFill="1" applyBorder="1"/>
    <xf numFmtId="0" fontId="2" fillId="2" borderId="17" xfId="0" applyFont="1" applyFill="1" applyBorder="1" applyAlignment="1"/>
    <xf numFmtId="0" fontId="2" fillId="2" borderId="3" xfId="0" applyFont="1" applyFill="1" applyBorder="1" applyAlignment="1"/>
    <xf numFmtId="0" fontId="1" fillId="2" borderId="17" xfId="0" applyFont="1" applyFill="1" applyBorder="1" applyAlignment="1"/>
    <xf numFmtId="0" fontId="1" fillId="2" borderId="18" xfId="0" applyFont="1" applyFill="1" applyBorder="1" applyAlignment="1"/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0" fillId="0" borderId="0" xfId="0" applyFill="1"/>
    <xf numFmtId="0" fontId="0" fillId="0" borderId="35" xfId="0" applyBorder="1"/>
    <xf numFmtId="0" fontId="0" fillId="2" borderId="35" xfId="0" applyFill="1" applyBorder="1"/>
    <xf numFmtId="0" fontId="0" fillId="0" borderId="14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3" fillId="0" borderId="38" xfId="0" applyFont="1" applyBorder="1"/>
    <xf numFmtId="0" fontId="0" fillId="0" borderId="38" xfId="0" applyBorder="1"/>
    <xf numFmtId="0" fontId="0" fillId="2" borderId="0" xfId="0" applyFill="1" applyBorder="1" applyAlignment="1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0" fillId="2" borderId="0" xfId="0" applyFill="1" applyBorder="1"/>
    <xf numFmtId="0" fontId="0" fillId="0" borderId="39" xfId="0" applyBorder="1"/>
    <xf numFmtId="0" fontId="0" fillId="0" borderId="40" xfId="0" applyBorder="1"/>
    <xf numFmtId="164" fontId="0" fillId="0" borderId="3" xfId="1" applyNumberFormat="1" applyFont="1" applyBorder="1"/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1" xfId="1" applyNumberFormat="1" applyFont="1" applyBorder="1"/>
    <xf numFmtId="164" fontId="0" fillId="0" borderId="41" xfId="1" applyNumberFormat="1" applyFont="1" applyBorder="1"/>
    <xf numFmtId="164" fontId="0" fillId="0" borderId="42" xfId="1" applyNumberFormat="1" applyFont="1" applyBorder="1"/>
    <xf numFmtId="164" fontId="0" fillId="0" borderId="43" xfId="1" applyNumberFormat="1" applyFont="1" applyBorder="1"/>
    <xf numFmtId="164" fontId="0" fillId="0" borderId="44" xfId="1" applyNumberFormat="1" applyFont="1" applyBorder="1"/>
    <xf numFmtId="164" fontId="0" fillId="0" borderId="34" xfId="1" applyNumberFormat="1" applyFont="1" applyBorder="1"/>
    <xf numFmtId="164" fontId="9" fillId="0" borderId="0" xfId="1" applyNumberFormat="1" applyFont="1" applyBorder="1"/>
    <xf numFmtId="164" fontId="9" fillId="0" borderId="1" xfId="1" applyNumberFormat="1" applyFont="1" applyBorder="1"/>
    <xf numFmtId="0" fontId="0" fillId="2" borderId="0" xfId="0" applyFill="1" applyAlignment="1">
      <alignment horizontal="center"/>
    </xf>
    <xf numFmtId="0" fontId="1" fillId="0" borderId="31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2" borderId="34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9526</xdr:rowOff>
    </xdr:from>
    <xdr:to>
      <xdr:col>1</xdr:col>
      <xdr:colOff>190500</xdr:colOff>
      <xdr:row>5</xdr:row>
      <xdr:rowOff>107246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6"/>
          <a:ext cx="1181100" cy="105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17"/>
  <sheetViews>
    <sheetView tabSelected="1" topLeftCell="A2" workbookViewId="0">
      <pane xSplit="4" ySplit="11" topLeftCell="E13" activePane="bottomRight" state="frozen"/>
      <selection activeCell="A2" sqref="A2"/>
      <selection pane="topRight" activeCell="E2" sqref="E2"/>
      <selection pane="bottomLeft" activeCell="A13" sqref="A13"/>
      <selection pane="bottomRight" activeCell="E101" sqref="E101:E110"/>
    </sheetView>
  </sheetViews>
  <sheetFormatPr baseColWidth="10" defaultRowHeight="15" x14ac:dyDescent="0.25"/>
  <cols>
    <col min="1" max="1" width="14.85546875" customWidth="1"/>
    <col min="3" max="3" width="31.7109375" bestFit="1" customWidth="1"/>
    <col min="4" max="4" width="44.7109375" bestFit="1" customWidth="1"/>
    <col min="5" max="5" width="13.28515625" customWidth="1"/>
    <col min="6" max="33" width="8.5703125" customWidth="1"/>
    <col min="34" max="34" width="9.42578125" customWidth="1"/>
  </cols>
  <sheetData>
    <row r="3" spans="1:34" ht="15" customHeight="1" x14ac:dyDescent="0.25">
      <c r="B3" s="105" t="s">
        <v>71</v>
      </c>
      <c r="C3" s="105"/>
      <c r="D3" s="105"/>
      <c r="E3" s="16"/>
    </row>
    <row r="4" spans="1:34" ht="15.75" customHeight="1" x14ac:dyDescent="0.25">
      <c r="B4" s="105"/>
      <c r="C4" s="105"/>
      <c r="D4" s="105"/>
      <c r="E4" s="16"/>
    </row>
    <row r="5" spans="1:34" ht="18" customHeight="1" x14ac:dyDescent="0.25">
      <c r="D5" s="17"/>
      <c r="E5" s="17"/>
    </row>
    <row r="6" spans="1:34" s="1" customFormat="1" ht="18" customHeight="1" thickBot="1" x14ac:dyDescent="0.3"/>
    <row r="7" spans="1:34" ht="15.75" thickBot="1" x14ac:dyDescent="0.3">
      <c r="F7" s="91" t="s">
        <v>72</v>
      </c>
      <c r="G7" s="92"/>
      <c r="H7" s="92"/>
      <c r="I7" s="92"/>
      <c r="J7" s="92"/>
      <c r="K7" s="93"/>
      <c r="L7" s="89" t="s">
        <v>86</v>
      </c>
      <c r="M7" s="91" t="s">
        <v>88</v>
      </c>
      <c r="N7" s="92"/>
      <c r="O7" s="92"/>
      <c r="P7" s="92"/>
      <c r="Q7" s="92"/>
      <c r="R7" s="93"/>
      <c r="S7" s="89" t="s">
        <v>89</v>
      </c>
      <c r="T7" s="91" t="s">
        <v>90</v>
      </c>
      <c r="U7" s="92"/>
      <c r="V7" s="92"/>
      <c r="W7" s="92"/>
      <c r="X7" s="92"/>
      <c r="Y7" s="93"/>
      <c r="Z7" s="89" t="s">
        <v>91</v>
      </c>
      <c r="AA7" s="91" t="s">
        <v>92</v>
      </c>
      <c r="AB7" s="92"/>
      <c r="AC7" s="92"/>
      <c r="AD7" s="92"/>
      <c r="AE7" s="92"/>
      <c r="AF7" s="93"/>
      <c r="AG7" s="91" t="s">
        <v>93</v>
      </c>
      <c r="AH7" s="87" t="s">
        <v>79</v>
      </c>
    </row>
    <row r="8" spans="1:34" ht="16.5" thickBot="1" x14ac:dyDescent="0.3">
      <c r="A8" s="10"/>
      <c r="B8" s="18"/>
      <c r="C8" s="1" t="s">
        <v>87</v>
      </c>
      <c r="D8" s="1" t="s">
        <v>0</v>
      </c>
      <c r="E8" s="1"/>
      <c r="F8" s="41" t="s">
        <v>73</v>
      </c>
      <c r="G8" s="42" t="s">
        <v>74</v>
      </c>
      <c r="H8" s="42" t="s">
        <v>75</v>
      </c>
      <c r="I8" s="42" t="s">
        <v>76</v>
      </c>
      <c r="J8" s="43" t="s">
        <v>77</v>
      </c>
      <c r="K8" s="45" t="s">
        <v>78</v>
      </c>
      <c r="L8" s="90"/>
      <c r="M8" s="41" t="s">
        <v>73</v>
      </c>
      <c r="N8" s="42" t="s">
        <v>74</v>
      </c>
      <c r="O8" s="42" t="s">
        <v>75</v>
      </c>
      <c r="P8" s="42" t="s">
        <v>76</v>
      </c>
      <c r="Q8" s="43" t="s">
        <v>77</v>
      </c>
      <c r="R8" s="45" t="s">
        <v>78</v>
      </c>
      <c r="S8" s="90"/>
      <c r="T8" s="41" t="s">
        <v>73</v>
      </c>
      <c r="U8" s="42" t="s">
        <v>74</v>
      </c>
      <c r="V8" s="42" t="s">
        <v>75</v>
      </c>
      <c r="W8" s="42" t="s">
        <v>76</v>
      </c>
      <c r="X8" s="43" t="s">
        <v>77</v>
      </c>
      <c r="Y8" s="45" t="s">
        <v>78</v>
      </c>
      <c r="Z8" s="90"/>
      <c r="AA8" s="41" t="s">
        <v>73</v>
      </c>
      <c r="AB8" s="42" t="s">
        <v>74</v>
      </c>
      <c r="AC8" s="42" t="s">
        <v>75</v>
      </c>
      <c r="AD8" s="42" t="s">
        <v>76</v>
      </c>
      <c r="AE8" s="43" t="s">
        <v>77</v>
      </c>
      <c r="AF8" s="45" t="s">
        <v>78</v>
      </c>
      <c r="AG8" s="94"/>
      <c r="AH8" s="88"/>
    </row>
    <row r="9" spans="1:34" x14ac:dyDescent="0.25">
      <c r="A9" s="89" t="s">
        <v>4</v>
      </c>
      <c r="B9" s="11">
        <v>12</v>
      </c>
      <c r="C9" s="2" t="s">
        <v>1</v>
      </c>
      <c r="D9" s="2" t="s">
        <v>4</v>
      </c>
      <c r="E9" s="74">
        <v>78000</v>
      </c>
      <c r="F9" s="44"/>
      <c r="G9" s="21"/>
      <c r="H9" s="21"/>
      <c r="I9" s="21"/>
      <c r="J9" s="21"/>
      <c r="K9" s="33"/>
      <c r="L9" s="31">
        <f>F9+G9+H9+I9+J9+K9</f>
        <v>0</v>
      </c>
      <c r="M9" s="44"/>
      <c r="N9" s="21"/>
      <c r="O9" s="21"/>
      <c r="P9" s="21"/>
      <c r="Q9" s="21"/>
      <c r="R9" s="33"/>
      <c r="S9" s="31">
        <f>M9+N9+O9+P9+Q9+R9</f>
        <v>0</v>
      </c>
      <c r="T9" s="44"/>
      <c r="U9" s="21"/>
      <c r="V9" s="21"/>
      <c r="W9" s="21"/>
      <c r="X9" s="21"/>
      <c r="Y9" s="33"/>
      <c r="Z9" s="31">
        <f>T9+U9+V9+W9+X9+Y9</f>
        <v>0</v>
      </c>
      <c r="AA9" s="44"/>
      <c r="AB9" s="21"/>
      <c r="AC9" s="21"/>
      <c r="AD9" s="21"/>
      <c r="AE9" s="21"/>
      <c r="AF9" s="33"/>
      <c r="AG9" s="58">
        <f>AA9+AB9+AC9+AD9+AE9+AF9</f>
        <v>0</v>
      </c>
      <c r="AH9" s="61">
        <f>L9+S9+Z9+AG9</f>
        <v>0</v>
      </c>
    </row>
    <row r="10" spans="1:34" ht="15.75" thickBot="1" x14ac:dyDescent="0.3">
      <c r="A10" s="103"/>
      <c r="B10" s="12">
        <v>1</v>
      </c>
      <c r="C10" s="4" t="s">
        <v>3</v>
      </c>
      <c r="D10" s="4" t="s">
        <v>4</v>
      </c>
      <c r="E10" s="75">
        <v>7800</v>
      </c>
      <c r="F10" s="22"/>
      <c r="G10" s="20"/>
      <c r="H10" s="20"/>
      <c r="I10" s="20"/>
      <c r="J10" s="20"/>
      <c r="K10" s="35"/>
      <c r="L10" s="31">
        <f t="shared" ref="L10:L68" si="0">F10+G10+H10+I10+J10+K10</f>
        <v>0</v>
      </c>
      <c r="M10" s="22"/>
      <c r="N10" s="20"/>
      <c r="O10" s="20"/>
      <c r="P10" s="20"/>
      <c r="Q10" s="20"/>
      <c r="R10" s="35"/>
      <c r="S10" s="31">
        <f>M10+N10+O10+P10+Q10+R10</f>
        <v>0</v>
      </c>
      <c r="T10" s="22"/>
      <c r="U10" s="20"/>
      <c r="V10" s="20"/>
      <c r="W10" s="20"/>
      <c r="X10" s="20"/>
      <c r="Y10" s="35"/>
      <c r="Z10" s="31">
        <f>T10+U10+V10+W10+X10+Y10</f>
        <v>0</v>
      </c>
      <c r="AA10" s="22"/>
      <c r="AB10" s="20"/>
      <c r="AC10" s="20"/>
      <c r="AD10" s="20"/>
      <c r="AE10" s="20"/>
      <c r="AF10" s="35"/>
      <c r="AG10" s="58">
        <f>AA10+AB10+AC10+AD10+AE10+AF10</f>
        <v>0</v>
      </c>
      <c r="AH10" s="61">
        <f>L10+S10+Z10+AG10</f>
        <v>0</v>
      </c>
    </row>
    <row r="11" spans="1:34" ht="15.75" thickBot="1" x14ac:dyDescent="0.3">
      <c r="A11" s="86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61">
        <f t="shared" ref="AH11:AH69" si="1">L11+S11+Z11+AG11</f>
        <v>0</v>
      </c>
    </row>
    <row r="12" spans="1:34" x14ac:dyDescent="0.25">
      <c r="A12" s="89" t="s">
        <v>5</v>
      </c>
      <c r="B12" s="11">
        <v>12</v>
      </c>
      <c r="C12" s="5" t="s">
        <v>1</v>
      </c>
      <c r="D12" s="5" t="s">
        <v>5</v>
      </c>
      <c r="E12" s="77">
        <v>87000</v>
      </c>
      <c r="F12" s="22"/>
      <c r="G12" s="20"/>
      <c r="H12" s="20"/>
      <c r="I12" s="20"/>
      <c r="J12" s="20"/>
      <c r="K12" s="35"/>
      <c r="L12" s="31">
        <f t="shared" si="0"/>
        <v>0</v>
      </c>
      <c r="M12" s="22"/>
      <c r="N12" s="20"/>
      <c r="O12" s="20"/>
      <c r="P12" s="20"/>
      <c r="Q12" s="20"/>
      <c r="R12" s="35"/>
      <c r="S12" s="31">
        <f t="shared" ref="S12:S13" si="2">M12+N12+O12+P12+Q12+R12</f>
        <v>0</v>
      </c>
      <c r="T12" s="22"/>
      <c r="U12" s="20"/>
      <c r="V12" s="20"/>
      <c r="W12" s="20"/>
      <c r="X12" s="20"/>
      <c r="Y12" s="35"/>
      <c r="Z12" s="31">
        <f t="shared" ref="Z12:Z13" si="3">T12+U12+V12+W12+X12+Y12</f>
        <v>0</v>
      </c>
      <c r="AA12" s="22"/>
      <c r="AB12" s="20"/>
      <c r="AC12" s="20"/>
      <c r="AD12" s="20"/>
      <c r="AE12" s="20"/>
      <c r="AF12" s="35"/>
      <c r="AG12" s="58">
        <f t="shared" ref="AG12:AG13" si="4">AA12+AB12+AC12+AD12+AE12+AF12</f>
        <v>0</v>
      </c>
      <c r="AH12" s="61">
        <f t="shared" si="1"/>
        <v>0</v>
      </c>
    </row>
    <row r="13" spans="1:34" ht="15.75" thickBot="1" x14ac:dyDescent="0.3">
      <c r="A13" s="98"/>
      <c r="B13" s="12">
        <v>1</v>
      </c>
      <c r="C13" s="4" t="s">
        <v>3</v>
      </c>
      <c r="D13" s="4" t="s">
        <v>5</v>
      </c>
      <c r="E13" s="75">
        <v>8700</v>
      </c>
      <c r="F13" s="22"/>
      <c r="G13" s="20"/>
      <c r="H13" s="20"/>
      <c r="I13" s="20"/>
      <c r="J13" s="20"/>
      <c r="K13" s="35"/>
      <c r="L13" s="31">
        <f t="shared" si="0"/>
        <v>0</v>
      </c>
      <c r="M13" s="22"/>
      <c r="N13" s="20"/>
      <c r="O13" s="20"/>
      <c r="P13" s="20"/>
      <c r="Q13" s="20"/>
      <c r="R13" s="35"/>
      <c r="S13" s="31">
        <f t="shared" si="2"/>
        <v>0</v>
      </c>
      <c r="T13" s="22"/>
      <c r="U13" s="20"/>
      <c r="V13" s="20"/>
      <c r="W13" s="20"/>
      <c r="X13" s="20"/>
      <c r="Y13" s="35"/>
      <c r="Z13" s="31">
        <f t="shared" si="3"/>
        <v>0</v>
      </c>
      <c r="AA13" s="22"/>
      <c r="AB13" s="20"/>
      <c r="AC13" s="20"/>
      <c r="AD13" s="20"/>
      <c r="AE13" s="20"/>
      <c r="AF13" s="35"/>
      <c r="AG13" s="58">
        <f t="shared" si="4"/>
        <v>0</v>
      </c>
      <c r="AH13" s="61">
        <f t="shared" si="1"/>
        <v>0</v>
      </c>
    </row>
    <row r="14" spans="1:34" ht="15.75" thickBot="1" x14ac:dyDescent="0.3">
      <c r="A14" s="86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61">
        <f t="shared" si="1"/>
        <v>0</v>
      </c>
    </row>
    <row r="15" spans="1:34" x14ac:dyDescent="0.25">
      <c r="A15" s="89" t="s">
        <v>80</v>
      </c>
      <c r="B15" s="11">
        <v>12</v>
      </c>
      <c r="C15" s="5" t="s">
        <v>1</v>
      </c>
      <c r="D15" s="5" t="s">
        <v>6</v>
      </c>
      <c r="E15" s="77">
        <v>44000</v>
      </c>
      <c r="F15" s="22"/>
      <c r="G15" s="20"/>
      <c r="H15" s="20"/>
      <c r="I15" s="20"/>
      <c r="J15" s="20"/>
      <c r="K15" s="35"/>
      <c r="L15" s="31">
        <f t="shared" si="0"/>
        <v>0</v>
      </c>
      <c r="M15" s="22"/>
      <c r="N15" s="20"/>
      <c r="O15" s="20"/>
      <c r="P15" s="20"/>
      <c r="Q15" s="20"/>
      <c r="R15" s="35"/>
      <c r="S15" s="31">
        <f t="shared" ref="S15:S23" si="5">M15+N15+O15+P15+Q15+R15</f>
        <v>0</v>
      </c>
      <c r="T15" s="22"/>
      <c r="U15" s="20"/>
      <c r="V15" s="20"/>
      <c r="W15" s="20"/>
      <c r="X15" s="20"/>
      <c r="Y15" s="35"/>
      <c r="Z15" s="31">
        <f t="shared" ref="Z15:Z23" si="6">T15+U15+V15+W15+X15+Y15</f>
        <v>0</v>
      </c>
      <c r="AA15" s="22"/>
      <c r="AB15" s="20"/>
      <c r="AC15" s="20"/>
      <c r="AD15" s="20"/>
      <c r="AE15" s="20"/>
      <c r="AF15" s="35"/>
      <c r="AG15" s="58">
        <f t="shared" ref="AG15:AG23" si="7">AA15+AB15+AC15+AD15+AE15+AF15</f>
        <v>0</v>
      </c>
      <c r="AH15" s="61">
        <f t="shared" si="1"/>
        <v>0</v>
      </c>
    </row>
    <row r="16" spans="1:34" x14ac:dyDescent="0.25">
      <c r="A16" s="102"/>
      <c r="B16" s="14">
        <v>1</v>
      </c>
      <c r="C16" s="4" t="s">
        <v>3</v>
      </c>
      <c r="D16" s="4" t="s">
        <v>6</v>
      </c>
      <c r="E16" s="75">
        <v>8800</v>
      </c>
      <c r="F16" s="22"/>
      <c r="G16" s="20"/>
      <c r="H16" s="20"/>
      <c r="I16" s="20"/>
      <c r="J16" s="20"/>
      <c r="K16" s="35"/>
      <c r="L16" s="31">
        <f t="shared" si="0"/>
        <v>0</v>
      </c>
      <c r="M16" s="22"/>
      <c r="N16" s="20"/>
      <c r="O16" s="20"/>
      <c r="P16" s="20"/>
      <c r="Q16" s="20"/>
      <c r="R16" s="35"/>
      <c r="S16" s="31">
        <f t="shared" si="5"/>
        <v>0</v>
      </c>
      <c r="T16" s="22"/>
      <c r="U16" s="20"/>
      <c r="V16" s="20"/>
      <c r="W16" s="20"/>
      <c r="X16" s="20"/>
      <c r="Y16" s="35"/>
      <c r="Z16" s="31">
        <f t="shared" si="6"/>
        <v>0</v>
      </c>
      <c r="AA16" s="22"/>
      <c r="AB16" s="20"/>
      <c r="AC16" s="20"/>
      <c r="AD16" s="20"/>
      <c r="AE16" s="20"/>
      <c r="AF16" s="35"/>
      <c r="AG16" s="58">
        <f t="shared" si="7"/>
        <v>0</v>
      </c>
      <c r="AH16" s="61">
        <f t="shared" si="1"/>
        <v>0</v>
      </c>
    </row>
    <row r="17" spans="1:34" x14ac:dyDescent="0.25">
      <c r="A17" s="102"/>
      <c r="B17" s="13">
        <v>12</v>
      </c>
      <c r="C17" s="6" t="s">
        <v>1</v>
      </c>
      <c r="D17" s="6" t="s">
        <v>16</v>
      </c>
      <c r="E17" s="78">
        <v>78000</v>
      </c>
      <c r="F17" s="22"/>
      <c r="G17" s="20"/>
      <c r="H17" s="20"/>
      <c r="I17" s="20"/>
      <c r="J17" s="20"/>
      <c r="K17" s="35"/>
      <c r="L17" s="31">
        <f t="shared" si="0"/>
        <v>0</v>
      </c>
      <c r="M17" s="22"/>
      <c r="N17" s="20"/>
      <c r="O17" s="20"/>
      <c r="P17" s="20"/>
      <c r="Q17" s="20"/>
      <c r="R17" s="35"/>
      <c r="S17" s="31">
        <f t="shared" si="5"/>
        <v>0</v>
      </c>
      <c r="T17" s="22"/>
      <c r="U17" s="20"/>
      <c r="V17" s="20"/>
      <c r="W17" s="20"/>
      <c r="X17" s="20"/>
      <c r="Y17" s="35"/>
      <c r="Z17" s="31">
        <f t="shared" si="6"/>
        <v>0</v>
      </c>
      <c r="AA17" s="22"/>
      <c r="AB17" s="20"/>
      <c r="AC17" s="20"/>
      <c r="AD17" s="20"/>
      <c r="AE17" s="20"/>
      <c r="AF17" s="35"/>
      <c r="AG17" s="58">
        <f t="shared" si="7"/>
        <v>0</v>
      </c>
      <c r="AH17" s="61">
        <f t="shared" si="1"/>
        <v>0</v>
      </c>
    </row>
    <row r="18" spans="1:34" ht="15.75" thickBot="1" x14ac:dyDescent="0.3">
      <c r="A18" s="102"/>
      <c r="B18" s="12">
        <v>1</v>
      </c>
      <c r="C18" s="3" t="s">
        <v>3</v>
      </c>
      <c r="D18" s="3" t="s">
        <v>7</v>
      </c>
      <c r="E18" s="76">
        <v>7800</v>
      </c>
      <c r="F18" s="22"/>
      <c r="G18" s="20"/>
      <c r="H18" s="20"/>
      <c r="I18" s="20"/>
      <c r="J18" s="20"/>
      <c r="K18" s="35"/>
      <c r="L18" s="31">
        <f t="shared" si="0"/>
        <v>0</v>
      </c>
      <c r="M18" s="22"/>
      <c r="N18" s="20"/>
      <c r="O18" s="20"/>
      <c r="P18" s="20"/>
      <c r="Q18" s="20"/>
      <c r="R18" s="35"/>
      <c r="S18" s="31">
        <f t="shared" si="5"/>
        <v>0</v>
      </c>
      <c r="T18" s="22"/>
      <c r="U18" s="20"/>
      <c r="V18" s="20"/>
      <c r="W18" s="20"/>
      <c r="X18" s="20"/>
      <c r="Y18" s="35"/>
      <c r="Z18" s="31">
        <f t="shared" si="6"/>
        <v>0</v>
      </c>
      <c r="AA18" s="22"/>
      <c r="AB18" s="20"/>
      <c r="AC18" s="20"/>
      <c r="AD18" s="20"/>
      <c r="AE18" s="20"/>
      <c r="AF18" s="35"/>
      <c r="AG18" s="58">
        <f t="shared" si="7"/>
        <v>0</v>
      </c>
      <c r="AH18" s="61">
        <f t="shared" si="1"/>
        <v>0</v>
      </c>
    </row>
    <row r="19" spans="1:34" x14ac:dyDescent="0.25">
      <c r="A19" s="102"/>
      <c r="B19" s="11">
        <v>12</v>
      </c>
      <c r="C19" s="2" t="s">
        <v>1</v>
      </c>
      <c r="D19" s="2" t="s">
        <v>8</v>
      </c>
      <c r="E19" s="70">
        <v>138000</v>
      </c>
      <c r="F19" s="22"/>
      <c r="G19" s="20"/>
      <c r="H19" s="20"/>
      <c r="I19" s="20"/>
      <c r="J19" s="20"/>
      <c r="K19" s="35"/>
      <c r="L19" s="31">
        <f t="shared" si="0"/>
        <v>0</v>
      </c>
      <c r="M19" s="22"/>
      <c r="N19" s="20"/>
      <c r="O19" s="20"/>
      <c r="P19" s="20"/>
      <c r="Q19" s="20"/>
      <c r="R19" s="35"/>
      <c r="S19" s="31">
        <f t="shared" si="5"/>
        <v>0</v>
      </c>
      <c r="T19" s="22"/>
      <c r="U19" s="20"/>
      <c r="V19" s="20"/>
      <c r="W19" s="20"/>
      <c r="X19" s="20"/>
      <c r="Y19" s="35"/>
      <c r="Z19" s="31">
        <f t="shared" si="6"/>
        <v>0</v>
      </c>
      <c r="AA19" s="22"/>
      <c r="AB19" s="20"/>
      <c r="AC19" s="20"/>
      <c r="AD19" s="20"/>
      <c r="AE19" s="20"/>
      <c r="AF19" s="35"/>
      <c r="AG19" s="58">
        <f t="shared" si="7"/>
        <v>0</v>
      </c>
      <c r="AH19" s="61">
        <f t="shared" si="1"/>
        <v>0</v>
      </c>
    </row>
    <row r="20" spans="1:34" ht="15.75" thickBot="1" x14ac:dyDescent="0.3">
      <c r="A20" s="102"/>
      <c r="B20" s="14">
        <v>1</v>
      </c>
      <c r="C20" s="4" t="s">
        <v>3</v>
      </c>
      <c r="D20" s="4" t="s">
        <v>8</v>
      </c>
      <c r="E20" s="71">
        <v>13800</v>
      </c>
      <c r="F20" s="22"/>
      <c r="G20" s="20"/>
      <c r="H20" s="20"/>
      <c r="I20" s="20"/>
      <c r="J20" s="20"/>
      <c r="K20" s="35"/>
      <c r="L20" s="31">
        <f t="shared" si="0"/>
        <v>0</v>
      </c>
      <c r="M20" s="22"/>
      <c r="N20" s="20"/>
      <c r="O20" s="20"/>
      <c r="P20" s="20"/>
      <c r="Q20" s="20"/>
      <c r="R20" s="35"/>
      <c r="S20" s="31">
        <f t="shared" si="5"/>
        <v>0</v>
      </c>
      <c r="T20" s="22"/>
      <c r="U20" s="20"/>
      <c r="V20" s="20"/>
      <c r="W20" s="20"/>
      <c r="X20" s="20"/>
      <c r="Y20" s="35"/>
      <c r="Z20" s="31">
        <f t="shared" si="6"/>
        <v>0</v>
      </c>
      <c r="AA20" s="22"/>
      <c r="AB20" s="20"/>
      <c r="AC20" s="20"/>
      <c r="AD20" s="20"/>
      <c r="AE20" s="20"/>
      <c r="AF20" s="35"/>
      <c r="AG20" s="58">
        <f t="shared" si="7"/>
        <v>0</v>
      </c>
      <c r="AH20" s="61">
        <f t="shared" si="1"/>
        <v>0</v>
      </c>
    </row>
    <row r="21" spans="1:34" x14ac:dyDescent="0.25">
      <c r="A21" s="102"/>
      <c r="B21" s="11">
        <v>1</v>
      </c>
      <c r="C21" s="2" t="s">
        <v>10</v>
      </c>
      <c r="D21" s="2" t="s">
        <v>11</v>
      </c>
      <c r="E21" s="70">
        <v>37000</v>
      </c>
      <c r="F21" s="22"/>
      <c r="G21" s="20"/>
      <c r="H21" s="20"/>
      <c r="I21" s="20"/>
      <c r="J21" s="20"/>
      <c r="K21" s="35"/>
      <c r="L21" s="31">
        <f t="shared" si="0"/>
        <v>0</v>
      </c>
      <c r="M21" s="22"/>
      <c r="N21" s="20"/>
      <c r="O21" s="20"/>
      <c r="P21" s="20"/>
      <c r="Q21" s="20"/>
      <c r="R21" s="35"/>
      <c r="S21" s="31">
        <f t="shared" si="5"/>
        <v>0</v>
      </c>
      <c r="T21" s="22"/>
      <c r="U21" s="20"/>
      <c r="V21" s="20"/>
      <c r="W21" s="20"/>
      <c r="X21" s="20"/>
      <c r="Y21" s="35"/>
      <c r="Z21" s="31">
        <f t="shared" si="6"/>
        <v>0</v>
      </c>
      <c r="AA21" s="22"/>
      <c r="AB21" s="20"/>
      <c r="AC21" s="20"/>
      <c r="AD21" s="20"/>
      <c r="AE21" s="20"/>
      <c r="AF21" s="35"/>
      <c r="AG21" s="58">
        <f t="shared" si="7"/>
        <v>0</v>
      </c>
      <c r="AH21" s="61">
        <f t="shared" si="1"/>
        <v>0</v>
      </c>
    </row>
    <row r="22" spans="1:34" x14ac:dyDescent="0.25">
      <c r="A22" s="102"/>
      <c r="B22" s="13">
        <v>1</v>
      </c>
      <c r="C22" s="6" t="s">
        <v>10</v>
      </c>
      <c r="D22" s="6" t="s">
        <v>12</v>
      </c>
      <c r="E22" s="72">
        <v>47000</v>
      </c>
      <c r="F22" s="22"/>
      <c r="G22" s="20"/>
      <c r="H22" s="20"/>
      <c r="I22" s="20"/>
      <c r="J22" s="20"/>
      <c r="K22" s="35"/>
      <c r="L22" s="31">
        <f t="shared" si="0"/>
        <v>0</v>
      </c>
      <c r="M22" s="22"/>
      <c r="N22" s="20"/>
      <c r="O22" s="20"/>
      <c r="P22" s="20"/>
      <c r="Q22" s="20"/>
      <c r="R22" s="35"/>
      <c r="S22" s="31">
        <f t="shared" si="5"/>
        <v>0</v>
      </c>
      <c r="T22" s="22"/>
      <c r="U22" s="20"/>
      <c r="V22" s="20"/>
      <c r="W22" s="20"/>
      <c r="X22" s="20"/>
      <c r="Y22" s="35"/>
      <c r="Z22" s="31">
        <f t="shared" si="6"/>
        <v>0</v>
      </c>
      <c r="AA22" s="22"/>
      <c r="AB22" s="20"/>
      <c r="AC22" s="20"/>
      <c r="AD22" s="20"/>
      <c r="AE22" s="20"/>
      <c r="AF22" s="35"/>
      <c r="AG22" s="58">
        <f t="shared" si="7"/>
        <v>0</v>
      </c>
      <c r="AH22" s="61">
        <f t="shared" si="1"/>
        <v>0</v>
      </c>
    </row>
    <row r="23" spans="1:34" ht="15.75" thickBot="1" x14ac:dyDescent="0.3">
      <c r="A23" s="103"/>
      <c r="B23" s="12">
        <v>1</v>
      </c>
      <c r="C23" s="3" t="s">
        <v>10</v>
      </c>
      <c r="D23" s="3" t="s">
        <v>13</v>
      </c>
      <c r="E23" s="71">
        <v>175000</v>
      </c>
      <c r="F23" s="22"/>
      <c r="G23" s="20"/>
      <c r="H23" s="20"/>
      <c r="I23" s="20"/>
      <c r="J23" s="20"/>
      <c r="K23" s="35"/>
      <c r="L23" s="31">
        <f t="shared" si="0"/>
        <v>0</v>
      </c>
      <c r="M23" s="22"/>
      <c r="N23" s="20"/>
      <c r="O23" s="20"/>
      <c r="P23" s="20"/>
      <c r="Q23" s="20"/>
      <c r="R23" s="35"/>
      <c r="S23" s="31">
        <f t="shared" si="5"/>
        <v>0</v>
      </c>
      <c r="T23" s="22"/>
      <c r="U23" s="20"/>
      <c r="V23" s="20"/>
      <c r="W23" s="20"/>
      <c r="X23" s="20"/>
      <c r="Y23" s="35"/>
      <c r="Z23" s="31">
        <f t="shared" si="6"/>
        <v>0</v>
      </c>
      <c r="AA23" s="22"/>
      <c r="AB23" s="20"/>
      <c r="AC23" s="20"/>
      <c r="AD23" s="20"/>
      <c r="AE23" s="20"/>
      <c r="AF23" s="35"/>
      <c r="AG23" s="58">
        <f t="shared" si="7"/>
        <v>0</v>
      </c>
      <c r="AH23" s="61">
        <f t="shared" si="1"/>
        <v>0</v>
      </c>
    </row>
    <row r="24" spans="1:34" ht="15.75" thickBot="1" x14ac:dyDescent="0.3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61">
        <f t="shared" si="1"/>
        <v>0</v>
      </c>
    </row>
    <row r="25" spans="1:34" x14ac:dyDescent="0.25">
      <c r="A25" s="91" t="s">
        <v>65</v>
      </c>
      <c r="B25" s="29">
        <v>12</v>
      </c>
      <c r="C25" s="26" t="s">
        <v>1</v>
      </c>
      <c r="D25" s="33" t="s">
        <v>9</v>
      </c>
      <c r="E25" s="70">
        <v>138000</v>
      </c>
      <c r="F25" s="22"/>
      <c r="G25" s="20"/>
      <c r="H25" s="20"/>
      <c r="I25" s="20"/>
      <c r="J25" s="20"/>
      <c r="K25" s="35"/>
      <c r="L25" s="31">
        <f t="shared" si="0"/>
        <v>0</v>
      </c>
      <c r="M25" s="22"/>
      <c r="N25" s="20"/>
      <c r="O25" s="20"/>
      <c r="P25" s="20"/>
      <c r="Q25" s="20"/>
      <c r="R25" s="35"/>
      <c r="S25" s="31">
        <f t="shared" ref="S25:S36" si="8">M25+N25+O25+P25+Q25+R25</f>
        <v>0</v>
      </c>
      <c r="T25" s="22"/>
      <c r="U25" s="20"/>
      <c r="V25" s="20"/>
      <c r="W25" s="20"/>
      <c r="X25" s="20"/>
      <c r="Y25" s="35"/>
      <c r="Z25" s="31">
        <f t="shared" ref="Z25:Z36" si="9">T25+U25+V25+W25+X25+Y25</f>
        <v>0</v>
      </c>
      <c r="AA25" s="22"/>
      <c r="AB25" s="20"/>
      <c r="AC25" s="20"/>
      <c r="AD25" s="20"/>
      <c r="AE25" s="20"/>
      <c r="AF25" s="35"/>
      <c r="AG25" s="58">
        <f t="shared" ref="AG25:AG36" si="10">AA25+AB25+AC25+AD25+AE25+AF25</f>
        <v>0</v>
      </c>
      <c r="AH25" s="61">
        <f t="shared" si="1"/>
        <v>0</v>
      </c>
    </row>
    <row r="26" spans="1:34" ht="15.75" thickBot="1" x14ac:dyDescent="0.3">
      <c r="A26" s="95"/>
      <c r="B26" s="30">
        <v>1</v>
      </c>
      <c r="C26" s="27" t="s">
        <v>3</v>
      </c>
      <c r="D26" s="34" t="s">
        <v>9</v>
      </c>
      <c r="E26" s="71">
        <v>13800</v>
      </c>
      <c r="F26" s="22"/>
      <c r="G26" s="20"/>
      <c r="H26" s="20"/>
      <c r="I26" s="20"/>
      <c r="J26" s="20"/>
      <c r="K26" s="35"/>
      <c r="L26" s="31">
        <f t="shared" si="0"/>
        <v>0</v>
      </c>
      <c r="M26" s="22"/>
      <c r="N26" s="20"/>
      <c r="O26" s="20"/>
      <c r="P26" s="20"/>
      <c r="Q26" s="20"/>
      <c r="R26" s="35"/>
      <c r="S26" s="31">
        <f t="shared" si="8"/>
        <v>0</v>
      </c>
      <c r="T26" s="22"/>
      <c r="U26" s="20"/>
      <c r="V26" s="20"/>
      <c r="W26" s="20"/>
      <c r="X26" s="20"/>
      <c r="Y26" s="35"/>
      <c r="Z26" s="31">
        <f t="shared" si="9"/>
        <v>0</v>
      </c>
      <c r="AA26" s="22"/>
      <c r="AB26" s="20"/>
      <c r="AC26" s="20"/>
      <c r="AD26" s="20"/>
      <c r="AE26" s="20"/>
      <c r="AF26" s="35"/>
      <c r="AG26" s="58">
        <f t="shared" si="10"/>
        <v>0</v>
      </c>
      <c r="AH26" s="61">
        <f t="shared" si="1"/>
        <v>0</v>
      </c>
    </row>
    <row r="27" spans="1:34" x14ac:dyDescent="0.25">
      <c r="A27" s="95"/>
      <c r="B27" s="30">
        <v>6</v>
      </c>
      <c r="C27" s="27" t="s">
        <v>14</v>
      </c>
      <c r="D27" s="35" t="s">
        <v>61</v>
      </c>
      <c r="E27" s="70">
        <v>138000</v>
      </c>
      <c r="F27" s="22"/>
      <c r="G27" s="20"/>
      <c r="H27" s="20"/>
      <c r="I27" s="20"/>
      <c r="J27" s="20"/>
      <c r="K27" s="35"/>
      <c r="L27" s="31">
        <f t="shared" si="0"/>
        <v>0</v>
      </c>
      <c r="M27" s="22"/>
      <c r="N27" s="20"/>
      <c r="O27" s="20"/>
      <c r="P27" s="20"/>
      <c r="Q27" s="20"/>
      <c r="R27" s="35"/>
      <c r="S27" s="31">
        <f t="shared" si="8"/>
        <v>0</v>
      </c>
      <c r="T27" s="22"/>
      <c r="U27" s="20"/>
      <c r="V27" s="20"/>
      <c r="W27" s="20"/>
      <c r="X27" s="20"/>
      <c r="Y27" s="35"/>
      <c r="Z27" s="31">
        <f t="shared" si="9"/>
        <v>0</v>
      </c>
      <c r="AA27" s="22"/>
      <c r="AB27" s="20"/>
      <c r="AC27" s="20"/>
      <c r="AD27" s="20"/>
      <c r="AE27" s="20"/>
      <c r="AF27" s="35"/>
      <c r="AG27" s="58">
        <f t="shared" si="10"/>
        <v>0</v>
      </c>
      <c r="AH27" s="61">
        <f t="shared" si="1"/>
        <v>0</v>
      </c>
    </row>
    <row r="28" spans="1:34" x14ac:dyDescent="0.25">
      <c r="A28" s="95"/>
      <c r="B28" s="30">
        <v>1</v>
      </c>
      <c r="C28" s="27" t="s">
        <v>3</v>
      </c>
      <c r="D28" s="34" t="s">
        <v>61</v>
      </c>
      <c r="E28" s="71">
        <v>13800</v>
      </c>
      <c r="F28" s="22"/>
      <c r="G28" s="20"/>
      <c r="H28" s="20"/>
      <c r="I28" s="20"/>
      <c r="J28" s="20"/>
      <c r="K28" s="35"/>
      <c r="L28" s="31">
        <f t="shared" si="0"/>
        <v>0</v>
      </c>
      <c r="M28" s="22"/>
      <c r="N28" s="20"/>
      <c r="O28" s="20"/>
      <c r="P28" s="20"/>
      <c r="Q28" s="20"/>
      <c r="R28" s="35"/>
      <c r="S28" s="31">
        <f t="shared" si="8"/>
        <v>0</v>
      </c>
      <c r="T28" s="22"/>
      <c r="U28" s="20"/>
      <c r="V28" s="20"/>
      <c r="W28" s="20"/>
      <c r="X28" s="20"/>
      <c r="Y28" s="35"/>
      <c r="Z28" s="31">
        <f t="shared" si="9"/>
        <v>0</v>
      </c>
      <c r="AA28" s="22"/>
      <c r="AB28" s="20"/>
      <c r="AC28" s="20"/>
      <c r="AD28" s="20"/>
      <c r="AE28" s="20"/>
      <c r="AF28" s="35"/>
      <c r="AG28" s="58">
        <f t="shared" si="10"/>
        <v>0</v>
      </c>
      <c r="AH28" s="61">
        <f t="shared" si="1"/>
        <v>0</v>
      </c>
    </row>
    <row r="29" spans="1:34" x14ac:dyDescent="0.25">
      <c r="A29" s="95"/>
      <c r="B29" s="30">
        <v>6</v>
      </c>
      <c r="C29" s="27" t="s">
        <v>14</v>
      </c>
      <c r="D29" s="35" t="s">
        <v>62</v>
      </c>
      <c r="E29" s="63"/>
      <c r="F29" s="22"/>
      <c r="G29" s="20"/>
      <c r="H29" s="20"/>
      <c r="I29" s="20"/>
      <c r="J29" s="20"/>
      <c r="K29" s="35"/>
      <c r="L29" s="31">
        <f t="shared" si="0"/>
        <v>0</v>
      </c>
      <c r="M29" s="22"/>
      <c r="N29" s="20"/>
      <c r="O29" s="20"/>
      <c r="P29" s="20"/>
      <c r="Q29" s="20"/>
      <c r="R29" s="35"/>
      <c r="S29" s="31">
        <f t="shared" si="8"/>
        <v>0</v>
      </c>
      <c r="T29" s="22"/>
      <c r="U29" s="20"/>
      <c r="V29" s="20"/>
      <c r="W29" s="20"/>
      <c r="X29" s="20"/>
      <c r="Y29" s="35"/>
      <c r="Z29" s="31">
        <f t="shared" si="9"/>
        <v>0</v>
      </c>
      <c r="AA29" s="22"/>
      <c r="AB29" s="20"/>
      <c r="AC29" s="20"/>
      <c r="AD29" s="20"/>
      <c r="AE29" s="20"/>
      <c r="AF29" s="35"/>
      <c r="AG29" s="58">
        <f t="shared" si="10"/>
        <v>0</v>
      </c>
      <c r="AH29" s="61">
        <f t="shared" si="1"/>
        <v>0</v>
      </c>
    </row>
    <row r="30" spans="1:34" x14ac:dyDescent="0.25">
      <c r="A30" s="95"/>
      <c r="B30" s="30">
        <v>1</v>
      </c>
      <c r="C30" s="27" t="s">
        <v>10</v>
      </c>
      <c r="D30" s="34" t="s">
        <v>62</v>
      </c>
      <c r="E30" s="62"/>
      <c r="F30" s="22"/>
      <c r="G30" s="20"/>
      <c r="H30" s="20"/>
      <c r="I30" s="20"/>
      <c r="J30" s="20"/>
      <c r="K30" s="35"/>
      <c r="L30" s="31">
        <f t="shared" si="0"/>
        <v>0</v>
      </c>
      <c r="M30" s="22"/>
      <c r="N30" s="20"/>
      <c r="O30" s="20"/>
      <c r="P30" s="20"/>
      <c r="Q30" s="20"/>
      <c r="R30" s="35"/>
      <c r="S30" s="31">
        <f t="shared" si="8"/>
        <v>0</v>
      </c>
      <c r="T30" s="22"/>
      <c r="U30" s="20"/>
      <c r="V30" s="20"/>
      <c r="W30" s="20"/>
      <c r="X30" s="20"/>
      <c r="Y30" s="35"/>
      <c r="Z30" s="31">
        <f t="shared" si="9"/>
        <v>0</v>
      </c>
      <c r="AA30" s="22"/>
      <c r="AB30" s="20"/>
      <c r="AC30" s="20"/>
      <c r="AD30" s="20"/>
      <c r="AE30" s="20"/>
      <c r="AF30" s="35"/>
      <c r="AG30" s="58">
        <f t="shared" si="10"/>
        <v>0</v>
      </c>
      <c r="AH30" s="61">
        <f t="shared" si="1"/>
        <v>0</v>
      </c>
    </row>
    <row r="31" spans="1:34" x14ac:dyDescent="0.25">
      <c r="A31" s="95"/>
      <c r="B31" s="30">
        <v>1</v>
      </c>
      <c r="C31" s="27" t="s">
        <v>57</v>
      </c>
      <c r="D31" s="34" t="s">
        <v>63</v>
      </c>
      <c r="E31" s="72">
        <v>285000</v>
      </c>
      <c r="F31" s="22"/>
      <c r="G31" s="20"/>
      <c r="H31" s="20"/>
      <c r="I31" s="20"/>
      <c r="J31" s="20"/>
      <c r="K31" s="35"/>
      <c r="L31" s="31">
        <f t="shared" si="0"/>
        <v>0</v>
      </c>
      <c r="M31" s="22"/>
      <c r="N31" s="20"/>
      <c r="O31" s="20"/>
      <c r="P31" s="20"/>
      <c r="Q31" s="20"/>
      <c r="R31" s="35"/>
      <c r="S31" s="31">
        <f t="shared" si="8"/>
        <v>0</v>
      </c>
      <c r="T31" s="22"/>
      <c r="U31" s="20"/>
      <c r="V31" s="20"/>
      <c r="W31" s="20"/>
      <c r="X31" s="20"/>
      <c r="Y31" s="35"/>
      <c r="Z31" s="31">
        <f t="shared" si="9"/>
        <v>0</v>
      </c>
      <c r="AA31" s="22"/>
      <c r="AB31" s="20"/>
      <c r="AC31" s="20"/>
      <c r="AD31" s="20"/>
      <c r="AE31" s="20"/>
      <c r="AF31" s="35"/>
      <c r="AG31" s="58">
        <f t="shared" si="10"/>
        <v>0</v>
      </c>
      <c r="AH31" s="61">
        <f t="shared" si="1"/>
        <v>0</v>
      </c>
    </row>
    <row r="32" spans="1:34" x14ac:dyDescent="0.25">
      <c r="A32" s="95"/>
      <c r="B32" s="30">
        <v>1</v>
      </c>
      <c r="C32" s="27" t="s">
        <v>3</v>
      </c>
      <c r="D32" s="34" t="s">
        <v>63</v>
      </c>
      <c r="E32" s="71">
        <v>47500</v>
      </c>
      <c r="F32" s="22"/>
      <c r="G32" s="20"/>
      <c r="H32" s="20"/>
      <c r="I32" s="20"/>
      <c r="J32" s="20"/>
      <c r="K32" s="35"/>
      <c r="L32" s="31">
        <f t="shared" si="0"/>
        <v>0</v>
      </c>
      <c r="M32" s="22"/>
      <c r="N32" s="20"/>
      <c r="O32" s="20"/>
      <c r="P32" s="20"/>
      <c r="Q32" s="20"/>
      <c r="R32" s="35"/>
      <c r="S32" s="31">
        <f t="shared" si="8"/>
        <v>0</v>
      </c>
      <c r="T32" s="22"/>
      <c r="U32" s="20"/>
      <c r="V32" s="20"/>
      <c r="W32" s="20"/>
      <c r="X32" s="20"/>
      <c r="Y32" s="35"/>
      <c r="Z32" s="31">
        <f t="shared" si="9"/>
        <v>0</v>
      </c>
      <c r="AA32" s="22"/>
      <c r="AB32" s="20"/>
      <c r="AC32" s="20"/>
      <c r="AD32" s="20"/>
      <c r="AE32" s="20"/>
      <c r="AF32" s="35"/>
      <c r="AG32" s="58">
        <f t="shared" si="10"/>
        <v>0</v>
      </c>
      <c r="AH32" s="61">
        <f t="shared" si="1"/>
        <v>0</v>
      </c>
    </row>
    <row r="33" spans="1:37" x14ac:dyDescent="0.25">
      <c r="A33" s="95"/>
      <c r="B33" s="30">
        <v>1</v>
      </c>
      <c r="C33" s="27" t="s">
        <v>10</v>
      </c>
      <c r="D33" s="36" t="s">
        <v>58</v>
      </c>
      <c r="E33" s="72">
        <v>105000</v>
      </c>
      <c r="F33" s="22"/>
      <c r="G33" s="20"/>
      <c r="H33" s="20"/>
      <c r="I33" s="20"/>
      <c r="J33" s="20"/>
      <c r="K33" s="35"/>
      <c r="L33" s="31">
        <f t="shared" si="0"/>
        <v>0</v>
      </c>
      <c r="M33" s="22"/>
      <c r="N33" s="20"/>
      <c r="O33" s="20"/>
      <c r="P33" s="20"/>
      <c r="Q33" s="20"/>
      <c r="R33" s="35"/>
      <c r="S33" s="31">
        <f t="shared" si="8"/>
        <v>0</v>
      </c>
      <c r="T33" s="22"/>
      <c r="U33" s="20"/>
      <c r="V33" s="20"/>
      <c r="W33" s="20"/>
      <c r="X33" s="20"/>
      <c r="Y33" s="35"/>
      <c r="Z33" s="31">
        <f t="shared" si="9"/>
        <v>0</v>
      </c>
      <c r="AA33" s="22"/>
      <c r="AB33" s="20"/>
      <c r="AC33" s="20"/>
      <c r="AD33" s="20"/>
      <c r="AE33" s="20"/>
      <c r="AF33" s="35"/>
      <c r="AG33" s="58">
        <f t="shared" si="10"/>
        <v>0</v>
      </c>
      <c r="AH33" s="61">
        <f t="shared" si="1"/>
        <v>0</v>
      </c>
    </row>
    <row r="34" spans="1:37" x14ac:dyDescent="0.25">
      <c r="A34" s="95"/>
      <c r="B34" s="30">
        <v>1</v>
      </c>
      <c r="C34" s="27" t="s">
        <v>10</v>
      </c>
      <c r="D34" s="36" t="s">
        <v>59</v>
      </c>
      <c r="E34" s="71">
        <v>162000</v>
      </c>
      <c r="F34" s="22"/>
      <c r="G34" s="20"/>
      <c r="H34" s="20"/>
      <c r="I34" s="20"/>
      <c r="J34" s="20"/>
      <c r="K34" s="35"/>
      <c r="L34" s="31">
        <f t="shared" si="0"/>
        <v>0</v>
      </c>
      <c r="M34" s="22"/>
      <c r="N34" s="20"/>
      <c r="O34" s="20"/>
      <c r="P34" s="20"/>
      <c r="Q34" s="20"/>
      <c r="R34" s="35"/>
      <c r="S34" s="31">
        <f t="shared" si="8"/>
        <v>0</v>
      </c>
      <c r="T34" s="22"/>
      <c r="U34" s="20"/>
      <c r="V34" s="20"/>
      <c r="W34" s="20"/>
      <c r="X34" s="20"/>
      <c r="Y34" s="35"/>
      <c r="Z34" s="31">
        <f t="shared" si="9"/>
        <v>0</v>
      </c>
      <c r="AA34" s="22"/>
      <c r="AB34" s="20"/>
      <c r="AC34" s="20"/>
      <c r="AD34" s="20"/>
      <c r="AE34" s="20"/>
      <c r="AF34" s="35"/>
      <c r="AG34" s="58">
        <f t="shared" si="10"/>
        <v>0</v>
      </c>
      <c r="AH34" s="61">
        <f t="shared" si="1"/>
        <v>0</v>
      </c>
    </row>
    <row r="35" spans="1:37" x14ac:dyDescent="0.25">
      <c r="A35" s="95"/>
      <c r="B35" s="30">
        <v>1</v>
      </c>
      <c r="C35" s="27" t="s">
        <v>10</v>
      </c>
      <c r="D35" s="36" t="s">
        <v>60</v>
      </c>
      <c r="E35" s="72">
        <v>80000</v>
      </c>
      <c r="F35" s="22"/>
      <c r="G35" s="20"/>
      <c r="H35" s="20"/>
      <c r="I35" s="20"/>
      <c r="J35" s="20"/>
      <c r="K35" s="35"/>
      <c r="L35" s="31">
        <f t="shared" si="0"/>
        <v>0</v>
      </c>
      <c r="M35" s="22"/>
      <c r="N35" s="20"/>
      <c r="O35" s="20"/>
      <c r="P35" s="20"/>
      <c r="Q35" s="20"/>
      <c r="R35" s="35"/>
      <c r="S35" s="31">
        <f t="shared" si="8"/>
        <v>0</v>
      </c>
      <c r="T35" s="22"/>
      <c r="U35" s="20"/>
      <c r="V35" s="20"/>
      <c r="W35" s="20"/>
      <c r="X35" s="20"/>
      <c r="Y35" s="35"/>
      <c r="Z35" s="31">
        <f t="shared" si="9"/>
        <v>0</v>
      </c>
      <c r="AA35" s="22"/>
      <c r="AB35" s="20"/>
      <c r="AC35" s="20"/>
      <c r="AD35" s="20"/>
      <c r="AE35" s="20"/>
      <c r="AF35" s="35"/>
      <c r="AG35" s="58">
        <f t="shared" si="10"/>
        <v>0</v>
      </c>
      <c r="AH35" s="61">
        <f t="shared" si="1"/>
        <v>0</v>
      </c>
    </row>
    <row r="36" spans="1:37" ht="15.75" thickBot="1" x14ac:dyDescent="0.3">
      <c r="A36" s="96"/>
      <c r="B36" s="30">
        <v>1</v>
      </c>
      <c r="C36" s="28" t="s">
        <v>10</v>
      </c>
      <c r="D36" s="37" t="s">
        <v>64</v>
      </c>
      <c r="E36" s="73">
        <v>365000</v>
      </c>
      <c r="F36" s="22"/>
      <c r="G36" s="20"/>
      <c r="H36" s="20"/>
      <c r="I36" s="20"/>
      <c r="J36" s="20"/>
      <c r="K36" s="35"/>
      <c r="L36" s="31">
        <f t="shared" si="0"/>
        <v>0</v>
      </c>
      <c r="M36" s="22"/>
      <c r="N36" s="20"/>
      <c r="O36" s="20"/>
      <c r="P36" s="20"/>
      <c r="Q36" s="20"/>
      <c r="R36" s="35"/>
      <c r="S36" s="31">
        <f t="shared" si="8"/>
        <v>0</v>
      </c>
      <c r="T36" s="22"/>
      <c r="U36" s="20"/>
      <c r="V36" s="20"/>
      <c r="W36" s="20"/>
      <c r="X36" s="20"/>
      <c r="Y36" s="35"/>
      <c r="Z36" s="31">
        <f t="shared" si="9"/>
        <v>0</v>
      </c>
      <c r="AA36" s="22"/>
      <c r="AB36" s="20"/>
      <c r="AC36" s="20"/>
      <c r="AD36" s="20"/>
      <c r="AE36" s="20"/>
      <c r="AF36" s="35"/>
      <c r="AG36" s="58">
        <f t="shared" si="10"/>
        <v>0</v>
      </c>
      <c r="AH36" s="61">
        <f t="shared" si="1"/>
        <v>0</v>
      </c>
    </row>
    <row r="37" spans="1:37" ht="15.75" thickBot="1" x14ac:dyDescent="0.3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9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61">
        <f t="shared" si="1"/>
        <v>0</v>
      </c>
    </row>
    <row r="38" spans="1:37" x14ac:dyDescent="0.25">
      <c r="A38" s="89" t="s">
        <v>66</v>
      </c>
      <c r="B38" s="11">
        <v>12</v>
      </c>
      <c r="C38" s="2" t="s">
        <v>1</v>
      </c>
      <c r="D38" s="2" t="s">
        <v>2</v>
      </c>
      <c r="E38" s="74">
        <v>40000</v>
      </c>
      <c r="F38" s="22"/>
      <c r="G38" s="20"/>
      <c r="H38" s="20"/>
      <c r="I38" s="20"/>
      <c r="J38" s="20"/>
      <c r="K38" s="35"/>
      <c r="L38" s="31">
        <f t="shared" si="0"/>
        <v>0</v>
      </c>
      <c r="M38" s="22"/>
      <c r="N38" s="20"/>
      <c r="O38" s="20"/>
      <c r="P38" s="20"/>
      <c r="Q38" s="20"/>
      <c r="R38" s="35"/>
      <c r="S38" s="31">
        <f t="shared" ref="S38:S39" si="11">M38+N38+O38+P38+Q38+R38</f>
        <v>0</v>
      </c>
      <c r="T38" s="22"/>
      <c r="U38" s="20"/>
      <c r="V38" s="20"/>
      <c r="W38" s="20"/>
      <c r="X38" s="20"/>
      <c r="Y38" s="35"/>
      <c r="Z38" s="31">
        <f t="shared" ref="Z38:Z39" si="12">T38+U38+V38+W38+X38+Y38</f>
        <v>0</v>
      </c>
      <c r="AA38" s="22"/>
      <c r="AB38" s="20"/>
      <c r="AC38" s="20"/>
      <c r="AD38" s="20"/>
      <c r="AE38" s="20"/>
      <c r="AF38" s="35"/>
      <c r="AG38" s="58">
        <f t="shared" ref="AG38:AG39" si="13">AA38+AB38+AC38+AD38+AE38+AF38</f>
        <v>0</v>
      </c>
      <c r="AH38" s="61">
        <f t="shared" si="1"/>
        <v>0</v>
      </c>
    </row>
    <row r="39" spans="1:37" ht="15.75" thickBot="1" x14ac:dyDescent="0.3">
      <c r="A39" s="98"/>
      <c r="B39" s="12">
        <v>1</v>
      </c>
      <c r="C39" s="3" t="s">
        <v>3</v>
      </c>
      <c r="D39" s="3" t="s">
        <v>2</v>
      </c>
      <c r="E39" s="76">
        <v>4000</v>
      </c>
      <c r="F39" s="22"/>
      <c r="G39" s="20"/>
      <c r="H39" s="20"/>
      <c r="I39" s="20"/>
      <c r="J39" s="20"/>
      <c r="K39" s="35"/>
      <c r="L39" s="31">
        <f t="shared" si="0"/>
        <v>0</v>
      </c>
      <c r="M39" s="22"/>
      <c r="N39" s="20"/>
      <c r="O39" s="20"/>
      <c r="P39" s="20"/>
      <c r="Q39" s="20"/>
      <c r="R39" s="35"/>
      <c r="S39" s="31">
        <f t="shared" si="11"/>
        <v>0</v>
      </c>
      <c r="T39" s="22"/>
      <c r="U39" s="20"/>
      <c r="V39" s="20"/>
      <c r="W39" s="20"/>
      <c r="X39" s="20"/>
      <c r="Y39" s="35"/>
      <c r="Z39" s="31">
        <f t="shared" si="12"/>
        <v>0</v>
      </c>
      <c r="AA39" s="22"/>
      <c r="AB39" s="20"/>
      <c r="AC39" s="20"/>
      <c r="AD39" s="20"/>
      <c r="AE39" s="20"/>
      <c r="AF39" s="35"/>
      <c r="AG39" s="58">
        <f t="shared" si="13"/>
        <v>0</v>
      </c>
      <c r="AH39" s="61">
        <f t="shared" si="1"/>
        <v>0</v>
      </c>
    </row>
    <row r="40" spans="1:37" ht="16.5" thickBot="1" x14ac:dyDescent="0.3">
      <c r="A40" s="25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1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61">
        <f t="shared" si="1"/>
        <v>0</v>
      </c>
    </row>
    <row r="41" spans="1:37" x14ac:dyDescent="0.25">
      <c r="A41" s="91" t="s">
        <v>15</v>
      </c>
      <c r="B41" s="11">
        <v>6</v>
      </c>
      <c r="C41" s="2" t="s">
        <v>14</v>
      </c>
      <c r="D41" s="2" t="s">
        <v>15</v>
      </c>
      <c r="E41" s="79">
        <v>61000</v>
      </c>
      <c r="F41" s="22"/>
      <c r="G41" s="20"/>
      <c r="H41" s="20"/>
      <c r="I41" s="20"/>
      <c r="J41" s="20"/>
      <c r="K41" s="35"/>
      <c r="L41" s="31">
        <f t="shared" si="0"/>
        <v>0</v>
      </c>
      <c r="M41" s="22"/>
      <c r="N41" s="20"/>
      <c r="O41" s="20"/>
      <c r="P41" s="20"/>
      <c r="Q41" s="20"/>
      <c r="R41" s="35"/>
      <c r="S41" s="31">
        <f t="shared" ref="S41:S42" si="14">M41+N41+O41+P41+Q41+R41</f>
        <v>0</v>
      </c>
      <c r="T41" s="22"/>
      <c r="U41" s="20"/>
      <c r="V41" s="20"/>
      <c r="W41" s="20"/>
      <c r="X41" s="20"/>
      <c r="Y41" s="35"/>
      <c r="Z41" s="31">
        <f t="shared" ref="Z41:Z42" si="15">T41+U41+V41+W41+X41+Y41</f>
        <v>0</v>
      </c>
      <c r="AA41" s="22"/>
      <c r="AB41" s="20"/>
      <c r="AC41" s="20"/>
      <c r="AD41" s="20"/>
      <c r="AE41" s="20"/>
      <c r="AF41" s="35"/>
      <c r="AG41" s="58">
        <f t="shared" ref="AG41:AG42" si="16">AA41+AB41+AC41+AD41+AE41+AF41</f>
        <v>0</v>
      </c>
      <c r="AH41" s="61">
        <f t="shared" si="1"/>
        <v>0</v>
      </c>
    </row>
    <row r="42" spans="1:37" ht="15.75" thickBot="1" x14ac:dyDescent="0.3">
      <c r="A42" s="96"/>
      <c r="B42" s="12">
        <v>1</v>
      </c>
      <c r="C42" s="3" t="s">
        <v>3</v>
      </c>
      <c r="D42" s="3" t="s">
        <v>15</v>
      </c>
      <c r="E42" s="80">
        <v>12200</v>
      </c>
      <c r="F42" s="22"/>
      <c r="G42" s="20"/>
      <c r="H42" s="20"/>
      <c r="I42" s="20"/>
      <c r="J42" s="20"/>
      <c r="K42" s="35"/>
      <c r="L42" s="31">
        <f t="shared" si="0"/>
        <v>0</v>
      </c>
      <c r="M42" s="22"/>
      <c r="N42" s="20"/>
      <c r="O42" s="20"/>
      <c r="P42" s="20"/>
      <c r="Q42" s="20"/>
      <c r="R42" s="35"/>
      <c r="S42" s="31">
        <f t="shared" si="14"/>
        <v>0</v>
      </c>
      <c r="T42" s="22"/>
      <c r="U42" s="20"/>
      <c r="V42" s="20"/>
      <c r="W42" s="20"/>
      <c r="X42" s="20"/>
      <c r="Y42" s="35"/>
      <c r="Z42" s="31">
        <f t="shared" si="15"/>
        <v>0</v>
      </c>
      <c r="AA42" s="22"/>
      <c r="AB42" s="20"/>
      <c r="AC42" s="20"/>
      <c r="AD42" s="20"/>
      <c r="AE42" s="20"/>
      <c r="AF42" s="35"/>
      <c r="AG42" s="58">
        <f t="shared" si="16"/>
        <v>0</v>
      </c>
      <c r="AH42" s="61">
        <f t="shared" si="1"/>
        <v>0</v>
      </c>
    </row>
    <row r="43" spans="1:37" ht="15.75" thickBot="1" x14ac:dyDescent="0.3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9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61">
        <f t="shared" si="1"/>
        <v>0</v>
      </c>
      <c r="AI43" s="57"/>
      <c r="AJ43" s="57"/>
      <c r="AK43" s="57"/>
    </row>
    <row r="44" spans="1:37" x14ac:dyDescent="0.25">
      <c r="A44" s="91" t="s">
        <v>67</v>
      </c>
      <c r="B44" s="11">
        <v>12</v>
      </c>
      <c r="C44" s="2" t="s">
        <v>1</v>
      </c>
      <c r="D44" s="2" t="s">
        <v>17</v>
      </c>
      <c r="E44" s="74">
        <v>87000</v>
      </c>
      <c r="F44" s="22"/>
      <c r="G44" s="20"/>
      <c r="H44" s="20"/>
      <c r="I44" s="20"/>
      <c r="J44" s="20"/>
      <c r="K44" s="35"/>
      <c r="L44" s="31">
        <f t="shared" si="0"/>
        <v>0</v>
      </c>
      <c r="M44" s="22"/>
      <c r="N44" s="20"/>
      <c r="O44" s="20"/>
      <c r="P44" s="20"/>
      <c r="Q44" s="20"/>
      <c r="R44" s="35"/>
      <c r="S44" s="31">
        <f t="shared" ref="S44:S45" si="17">M44+N44+O44+P44+Q44+R44</f>
        <v>0</v>
      </c>
      <c r="T44" s="22"/>
      <c r="U44" s="20"/>
      <c r="V44" s="20"/>
      <c r="W44" s="20"/>
      <c r="X44" s="20"/>
      <c r="Y44" s="35"/>
      <c r="Z44" s="31">
        <f t="shared" ref="Z44:Z45" si="18">T44+U44+V44+W44+X44+Y44</f>
        <v>0</v>
      </c>
      <c r="AA44" s="22"/>
      <c r="AB44" s="20"/>
      <c r="AC44" s="20"/>
      <c r="AD44" s="20"/>
      <c r="AE44" s="20"/>
      <c r="AF44" s="35"/>
      <c r="AG44" s="58">
        <f t="shared" ref="AG44:AG45" si="19">AA44+AB44+AC44+AD44+AE44+AF44</f>
        <v>0</v>
      </c>
      <c r="AH44" s="61">
        <f t="shared" si="1"/>
        <v>0</v>
      </c>
    </row>
    <row r="45" spans="1:37" ht="15.75" thickBot="1" x14ac:dyDescent="0.3">
      <c r="A45" s="104"/>
      <c r="B45" s="12">
        <v>1</v>
      </c>
      <c r="C45" s="3" t="s">
        <v>3</v>
      </c>
      <c r="D45" s="3" t="s">
        <v>17</v>
      </c>
      <c r="E45" s="76">
        <v>8700</v>
      </c>
      <c r="F45" s="22"/>
      <c r="G45" s="20"/>
      <c r="H45" s="20"/>
      <c r="I45" s="20"/>
      <c r="J45" s="20"/>
      <c r="K45" s="35"/>
      <c r="L45" s="31">
        <f t="shared" si="0"/>
        <v>0</v>
      </c>
      <c r="M45" s="22"/>
      <c r="N45" s="20"/>
      <c r="O45" s="20"/>
      <c r="P45" s="20"/>
      <c r="Q45" s="20"/>
      <c r="R45" s="35"/>
      <c r="S45" s="31">
        <f t="shared" si="17"/>
        <v>0</v>
      </c>
      <c r="T45" s="22"/>
      <c r="U45" s="20"/>
      <c r="V45" s="20"/>
      <c r="W45" s="20"/>
      <c r="X45" s="20"/>
      <c r="Y45" s="35"/>
      <c r="Z45" s="31">
        <f t="shared" si="18"/>
        <v>0</v>
      </c>
      <c r="AA45" s="22"/>
      <c r="AB45" s="20"/>
      <c r="AC45" s="20"/>
      <c r="AD45" s="20"/>
      <c r="AE45" s="20"/>
      <c r="AF45" s="35"/>
      <c r="AG45" s="58">
        <f t="shared" si="19"/>
        <v>0</v>
      </c>
      <c r="AH45" s="61">
        <f t="shared" si="1"/>
        <v>0</v>
      </c>
    </row>
    <row r="46" spans="1:37" ht="15.75" thickBot="1" x14ac:dyDescent="0.3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61">
        <f t="shared" si="1"/>
        <v>0</v>
      </c>
    </row>
    <row r="47" spans="1:37" x14ac:dyDescent="0.25">
      <c r="A47" s="89" t="s">
        <v>68</v>
      </c>
      <c r="B47" s="11">
        <v>6</v>
      </c>
      <c r="C47" s="2" t="s">
        <v>14</v>
      </c>
      <c r="D47" s="2" t="s">
        <v>18</v>
      </c>
      <c r="E47" s="74">
        <v>53000</v>
      </c>
      <c r="F47" s="22"/>
      <c r="G47" s="20"/>
      <c r="H47" s="20"/>
      <c r="I47" s="20"/>
      <c r="J47" s="20"/>
      <c r="K47" s="35"/>
      <c r="L47" s="31">
        <f t="shared" si="0"/>
        <v>0</v>
      </c>
      <c r="M47" s="22"/>
      <c r="N47" s="20"/>
      <c r="O47" s="20"/>
      <c r="P47" s="20"/>
      <c r="Q47" s="20"/>
      <c r="R47" s="35"/>
      <c r="S47" s="31">
        <f t="shared" ref="S47:S52" si="20">M47+N47+O47+P47+Q47+R47</f>
        <v>0</v>
      </c>
      <c r="T47" s="22"/>
      <c r="U47" s="20"/>
      <c r="V47" s="20"/>
      <c r="W47" s="20"/>
      <c r="X47" s="20"/>
      <c r="Y47" s="35"/>
      <c r="Z47" s="31">
        <f t="shared" ref="Z47:Z52" si="21">T47+U47+V47+W47+X47+Y47</f>
        <v>0</v>
      </c>
      <c r="AA47" s="22"/>
      <c r="AB47" s="20"/>
      <c r="AC47" s="20"/>
      <c r="AD47" s="20"/>
      <c r="AE47" s="20"/>
      <c r="AF47" s="35"/>
      <c r="AG47" s="58">
        <f t="shared" ref="AG47:AG52" si="22">AA47+AB47+AC47+AD47+AE47+AF47</f>
        <v>0</v>
      </c>
      <c r="AH47" s="61">
        <f t="shared" si="1"/>
        <v>0</v>
      </c>
    </row>
    <row r="48" spans="1:37" x14ac:dyDescent="0.25">
      <c r="A48" s="102"/>
      <c r="B48" s="14">
        <v>1</v>
      </c>
      <c r="C48" s="4" t="s">
        <v>10</v>
      </c>
      <c r="D48" s="4" t="s">
        <v>18</v>
      </c>
      <c r="E48" s="75">
        <v>10600</v>
      </c>
      <c r="F48" s="22"/>
      <c r="G48" s="20"/>
      <c r="H48" s="20"/>
      <c r="I48" s="20"/>
      <c r="J48" s="20"/>
      <c r="K48" s="35"/>
      <c r="L48" s="31">
        <f t="shared" si="0"/>
        <v>0</v>
      </c>
      <c r="M48" s="22"/>
      <c r="N48" s="20"/>
      <c r="O48" s="20"/>
      <c r="P48" s="20"/>
      <c r="Q48" s="20"/>
      <c r="R48" s="35"/>
      <c r="S48" s="31">
        <f t="shared" si="20"/>
        <v>0</v>
      </c>
      <c r="T48" s="22"/>
      <c r="U48" s="20"/>
      <c r="V48" s="20"/>
      <c r="W48" s="20"/>
      <c r="X48" s="20"/>
      <c r="Y48" s="35"/>
      <c r="Z48" s="31">
        <f t="shared" si="21"/>
        <v>0</v>
      </c>
      <c r="AA48" s="22"/>
      <c r="AB48" s="20"/>
      <c r="AC48" s="20"/>
      <c r="AD48" s="20"/>
      <c r="AE48" s="20"/>
      <c r="AF48" s="35"/>
      <c r="AG48" s="58">
        <f t="shared" si="22"/>
        <v>0</v>
      </c>
      <c r="AH48" s="61">
        <f t="shared" si="1"/>
        <v>0</v>
      </c>
    </row>
    <row r="49" spans="1:34" x14ac:dyDescent="0.25">
      <c r="A49" s="102"/>
      <c r="B49" s="15">
        <v>6</v>
      </c>
      <c r="C49" s="5" t="s">
        <v>1</v>
      </c>
      <c r="D49" s="5" t="s">
        <v>19</v>
      </c>
      <c r="E49" s="77">
        <v>79000</v>
      </c>
      <c r="F49" s="22"/>
      <c r="G49" s="20"/>
      <c r="H49" s="20"/>
      <c r="I49" s="20"/>
      <c r="J49" s="20"/>
      <c r="K49" s="35"/>
      <c r="L49" s="31">
        <f t="shared" si="0"/>
        <v>0</v>
      </c>
      <c r="M49" s="22"/>
      <c r="N49" s="20"/>
      <c r="O49" s="20"/>
      <c r="P49" s="20"/>
      <c r="Q49" s="20"/>
      <c r="R49" s="35"/>
      <c r="S49" s="31">
        <f t="shared" si="20"/>
        <v>0</v>
      </c>
      <c r="T49" s="22"/>
      <c r="U49" s="20"/>
      <c r="V49" s="20"/>
      <c r="W49" s="20"/>
      <c r="X49" s="20"/>
      <c r="Y49" s="35"/>
      <c r="Z49" s="31">
        <f t="shared" si="21"/>
        <v>0</v>
      </c>
      <c r="AA49" s="22"/>
      <c r="AB49" s="20"/>
      <c r="AC49" s="20"/>
      <c r="AD49" s="20"/>
      <c r="AE49" s="20"/>
      <c r="AF49" s="35"/>
      <c r="AG49" s="58">
        <f t="shared" si="22"/>
        <v>0</v>
      </c>
      <c r="AH49" s="61">
        <f t="shared" si="1"/>
        <v>0</v>
      </c>
    </row>
    <row r="50" spans="1:34" x14ac:dyDescent="0.25">
      <c r="A50" s="102"/>
      <c r="B50" s="14">
        <v>1</v>
      </c>
      <c r="C50" s="4" t="s">
        <v>10</v>
      </c>
      <c r="D50" s="8" t="s">
        <v>19</v>
      </c>
      <c r="E50" s="75">
        <v>15800</v>
      </c>
      <c r="F50" s="22"/>
      <c r="G50" s="20"/>
      <c r="H50" s="20"/>
      <c r="I50" s="20"/>
      <c r="J50" s="20"/>
      <c r="K50" s="35"/>
      <c r="L50" s="31">
        <f t="shared" si="0"/>
        <v>0</v>
      </c>
      <c r="M50" s="22"/>
      <c r="N50" s="20"/>
      <c r="O50" s="20"/>
      <c r="P50" s="20"/>
      <c r="Q50" s="20"/>
      <c r="R50" s="35"/>
      <c r="S50" s="31">
        <f t="shared" si="20"/>
        <v>0</v>
      </c>
      <c r="T50" s="22"/>
      <c r="U50" s="20"/>
      <c r="V50" s="20"/>
      <c r="W50" s="20"/>
      <c r="X50" s="20"/>
      <c r="Y50" s="35"/>
      <c r="Z50" s="31">
        <f t="shared" si="21"/>
        <v>0</v>
      </c>
      <c r="AA50" s="22"/>
      <c r="AB50" s="20"/>
      <c r="AC50" s="20"/>
      <c r="AD50" s="20"/>
      <c r="AE50" s="20"/>
      <c r="AF50" s="35"/>
      <c r="AG50" s="58">
        <f t="shared" si="22"/>
        <v>0</v>
      </c>
      <c r="AH50" s="61">
        <f t="shared" si="1"/>
        <v>0</v>
      </c>
    </row>
    <row r="51" spans="1:34" x14ac:dyDescent="0.25">
      <c r="A51" s="102"/>
      <c r="B51" s="13">
        <v>6</v>
      </c>
      <c r="C51" s="6" t="s">
        <v>1</v>
      </c>
      <c r="D51" s="6" t="s">
        <v>20</v>
      </c>
      <c r="E51" s="78">
        <v>60000</v>
      </c>
      <c r="F51" s="22"/>
      <c r="G51" s="20"/>
      <c r="H51" s="20"/>
      <c r="I51" s="20"/>
      <c r="J51" s="20"/>
      <c r="K51" s="35"/>
      <c r="L51" s="31">
        <f t="shared" si="0"/>
        <v>0</v>
      </c>
      <c r="M51" s="22"/>
      <c r="N51" s="20"/>
      <c r="O51" s="20"/>
      <c r="P51" s="20"/>
      <c r="Q51" s="20"/>
      <c r="R51" s="35"/>
      <c r="S51" s="31">
        <f t="shared" si="20"/>
        <v>0</v>
      </c>
      <c r="T51" s="22"/>
      <c r="U51" s="20"/>
      <c r="V51" s="20"/>
      <c r="W51" s="20"/>
      <c r="X51" s="20"/>
      <c r="Y51" s="35"/>
      <c r="Z51" s="31">
        <f t="shared" si="21"/>
        <v>0</v>
      </c>
      <c r="AA51" s="22"/>
      <c r="AB51" s="20"/>
      <c r="AC51" s="20"/>
      <c r="AD51" s="20"/>
      <c r="AE51" s="20"/>
      <c r="AF51" s="35"/>
      <c r="AG51" s="58">
        <f t="shared" si="22"/>
        <v>0</v>
      </c>
      <c r="AH51" s="61">
        <f t="shared" si="1"/>
        <v>0</v>
      </c>
    </row>
    <row r="52" spans="1:34" ht="15.75" thickBot="1" x14ac:dyDescent="0.3">
      <c r="A52" s="103"/>
      <c r="B52" s="12">
        <v>1</v>
      </c>
      <c r="C52" s="3" t="s">
        <v>10</v>
      </c>
      <c r="D52" s="7" t="s">
        <v>20</v>
      </c>
      <c r="E52" s="76">
        <v>12000</v>
      </c>
      <c r="F52" s="22"/>
      <c r="G52" s="20"/>
      <c r="H52" s="20"/>
      <c r="I52" s="20"/>
      <c r="J52" s="20"/>
      <c r="K52" s="35"/>
      <c r="L52" s="31">
        <f t="shared" si="0"/>
        <v>0</v>
      </c>
      <c r="M52" s="22"/>
      <c r="N52" s="20"/>
      <c r="O52" s="20"/>
      <c r="P52" s="20"/>
      <c r="Q52" s="20"/>
      <c r="R52" s="35"/>
      <c r="S52" s="31">
        <f t="shared" si="20"/>
        <v>0</v>
      </c>
      <c r="T52" s="22"/>
      <c r="U52" s="20"/>
      <c r="V52" s="20"/>
      <c r="W52" s="20"/>
      <c r="X52" s="20"/>
      <c r="Y52" s="35"/>
      <c r="Z52" s="31">
        <f t="shared" si="21"/>
        <v>0</v>
      </c>
      <c r="AA52" s="22"/>
      <c r="AB52" s="20"/>
      <c r="AC52" s="20"/>
      <c r="AD52" s="20"/>
      <c r="AE52" s="20"/>
      <c r="AF52" s="35"/>
      <c r="AG52" s="58">
        <f t="shared" si="22"/>
        <v>0</v>
      </c>
      <c r="AH52" s="61">
        <f t="shared" si="1"/>
        <v>0</v>
      </c>
    </row>
    <row r="53" spans="1:34" ht="15.75" thickBot="1" x14ac:dyDescent="0.3">
      <c r="A53" s="46"/>
      <c r="B53" s="46"/>
      <c r="C53" s="46"/>
      <c r="D53" s="46"/>
      <c r="E53" s="64"/>
      <c r="F53" s="47"/>
      <c r="G53" s="48"/>
      <c r="H53" s="48"/>
      <c r="I53" s="48"/>
      <c r="J53" s="48"/>
      <c r="K53" s="49"/>
      <c r="L53" s="50"/>
      <c r="M53" s="47"/>
      <c r="N53" s="48"/>
      <c r="O53" s="48"/>
      <c r="P53" s="48"/>
      <c r="Q53" s="48"/>
      <c r="R53" s="49"/>
      <c r="S53" s="50"/>
      <c r="T53" s="47"/>
      <c r="U53" s="48"/>
      <c r="V53" s="48"/>
      <c r="W53" s="48"/>
      <c r="X53" s="48"/>
      <c r="Y53" s="49"/>
      <c r="Z53" s="50"/>
      <c r="AA53" s="47"/>
      <c r="AB53" s="48"/>
      <c r="AC53" s="48"/>
      <c r="AD53" s="48"/>
      <c r="AE53" s="48"/>
      <c r="AF53" s="49"/>
      <c r="AG53" s="59"/>
      <c r="AH53" s="61">
        <f t="shared" si="1"/>
        <v>0</v>
      </c>
    </row>
    <row r="54" spans="1:34" x14ac:dyDescent="0.25">
      <c r="A54" s="89" t="s">
        <v>21</v>
      </c>
      <c r="B54" s="11">
        <v>12</v>
      </c>
      <c r="C54" s="2" t="s">
        <v>1</v>
      </c>
      <c r="D54" s="2" t="s">
        <v>21</v>
      </c>
      <c r="E54" s="70">
        <v>85000</v>
      </c>
      <c r="F54" s="22"/>
      <c r="G54" s="20"/>
      <c r="H54" s="20"/>
      <c r="I54" s="20"/>
      <c r="J54" s="20"/>
      <c r="K54" s="35"/>
      <c r="L54" s="31">
        <f t="shared" si="0"/>
        <v>0</v>
      </c>
      <c r="M54" s="22"/>
      <c r="N54" s="20"/>
      <c r="O54" s="20"/>
      <c r="P54" s="20"/>
      <c r="Q54" s="20"/>
      <c r="R54" s="35"/>
      <c r="S54" s="31">
        <f t="shared" ref="S54:S55" si="23">M54+N54+O54+P54+Q54+R54</f>
        <v>0</v>
      </c>
      <c r="T54" s="22"/>
      <c r="U54" s="20"/>
      <c r="V54" s="20"/>
      <c r="W54" s="20"/>
      <c r="X54" s="20"/>
      <c r="Y54" s="35"/>
      <c r="Z54" s="31">
        <f t="shared" ref="Z54:Z55" si="24">T54+U54+V54+W54+X54+Y54</f>
        <v>0</v>
      </c>
      <c r="AA54" s="22"/>
      <c r="AB54" s="20"/>
      <c r="AC54" s="20"/>
      <c r="AD54" s="20"/>
      <c r="AE54" s="20"/>
      <c r="AF54" s="35"/>
      <c r="AG54" s="58">
        <f t="shared" ref="AG54:AG55" si="25">AA54+AB54+AC54+AD54+AE54+AF54</f>
        <v>0</v>
      </c>
      <c r="AH54" s="61">
        <f t="shared" si="1"/>
        <v>0</v>
      </c>
    </row>
    <row r="55" spans="1:34" ht="15.75" thickBot="1" x14ac:dyDescent="0.3">
      <c r="A55" s="98"/>
      <c r="B55" s="12">
        <v>1</v>
      </c>
      <c r="C55" s="3" t="s">
        <v>3</v>
      </c>
      <c r="D55" s="3" t="s">
        <v>21</v>
      </c>
      <c r="E55" s="71">
        <v>8500</v>
      </c>
      <c r="F55" s="22"/>
      <c r="G55" s="20"/>
      <c r="H55" s="20"/>
      <c r="I55" s="20"/>
      <c r="J55" s="20"/>
      <c r="K55" s="35"/>
      <c r="L55" s="31">
        <f t="shared" si="0"/>
        <v>0</v>
      </c>
      <c r="M55" s="22"/>
      <c r="N55" s="20"/>
      <c r="O55" s="20"/>
      <c r="P55" s="20"/>
      <c r="Q55" s="20"/>
      <c r="R55" s="35"/>
      <c r="S55" s="31">
        <f t="shared" si="23"/>
        <v>0</v>
      </c>
      <c r="T55" s="22"/>
      <c r="U55" s="20"/>
      <c r="V55" s="20"/>
      <c r="W55" s="20"/>
      <c r="X55" s="20"/>
      <c r="Y55" s="35"/>
      <c r="Z55" s="31">
        <f t="shared" si="24"/>
        <v>0</v>
      </c>
      <c r="AA55" s="22"/>
      <c r="AB55" s="20"/>
      <c r="AC55" s="20"/>
      <c r="AD55" s="20"/>
      <c r="AE55" s="20"/>
      <c r="AF55" s="35"/>
      <c r="AG55" s="58">
        <f t="shared" si="25"/>
        <v>0</v>
      </c>
      <c r="AH55" s="61">
        <f t="shared" si="1"/>
        <v>0</v>
      </c>
    </row>
    <row r="56" spans="1:34" ht="15.75" thickBot="1" x14ac:dyDescent="0.3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61">
        <f t="shared" si="1"/>
        <v>0</v>
      </c>
    </row>
    <row r="57" spans="1:34" x14ac:dyDescent="0.25">
      <c r="A57" s="89" t="s">
        <v>69</v>
      </c>
      <c r="B57" s="11">
        <v>12</v>
      </c>
      <c r="C57" s="2" t="s">
        <v>1</v>
      </c>
      <c r="D57" s="2" t="s">
        <v>22</v>
      </c>
      <c r="E57" s="74">
        <v>116000</v>
      </c>
      <c r="F57" s="22"/>
      <c r="G57" s="20"/>
      <c r="H57" s="20"/>
      <c r="I57" s="20"/>
      <c r="J57" s="20"/>
      <c r="K57" s="35"/>
      <c r="L57" s="31">
        <f t="shared" si="0"/>
        <v>0</v>
      </c>
      <c r="M57" s="22"/>
      <c r="N57" s="20"/>
      <c r="O57" s="20"/>
      <c r="P57" s="20"/>
      <c r="Q57" s="20"/>
      <c r="R57" s="35"/>
      <c r="S57" s="31">
        <f t="shared" ref="S57:S60" si="26">M57+N57+O57+P57+Q57+R57</f>
        <v>0</v>
      </c>
      <c r="T57" s="22"/>
      <c r="U57" s="20"/>
      <c r="V57" s="20"/>
      <c r="W57" s="20"/>
      <c r="X57" s="20"/>
      <c r="Y57" s="35"/>
      <c r="Z57" s="31">
        <f t="shared" ref="Z57:Z60" si="27">T57+U57+V57+W57+X57+Y57</f>
        <v>0</v>
      </c>
      <c r="AA57" s="22"/>
      <c r="AB57" s="20"/>
      <c r="AC57" s="20"/>
      <c r="AD57" s="20"/>
      <c r="AE57" s="20"/>
      <c r="AF57" s="35"/>
      <c r="AG57" s="58">
        <f t="shared" ref="AG57:AG60" si="28">AA57+AB57+AC57+AD57+AE57+AF57</f>
        <v>0</v>
      </c>
      <c r="AH57" s="61">
        <f t="shared" si="1"/>
        <v>0</v>
      </c>
    </row>
    <row r="58" spans="1:34" x14ac:dyDescent="0.25">
      <c r="A58" s="97"/>
      <c r="B58" s="14">
        <v>1</v>
      </c>
      <c r="C58" s="4" t="s">
        <v>3</v>
      </c>
      <c r="D58" s="4" t="s">
        <v>22</v>
      </c>
      <c r="E58" s="75">
        <v>11600</v>
      </c>
      <c r="F58" s="22"/>
      <c r="G58" s="20"/>
      <c r="H58" s="20"/>
      <c r="I58" s="20"/>
      <c r="J58" s="20"/>
      <c r="K58" s="35"/>
      <c r="L58" s="31">
        <f t="shared" si="0"/>
        <v>0</v>
      </c>
      <c r="M58" s="22"/>
      <c r="N58" s="20"/>
      <c r="O58" s="20"/>
      <c r="P58" s="20"/>
      <c r="Q58" s="20"/>
      <c r="R58" s="35"/>
      <c r="S58" s="31">
        <f t="shared" si="26"/>
        <v>0</v>
      </c>
      <c r="T58" s="22"/>
      <c r="U58" s="20"/>
      <c r="V58" s="20"/>
      <c r="W58" s="20"/>
      <c r="X58" s="20"/>
      <c r="Y58" s="35"/>
      <c r="Z58" s="31">
        <f t="shared" si="27"/>
        <v>0</v>
      </c>
      <c r="AA58" s="22"/>
      <c r="AB58" s="20"/>
      <c r="AC58" s="20"/>
      <c r="AD58" s="20"/>
      <c r="AE58" s="20"/>
      <c r="AF58" s="35"/>
      <c r="AG58" s="58">
        <f t="shared" si="28"/>
        <v>0</v>
      </c>
      <c r="AH58" s="61">
        <f t="shared" si="1"/>
        <v>0</v>
      </c>
    </row>
    <row r="59" spans="1:34" x14ac:dyDescent="0.25">
      <c r="A59" s="97"/>
      <c r="B59" s="15">
        <v>12</v>
      </c>
      <c r="C59" s="5" t="s">
        <v>1</v>
      </c>
      <c r="D59" s="5" t="s">
        <v>23</v>
      </c>
      <c r="E59" s="77">
        <v>121000</v>
      </c>
      <c r="F59" s="22"/>
      <c r="G59" s="20"/>
      <c r="H59" s="20"/>
      <c r="I59" s="20"/>
      <c r="J59" s="20"/>
      <c r="K59" s="35"/>
      <c r="L59" s="31">
        <f t="shared" si="0"/>
        <v>0</v>
      </c>
      <c r="M59" s="22"/>
      <c r="N59" s="20"/>
      <c r="O59" s="20"/>
      <c r="P59" s="20"/>
      <c r="Q59" s="20"/>
      <c r="R59" s="35"/>
      <c r="S59" s="31">
        <f t="shared" si="26"/>
        <v>0</v>
      </c>
      <c r="T59" s="22"/>
      <c r="U59" s="20"/>
      <c r="V59" s="20"/>
      <c r="W59" s="20"/>
      <c r="X59" s="20"/>
      <c r="Y59" s="35"/>
      <c r="Z59" s="31">
        <f t="shared" si="27"/>
        <v>0</v>
      </c>
      <c r="AA59" s="22"/>
      <c r="AB59" s="20"/>
      <c r="AC59" s="20"/>
      <c r="AD59" s="20"/>
      <c r="AE59" s="20"/>
      <c r="AF59" s="35"/>
      <c r="AG59" s="58">
        <f t="shared" si="28"/>
        <v>0</v>
      </c>
      <c r="AH59" s="61">
        <f t="shared" si="1"/>
        <v>0</v>
      </c>
    </row>
    <row r="60" spans="1:34" ht="15.75" thickBot="1" x14ac:dyDescent="0.3">
      <c r="A60" s="98"/>
      <c r="B60" s="12">
        <v>1</v>
      </c>
      <c r="C60" s="3" t="s">
        <v>3</v>
      </c>
      <c r="D60" s="7" t="s">
        <v>23</v>
      </c>
      <c r="E60" s="75">
        <v>12100</v>
      </c>
      <c r="F60" s="22"/>
      <c r="G60" s="20"/>
      <c r="H60" s="20"/>
      <c r="I60" s="20"/>
      <c r="J60" s="20"/>
      <c r="K60" s="35"/>
      <c r="L60" s="31">
        <f t="shared" si="0"/>
        <v>0</v>
      </c>
      <c r="M60" s="22"/>
      <c r="N60" s="20"/>
      <c r="O60" s="20"/>
      <c r="P60" s="20"/>
      <c r="Q60" s="20"/>
      <c r="R60" s="35"/>
      <c r="S60" s="31">
        <f t="shared" si="26"/>
        <v>0</v>
      </c>
      <c r="T60" s="22"/>
      <c r="U60" s="20"/>
      <c r="V60" s="20"/>
      <c r="W60" s="20"/>
      <c r="X60" s="20"/>
      <c r="Y60" s="35"/>
      <c r="Z60" s="31">
        <f t="shared" si="27"/>
        <v>0</v>
      </c>
      <c r="AA60" s="22"/>
      <c r="AB60" s="20"/>
      <c r="AC60" s="20"/>
      <c r="AD60" s="20"/>
      <c r="AE60" s="20"/>
      <c r="AF60" s="35"/>
      <c r="AG60" s="58">
        <f t="shared" si="28"/>
        <v>0</v>
      </c>
      <c r="AH60" s="61">
        <f t="shared" si="1"/>
        <v>0</v>
      </c>
    </row>
    <row r="61" spans="1:34" x14ac:dyDescent="0.25">
      <c r="A61" s="46"/>
      <c r="B61" s="46"/>
      <c r="C61" s="46"/>
      <c r="D61" s="46"/>
      <c r="E61" s="64"/>
      <c r="F61" s="47"/>
      <c r="G61" s="48"/>
      <c r="H61" s="48"/>
      <c r="I61" s="48"/>
      <c r="J61" s="48"/>
      <c r="K61" s="49"/>
      <c r="L61" s="50"/>
      <c r="M61" s="47"/>
      <c r="N61" s="48"/>
      <c r="O61" s="48"/>
      <c r="P61" s="48"/>
      <c r="Q61" s="48"/>
      <c r="R61" s="49"/>
      <c r="S61" s="50"/>
      <c r="T61" s="47"/>
      <c r="U61" s="48"/>
      <c r="V61" s="48"/>
      <c r="W61" s="48"/>
      <c r="X61" s="48"/>
      <c r="Y61" s="49"/>
      <c r="Z61" s="50"/>
      <c r="AA61" s="47"/>
      <c r="AB61" s="48"/>
      <c r="AC61" s="48"/>
      <c r="AD61" s="48"/>
      <c r="AE61" s="48"/>
      <c r="AF61" s="49"/>
      <c r="AG61" s="59"/>
      <c r="AH61" s="61">
        <f t="shared" si="1"/>
        <v>0</v>
      </c>
    </row>
    <row r="62" spans="1:34" ht="16.5" thickBot="1" x14ac:dyDescent="0.3">
      <c r="A62" s="112"/>
      <c r="B62" s="112"/>
      <c r="C62" s="112"/>
      <c r="F62" s="22"/>
      <c r="G62" s="20"/>
      <c r="H62" s="20"/>
      <c r="I62" s="20"/>
      <c r="J62" s="20"/>
      <c r="K62" s="35"/>
      <c r="L62" s="31">
        <f t="shared" si="0"/>
        <v>0</v>
      </c>
      <c r="M62" s="22"/>
      <c r="N62" s="20"/>
      <c r="O62" s="20"/>
      <c r="P62" s="20"/>
      <c r="Q62" s="20"/>
      <c r="R62" s="35"/>
      <c r="S62" s="31">
        <f t="shared" ref="S62:S64" si="29">M62+N62+O62+P62+Q62+R62</f>
        <v>0</v>
      </c>
      <c r="T62" s="22"/>
      <c r="U62" s="20"/>
      <c r="V62" s="20"/>
      <c r="W62" s="20"/>
      <c r="X62" s="20"/>
      <c r="Y62" s="35"/>
      <c r="Z62" s="31">
        <f t="shared" ref="Z62:Z64" si="30">T62+U62+V62+W62+X62+Y62</f>
        <v>0</v>
      </c>
      <c r="AA62" s="22"/>
      <c r="AB62" s="20"/>
      <c r="AC62" s="20"/>
      <c r="AD62" s="20"/>
      <c r="AE62" s="20"/>
      <c r="AF62" s="35"/>
      <c r="AG62" s="58">
        <f t="shared" ref="AG62:AG64" si="31">AA62+AB62+AC62+AD62+AE62+AF62</f>
        <v>0</v>
      </c>
      <c r="AH62" s="61">
        <f t="shared" si="1"/>
        <v>0</v>
      </c>
    </row>
    <row r="63" spans="1:34" x14ac:dyDescent="0.25">
      <c r="A63" s="89" t="s">
        <v>24</v>
      </c>
      <c r="B63" s="11">
        <v>12</v>
      </c>
      <c r="C63" s="2" t="s">
        <v>1</v>
      </c>
      <c r="D63" s="2" t="s">
        <v>24</v>
      </c>
      <c r="E63" s="78">
        <v>100000</v>
      </c>
      <c r="F63" s="22"/>
      <c r="G63" s="20"/>
      <c r="H63" s="20"/>
      <c r="I63" s="20"/>
      <c r="J63" s="20"/>
      <c r="K63" s="35"/>
      <c r="L63" s="31">
        <f t="shared" si="0"/>
        <v>0</v>
      </c>
      <c r="M63" s="22"/>
      <c r="N63" s="20"/>
      <c r="O63" s="20"/>
      <c r="P63" s="20"/>
      <c r="Q63" s="20"/>
      <c r="R63" s="35"/>
      <c r="S63" s="31">
        <f t="shared" si="29"/>
        <v>0</v>
      </c>
      <c r="T63" s="22"/>
      <c r="U63" s="20"/>
      <c r="V63" s="20"/>
      <c r="W63" s="20"/>
      <c r="X63" s="20"/>
      <c r="Y63" s="35"/>
      <c r="Z63" s="31">
        <f t="shared" si="30"/>
        <v>0</v>
      </c>
      <c r="AA63" s="22"/>
      <c r="AB63" s="20"/>
      <c r="AC63" s="20"/>
      <c r="AD63" s="20"/>
      <c r="AE63" s="20"/>
      <c r="AF63" s="35"/>
      <c r="AG63" s="58">
        <f t="shared" si="31"/>
        <v>0</v>
      </c>
      <c r="AH63" s="61">
        <f t="shared" si="1"/>
        <v>0</v>
      </c>
    </row>
    <row r="64" spans="1:34" ht="15.75" thickBot="1" x14ac:dyDescent="0.3">
      <c r="A64" s="103"/>
      <c r="B64" s="12">
        <v>1</v>
      </c>
      <c r="C64" s="3" t="s">
        <v>3</v>
      </c>
      <c r="D64" s="3" t="s">
        <v>24</v>
      </c>
      <c r="E64" s="76">
        <v>10000</v>
      </c>
      <c r="F64" s="22"/>
      <c r="G64" s="20"/>
      <c r="H64" s="20"/>
      <c r="I64" s="20"/>
      <c r="J64" s="20"/>
      <c r="K64" s="35"/>
      <c r="L64" s="31">
        <f t="shared" si="0"/>
        <v>0</v>
      </c>
      <c r="M64" s="22"/>
      <c r="N64" s="20"/>
      <c r="O64" s="20"/>
      <c r="P64" s="20"/>
      <c r="Q64" s="20"/>
      <c r="R64" s="35"/>
      <c r="S64" s="31">
        <f t="shared" si="29"/>
        <v>0</v>
      </c>
      <c r="T64" s="22"/>
      <c r="U64" s="20"/>
      <c r="V64" s="20"/>
      <c r="W64" s="20"/>
      <c r="X64" s="20"/>
      <c r="Y64" s="35"/>
      <c r="Z64" s="31">
        <f t="shared" si="30"/>
        <v>0</v>
      </c>
      <c r="AA64" s="22"/>
      <c r="AB64" s="20"/>
      <c r="AC64" s="20"/>
      <c r="AD64" s="20"/>
      <c r="AE64" s="20"/>
      <c r="AF64" s="35"/>
      <c r="AG64" s="58">
        <f t="shared" si="31"/>
        <v>0</v>
      </c>
      <c r="AH64" s="61">
        <f t="shared" si="1"/>
        <v>0</v>
      </c>
    </row>
    <row r="65" spans="1:34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61">
        <f t="shared" si="1"/>
        <v>0</v>
      </c>
    </row>
    <row r="66" spans="1:34" ht="15.75" thickBot="1" x14ac:dyDescent="0.3">
      <c r="A66" s="9"/>
      <c r="F66" s="22"/>
      <c r="G66" s="20"/>
      <c r="H66" s="20"/>
      <c r="I66" s="20"/>
      <c r="J66" s="20"/>
      <c r="K66" s="35"/>
      <c r="L66" s="31">
        <f t="shared" si="0"/>
        <v>0</v>
      </c>
      <c r="M66" s="22"/>
      <c r="N66" s="20"/>
      <c r="O66" s="20"/>
      <c r="P66" s="20"/>
      <c r="Q66" s="20"/>
      <c r="R66" s="35"/>
      <c r="S66" s="31">
        <f t="shared" ref="S66:S68" si="32">M66+N66+O66+P66+Q66+R66</f>
        <v>0</v>
      </c>
      <c r="T66" s="22"/>
      <c r="U66" s="20"/>
      <c r="V66" s="20"/>
      <c r="W66" s="20"/>
      <c r="X66" s="20"/>
      <c r="Y66" s="35"/>
      <c r="Z66" s="31">
        <f t="shared" ref="Z66:Z68" si="33">T66+U66+V66+W66+X66+Y66</f>
        <v>0</v>
      </c>
      <c r="AA66" s="22"/>
      <c r="AB66" s="20"/>
      <c r="AC66" s="20"/>
      <c r="AD66" s="20"/>
      <c r="AE66" s="20"/>
      <c r="AF66" s="35"/>
      <c r="AG66" s="58">
        <f t="shared" ref="AG66:AG68" si="34">AA66+AB66+AC66+AD66+AE66+AF66</f>
        <v>0</v>
      </c>
      <c r="AH66" s="61">
        <f t="shared" si="1"/>
        <v>0</v>
      </c>
    </row>
    <row r="67" spans="1:34" x14ac:dyDescent="0.25">
      <c r="A67" s="89" t="s">
        <v>25</v>
      </c>
      <c r="B67" s="11">
        <v>12</v>
      </c>
      <c r="C67" s="2" t="s">
        <v>1</v>
      </c>
      <c r="D67" s="2" t="s">
        <v>25</v>
      </c>
      <c r="E67" s="74">
        <v>105000</v>
      </c>
      <c r="F67" s="22"/>
      <c r="G67" s="20"/>
      <c r="H67" s="20"/>
      <c r="I67" s="20"/>
      <c r="J67" s="20"/>
      <c r="K67" s="35"/>
      <c r="L67" s="31">
        <f t="shared" si="0"/>
        <v>0</v>
      </c>
      <c r="M67" s="22"/>
      <c r="N67" s="20"/>
      <c r="O67" s="20"/>
      <c r="P67" s="20"/>
      <c r="Q67" s="20"/>
      <c r="R67" s="35"/>
      <c r="S67" s="31">
        <f t="shared" si="32"/>
        <v>0</v>
      </c>
      <c r="T67" s="22"/>
      <c r="U67" s="20"/>
      <c r="V67" s="20"/>
      <c r="W67" s="20"/>
      <c r="X67" s="20"/>
      <c r="Y67" s="35"/>
      <c r="Z67" s="31">
        <f t="shared" si="33"/>
        <v>0</v>
      </c>
      <c r="AA67" s="22"/>
      <c r="AB67" s="20"/>
      <c r="AC67" s="20"/>
      <c r="AD67" s="20"/>
      <c r="AE67" s="20"/>
      <c r="AF67" s="35"/>
      <c r="AG67" s="58">
        <f t="shared" si="34"/>
        <v>0</v>
      </c>
      <c r="AH67" s="61">
        <f t="shared" si="1"/>
        <v>0</v>
      </c>
    </row>
    <row r="68" spans="1:34" ht="15.75" thickBot="1" x14ac:dyDescent="0.3">
      <c r="A68" s="98"/>
      <c r="B68" s="12">
        <v>1</v>
      </c>
      <c r="C68" s="3" t="s">
        <v>3</v>
      </c>
      <c r="D68" s="3" t="s">
        <v>25</v>
      </c>
      <c r="E68" s="75">
        <v>10500</v>
      </c>
      <c r="F68" s="22"/>
      <c r="G68" s="20"/>
      <c r="H68" s="20"/>
      <c r="I68" s="20"/>
      <c r="J68" s="20"/>
      <c r="K68" s="35"/>
      <c r="L68" s="31">
        <f t="shared" si="0"/>
        <v>0</v>
      </c>
      <c r="M68" s="22"/>
      <c r="N68" s="20"/>
      <c r="O68" s="20"/>
      <c r="P68" s="20"/>
      <c r="Q68" s="20"/>
      <c r="R68" s="35"/>
      <c r="S68" s="31">
        <f t="shared" si="32"/>
        <v>0</v>
      </c>
      <c r="T68" s="22"/>
      <c r="U68" s="20"/>
      <c r="V68" s="20"/>
      <c r="W68" s="20"/>
      <c r="X68" s="20"/>
      <c r="Y68" s="35"/>
      <c r="Z68" s="31">
        <f t="shared" si="33"/>
        <v>0</v>
      </c>
      <c r="AA68" s="22"/>
      <c r="AB68" s="20"/>
      <c r="AC68" s="20"/>
      <c r="AD68" s="20"/>
      <c r="AE68" s="20"/>
      <c r="AF68" s="35"/>
      <c r="AG68" s="58">
        <f t="shared" si="34"/>
        <v>0</v>
      </c>
      <c r="AH68" s="61">
        <f t="shared" si="1"/>
        <v>0</v>
      </c>
    </row>
    <row r="69" spans="1:34" ht="15.75" thickBot="1" x14ac:dyDescent="0.3">
      <c r="A69" s="55"/>
      <c r="B69" s="56"/>
      <c r="C69" s="56"/>
      <c r="D69" s="56"/>
      <c r="E69" s="65"/>
      <c r="F69" s="47"/>
      <c r="G69" s="48"/>
      <c r="H69" s="48"/>
      <c r="I69" s="48"/>
      <c r="J69" s="48"/>
      <c r="K69" s="49"/>
      <c r="L69" s="50"/>
      <c r="M69" s="47"/>
      <c r="N69" s="48"/>
      <c r="O69" s="48"/>
      <c r="P69" s="48"/>
      <c r="Q69" s="48"/>
      <c r="R69" s="49"/>
      <c r="S69" s="50"/>
      <c r="T69" s="47"/>
      <c r="U69" s="48"/>
      <c r="V69" s="48"/>
      <c r="W69" s="48"/>
      <c r="X69" s="48"/>
      <c r="Y69" s="49"/>
      <c r="Z69" s="50"/>
      <c r="AA69" s="47"/>
      <c r="AB69" s="48"/>
      <c r="AC69" s="48"/>
      <c r="AD69" s="48"/>
      <c r="AE69" s="48"/>
      <c r="AF69" s="49"/>
      <c r="AG69" s="59"/>
      <c r="AH69" s="61">
        <f t="shared" si="1"/>
        <v>0</v>
      </c>
    </row>
    <row r="70" spans="1:34" x14ac:dyDescent="0.25">
      <c r="A70" s="107" t="s">
        <v>70</v>
      </c>
      <c r="B70" s="11">
        <v>12</v>
      </c>
      <c r="C70" s="2" t="s">
        <v>1</v>
      </c>
      <c r="D70" s="2" t="s">
        <v>26</v>
      </c>
      <c r="E70" s="77">
        <v>100000</v>
      </c>
      <c r="F70" s="22"/>
      <c r="G70" s="20"/>
      <c r="H70" s="20"/>
      <c r="I70" s="20"/>
      <c r="J70" s="20"/>
      <c r="K70" s="35"/>
      <c r="L70" s="31">
        <f t="shared" ref="L70:L110" si="35">F70+G70+H70+I70+J70+K70</f>
        <v>0</v>
      </c>
      <c r="M70" s="22"/>
      <c r="N70" s="20"/>
      <c r="O70" s="20"/>
      <c r="P70" s="20"/>
      <c r="Q70" s="20"/>
      <c r="R70" s="35"/>
      <c r="S70" s="31">
        <f t="shared" ref="S70:S71" si="36">M70+N70+O70+P70+Q70+R70</f>
        <v>0</v>
      </c>
      <c r="T70" s="22"/>
      <c r="U70" s="20"/>
      <c r="V70" s="20"/>
      <c r="W70" s="20"/>
      <c r="X70" s="20"/>
      <c r="Y70" s="35"/>
      <c r="Z70" s="31">
        <f t="shared" ref="Z70:Z71" si="37">T70+U70+V70+W70+X70+Y70</f>
        <v>0</v>
      </c>
      <c r="AA70" s="22"/>
      <c r="AB70" s="20"/>
      <c r="AC70" s="20"/>
      <c r="AD70" s="20"/>
      <c r="AE70" s="20"/>
      <c r="AF70" s="35"/>
      <c r="AG70" s="58">
        <f t="shared" ref="AG70:AG71" si="38">AA70+AB70+AC70+AD70+AE70+AF70</f>
        <v>0</v>
      </c>
      <c r="AH70" s="61">
        <f t="shared" ref="AH70:AH117" si="39">L70+S70+Z70+AG70</f>
        <v>0</v>
      </c>
    </row>
    <row r="71" spans="1:34" ht="15.75" thickBot="1" x14ac:dyDescent="0.3">
      <c r="A71" s="108"/>
      <c r="B71" s="12">
        <v>1</v>
      </c>
      <c r="C71" s="3" t="s">
        <v>3</v>
      </c>
      <c r="D71" s="3" t="s">
        <v>26</v>
      </c>
      <c r="E71" s="75">
        <v>10000</v>
      </c>
      <c r="F71" s="22"/>
      <c r="G71" s="20"/>
      <c r="H71" s="20"/>
      <c r="I71" s="20"/>
      <c r="J71" s="20"/>
      <c r="K71" s="35"/>
      <c r="L71" s="31">
        <f t="shared" si="35"/>
        <v>0</v>
      </c>
      <c r="M71" s="22"/>
      <c r="N71" s="20"/>
      <c r="O71" s="20"/>
      <c r="P71" s="20"/>
      <c r="Q71" s="20"/>
      <c r="R71" s="35"/>
      <c r="S71" s="31">
        <f t="shared" si="36"/>
        <v>0</v>
      </c>
      <c r="T71" s="22"/>
      <c r="U71" s="20"/>
      <c r="V71" s="20"/>
      <c r="W71" s="20"/>
      <c r="X71" s="20"/>
      <c r="Y71" s="35"/>
      <c r="Z71" s="31">
        <f t="shared" si="37"/>
        <v>0</v>
      </c>
      <c r="AA71" s="22"/>
      <c r="AB71" s="20"/>
      <c r="AC71" s="20"/>
      <c r="AD71" s="20"/>
      <c r="AE71" s="20"/>
      <c r="AF71" s="35"/>
      <c r="AG71" s="58">
        <f t="shared" si="38"/>
        <v>0</v>
      </c>
      <c r="AH71" s="61">
        <f t="shared" si="39"/>
        <v>0</v>
      </c>
    </row>
    <row r="72" spans="1:34" ht="15.75" thickBot="1" x14ac:dyDescent="0.3">
      <c r="A72" s="53"/>
      <c r="B72" s="54"/>
      <c r="C72" s="54"/>
      <c r="D72" s="54"/>
      <c r="E72" s="66"/>
      <c r="F72" s="47"/>
      <c r="G72" s="48"/>
      <c r="H72" s="48"/>
      <c r="I72" s="48"/>
      <c r="J72" s="48"/>
      <c r="K72" s="49"/>
      <c r="L72" s="50"/>
      <c r="M72" s="47"/>
      <c r="N72" s="48"/>
      <c r="O72" s="48"/>
      <c r="P72" s="48"/>
      <c r="Q72" s="48"/>
      <c r="R72" s="49"/>
      <c r="S72" s="50"/>
      <c r="T72" s="47"/>
      <c r="U72" s="48"/>
      <c r="V72" s="48"/>
      <c r="W72" s="48"/>
      <c r="X72" s="48"/>
      <c r="Y72" s="49"/>
      <c r="Z72" s="50"/>
      <c r="AA72" s="47"/>
      <c r="AB72" s="48"/>
      <c r="AC72" s="48"/>
      <c r="AD72" s="48"/>
      <c r="AE72" s="48"/>
      <c r="AF72" s="49"/>
      <c r="AG72" s="59"/>
      <c r="AH72" s="61">
        <f t="shared" si="39"/>
        <v>0</v>
      </c>
    </row>
    <row r="73" spans="1:34" x14ac:dyDescent="0.25">
      <c r="A73" s="89" t="s">
        <v>27</v>
      </c>
      <c r="B73" s="11">
        <v>12</v>
      </c>
      <c r="C73" s="2" t="s">
        <v>1</v>
      </c>
      <c r="D73" s="2" t="s">
        <v>27</v>
      </c>
      <c r="E73" s="74">
        <v>95000</v>
      </c>
      <c r="F73" s="22"/>
      <c r="G73" s="20"/>
      <c r="H73" s="20"/>
      <c r="I73" s="20"/>
      <c r="J73" s="20"/>
      <c r="K73" s="35"/>
      <c r="L73" s="31">
        <f t="shared" si="35"/>
        <v>0</v>
      </c>
      <c r="M73" s="22"/>
      <c r="N73" s="20"/>
      <c r="O73" s="20"/>
      <c r="P73" s="20"/>
      <c r="Q73" s="20"/>
      <c r="R73" s="35"/>
      <c r="S73" s="31">
        <f t="shared" ref="S73:S74" si="40">M73+N73+O73+P73+Q73+R73</f>
        <v>0</v>
      </c>
      <c r="T73" s="22"/>
      <c r="U73" s="20"/>
      <c r="V73" s="20"/>
      <c r="W73" s="20"/>
      <c r="X73" s="20"/>
      <c r="Y73" s="35"/>
      <c r="Z73" s="31">
        <f t="shared" ref="Z73:Z74" si="41">T73+U73+V73+W73+X73+Y73</f>
        <v>0</v>
      </c>
      <c r="AA73" s="22"/>
      <c r="AB73" s="20"/>
      <c r="AC73" s="20"/>
      <c r="AD73" s="20"/>
      <c r="AE73" s="20"/>
      <c r="AF73" s="35"/>
      <c r="AG73" s="58">
        <f t="shared" ref="AG73:AG74" si="42">AA73+AB73+AC73+AD73+AE73+AF73</f>
        <v>0</v>
      </c>
      <c r="AH73" s="61">
        <f t="shared" si="39"/>
        <v>0</v>
      </c>
    </row>
    <row r="74" spans="1:34" ht="15.75" thickBot="1" x14ac:dyDescent="0.3">
      <c r="A74" s="103"/>
      <c r="B74" s="12">
        <v>1</v>
      </c>
      <c r="C74" s="3" t="s">
        <v>3</v>
      </c>
      <c r="D74" s="3" t="s">
        <v>27</v>
      </c>
      <c r="E74" s="75">
        <v>9500</v>
      </c>
      <c r="F74" s="22"/>
      <c r="G74" s="20"/>
      <c r="H74" s="20"/>
      <c r="I74" s="20"/>
      <c r="J74" s="20"/>
      <c r="K74" s="35"/>
      <c r="L74" s="31">
        <f t="shared" si="35"/>
        <v>0</v>
      </c>
      <c r="M74" s="22"/>
      <c r="N74" s="20"/>
      <c r="O74" s="20"/>
      <c r="P74" s="20"/>
      <c r="Q74" s="20"/>
      <c r="R74" s="35"/>
      <c r="S74" s="31">
        <f t="shared" si="40"/>
        <v>0</v>
      </c>
      <c r="T74" s="22"/>
      <c r="U74" s="20"/>
      <c r="V74" s="20"/>
      <c r="W74" s="20"/>
      <c r="X74" s="20"/>
      <c r="Y74" s="35"/>
      <c r="Z74" s="31">
        <f t="shared" si="41"/>
        <v>0</v>
      </c>
      <c r="AA74" s="22"/>
      <c r="AB74" s="20"/>
      <c r="AC74" s="20"/>
      <c r="AD74" s="20"/>
      <c r="AE74" s="20"/>
      <c r="AF74" s="35"/>
      <c r="AG74" s="58">
        <f t="shared" si="42"/>
        <v>0</v>
      </c>
      <c r="AH74" s="61">
        <f t="shared" si="39"/>
        <v>0</v>
      </c>
    </row>
    <row r="75" spans="1:34" ht="15.75" thickBot="1" x14ac:dyDescent="0.3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61">
        <f t="shared" si="39"/>
        <v>0</v>
      </c>
    </row>
    <row r="76" spans="1:34" x14ac:dyDescent="0.25">
      <c r="A76" s="109" t="s">
        <v>42</v>
      </c>
      <c r="B76" s="29">
        <v>12</v>
      </c>
      <c r="C76" s="26" t="s">
        <v>1</v>
      </c>
      <c r="D76" s="33" t="s">
        <v>28</v>
      </c>
      <c r="E76" s="74">
        <v>61000</v>
      </c>
      <c r="F76" s="22"/>
      <c r="G76" s="20"/>
      <c r="H76" s="20"/>
      <c r="I76" s="20"/>
      <c r="J76" s="20"/>
      <c r="K76" s="35"/>
      <c r="L76" s="31">
        <f t="shared" si="35"/>
        <v>0</v>
      </c>
      <c r="M76" s="22"/>
      <c r="N76" s="20"/>
      <c r="O76" s="20"/>
      <c r="P76" s="20"/>
      <c r="Q76" s="20"/>
      <c r="R76" s="35"/>
      <c r="S76" s="31">
        <f t="shared" ref="S76:S92" si="43">M76+N76+O76+P76+Q76+R76</f>
        <v>0</v>
      </c>
      <c r="T76" s="22"/>
      <c r="U76" s="20"/>
      <c r="V76" s="20"/>
      <c r="W76" s="20"/>
      <c r="X76" s="20"/>
      <c r="Y76" s="35"/>
      <c r="Z76" s="31">
        <f t="shared" ref="Z76:Z92" si="44">T76+U76+V76+W76+X76+Y76</f>
        <v>0</v>
      </c>
      <c r="AA76" s="22"/>
      <c r="AB76" s="20"/>
      <c r="AC76" s="20"/>
      <c r="AD76" s="20"/>
      <c r="AE76" s="20"/>
      <c r="AF76" s="35"/>
      <c r="AG76" s="58">
        <f t="shared" ref="AG76:AG92" si="45">AA76+AB76+AC76+AD76+AE76+AF76</f>
        <v>0</v>
      </c>
      <c r="AH76" s="61">
        <f t="shared" si="39"/>
        <v>0</v>
      </c>
    </row>
    <row r="77" spans="1:34" ht="15.75" thickBot="1" x14ac:dyDescent="0.3">
      <c r="A77" s="110"/>
      <c r="B77" s="30">
        <v>1</v>
      </c>
      <c r="C77" s="27" t="s">
        <v>10</v>
      </c>
      <c r="D77" s="35" t="s">
        <v>28</v>
      </c>
      <c r="E77" s="76">
        <v>6100</v>
      </c>
      <c r="F77" s="22"/>
      <c r="G77" s="20"/>
      <c r="H77" s="20"/>
      <c r="I77" s="20"/>
      <c r="J77" s="20"/>
      <c r="K77" s="35"/>
      <c r="L77" s="31">
        <f t="shared" si="35"/>
        <v>0</v>
      </c>
      <c r="M77" s="22"/>
      <c r="N77" s="20"/>
      <c r="O77" s="20"/>
      <c r="P77" s="20"/>
      <c r="Q77" s="20"/>
      <c r="R77" s="35"/>
      <c r="S77" s="31">
        <f t="shared" si="43"/>
        <v>0</v>
      </c>
      <c r="T77" s="22"/>
      <c r="U77" s="20"/>
      <c r="V77" s="20"/>
      <c r="W77" s="20"/>
      <c r="X77" s="20"/>
      <c r="Y77" s="35"/>
      <c r="Z77" s="31">
        <f t="shared" si="44"/>
        <v>0</v>
      </c>
      <c r="AA77" s="22"/>
      <c r="AB77" s="20"/>
      <c r="AC77" s="20"/>
      <c r="AD77" s="20"/>
      <c r="AE77" s="20"/>
      <c r="AF77" s="35"/>
      <c r="AG77" s="58">
        <f t="shared" si="45"/>
        <v>0</v>
      </c>
      <c r="AH77" s="61">
        <f t="shared" si="39"/>
        <v>0</v>
      </c>
    </row>
    <row r="78" spans="1:34" x14ac:dyDescent="0.25">
      <c r="A78" s="110"/>
      <c r="B78" s="30">
        <v>12</v>
      </c>
      <c r="C78" s="27" t="s">
        <v>1</v>
      </c>
      <c r="D78" s="35" t="s">
        <v>29</v>
      </c>
      <c r="E78" s="77">
        <v>98000</v>
      </c>
      <c r="F78" s="22"/>
      <c r="G78" s="20"/>
      <c r="H78" s="20"/>
      <c r="I78" s="20"/>
      <c r="J78" s="20"/>
      <c r="K78" s="35"/>
      <c r="L78" s="31">
        <f t="shared" si="35"/>
        <v>0</v>
      </c>
      <c r="M78" s="22"/>
      <c r="N78" s="20"/>
      <c r="O78" s="20"/>
      <c r="P78" s="20"/>
      <c r="Q78" s="20"/>
      <c r="R78" s="35"/>
      <c r="S78" s="31">
        <f t="shared" si="43"/>
        <v>0</v>
      </c>
      <c r="T78" s="22"/>
      <c r="U78" s="20"/>
      <c r="V78" s="20"/>
      <c r="W78" s="20"/>
      <c r="X78" s="20"/>
      <c r="Y78" s="35"/>
      <c r="Z78" s="31">
        <f t="shared" si="44"/>
        <v>0</v>
      </c>
      <c r="AA78" s="22"/>
      <c r="AB78" s="20"/>
      <c r="AC78" s="20"/>
      <c r="AD78" s="20"/>
      <c r="AE78" s="20"/>
      <c r="AF78" s="35"/>
      <c r="AG78" s="58">
        <f t="shared" si="45"/>
        <v>0</v>
      </c>
      <c r="AH78" s="61">
        <f t="shared" si="39"/>
        <v>0</v>
      </c>
    </row>
    <row r="79" spans="1:34" x14ac:dyDescent="0.25">
      <c r="A79" s="110"/>
      <c r="B79" s="30">
        <v>1</v>
      </c>
      <c r="C79" s="27" t="s">
        <v>3</v>
      </c>
      <c r="D79" s="34" t="s">
        <v>29</v>
      </c>
      <c r="E79" s="75">
        <v>9800</v>
      </c>
      <c r="F79" s="22"/>
      <c r="G79" s="20"/>
      <c r="H79" s="20"/>
      <c r="I79" s="20"/>
      <c r="J79" s="20"/>
      <c r="K79" s="35"/>
      <c r="L79" s="31">
        <f t="shared" si="35"/>
        <v>0</v>
      </c>
      <c r="M79" s="22"/>
      <c r="N79" s="20"/>
      <c r="O79" s="20"/>
      <c r="P79" s="20"/>
      <c r="Q79" s="20"/>
      <c r="R79" s="35"/>
      <c r="S79" s="31">
        <f t="shared" si="43"/>
        <v>0</v>
      </c>
      <c r="T79" s="22"/>
      <c r="U79" s="20"/>
      <c r="V79" s="20"/>
      <c r="W79" s="20"/>
      <c r="X79" s="20"/>
      <c r="Y79" s="35"/>
      <c r="Z79" s="31">
        <f t="shared" si="44"/>
        <v>0</v>
      </c>
      <c r="AA79" s="22"/>
      <c r="AB79" s="20"/>
      <c r="AC79" s="20"/>
      <c r="AD79" s="20"/>
      <c r="AE79" s="20"/>
      <c r="AF79" s="35"/>
      <c r="AG79" s="58">
        <f t="shared" si="45"/>
        <v>0</v>
      </c>
      <c r="AH79" s="61">
        <f t="shared" si="39"/>
        <v>0</v>
      </c>
    </row>
    <row r="80" spans="1:34" x14ac:dyDescent="0.25">
      <c r="A80" s="110"/>
      <c r="B80" s="30">
        <v>1</v>
      </c>
      <c r="C80" s="27" t="s">
        <v>3</v>
      </c>
      <c r="D80" s="35" t="s">
        <v>30</v>
      </c>
      <c r="E80" s="78">
        <v>10500</v>
      </c>
      <c r="F80" s="22"/>
      <c r="G80" s="20"/>
      <c r="H80" s="20"/>
      <c r="I80" s="20"/>
      <c r="J80" s="20"/>
      <c r="K80" s="35"/>
      <c r="L80" s="31">
        <f t="shared" si="35"/>
        <v>0</v>
      </c>
      <c r="M80" s="22"/>
      <c r="N80" s="20"/>
      <c r="O80" s="20"/>
      <c r="P80" s="20"/>
      <c r="Q80" s="20"/>
      <c r="R80" s="35"/>
      <c r="S80" s="31">
        <f t="shared" si="43"/>
        <v>0</v>
      </c>
      <c r="T80" s="22"/>
      <c r="U80" s="20"/>
      <c r="V80" s="20"/>
      <c r="W80" s="20"/>
      <c r="X80" s="20"/>
      <c r="Y80" s="35"/>
      <c r="Z80" s="31">
        <f t="shared" si="44"/>
        <v>0</v>
      </c>
      <c r="AA80" s="22"/>
      <c r="AB80" s="20"/>
      <c r="AC80" s="20"/>
      <c r="AD80" s="20"/>
      <c r="AE80" s="20"/>
      <c r="AF80" s="35"/>
      <c r="AG80" s="58">
        <f t="shared" si="45"/>
        <v>0</v>
      </c>
      <c r="AH80" s="61">
        <f t="shared" si="39"/>
        <v>0</v>
      </c>
    </row>
    <row r="81" spans="1:34" x14ac:dyDescent="0.25">
      <c r="A81" s="110"/>
      <c r="B81" s="30">
        <v>1</v>
      </c>
      <c r="C81" s="27" t="s">
        <v>3</v>
      </c>
      <c r="D81" s="35" t="s">
        <v>31</v>
      </c>
      <c r="E81" s="78">
        <v>10500</v>
      </c>
      <c r="F81" s="22"/>
      <c r="G81" s="20"/>
      <c r="H81" s="20"/>
      <c r="I81" s="20"/>
      <c r="J81" s="20"/>
      <c r="K81" s="35"/>
      <c r="L81" s="31">
        <f t="shared" si="35"/>
        <v>0</v>
      </c>
      <c r="M81" s="22"/>
      <c r="N81" s="20"/>
      <c r="O81" s="20"/>
      <c r="P81" s="20"/>
      <c r="Q81" s="20"/>
      <c r="R81" s="35"/>
      <c r="S81" s="31">
        <f t="shared" si="43"/>
        <v>0</v>
      </c>
      <c r="T81" s="22"/>
      <c r="U81" s="20"/>
      <c r="V81" s="20"/>
      <c r="W81" s="20"/>
      <c r="X81" s="20"/>
      <c r="Y81" s="35"/>
      <c r="Z81" s="31">
        <f t="shared" si="44"/>
        <v>0</v>
      </c>
      <c r="AA81" s="22"/>
      <c r="AB81" s="20"/>
      <c r="AC81" s="20"/>
      <c r="AD81" s="20"/>
      <c r="AE81" s="20"/>
      <c r="AF81" s="35"/>
      <c r="AG81" s="58">
        <f t="shared" si="45"/>
        <v>0</v>
      </c>
      <c r="AH81" s="61">
        <f t="shared" si="39"/>
        <v>0</v>
      </c>
    </row>
    <row r="82" spans="1:34" x14ac:dyDescent="0.25">
      <c r="A82" s="110"/>
      <c r="B82" s="30">
        <v>1</v>
      </c>
      <c r="C82" s="27" t="s">
        <v>3</v>
      </c>
      <c r="D82" s="35" t="s">
        <v>32</v>
      </c>
      <c r="E82" s="78">
        <v>10500</v>
      </c>
      <c r="F82" s="22"/>
      <c r="G82" s="20"/>
      <c r="H82" s="20"/>
      <c r="I82" s="20"/>
      <c r="J82" s="20"/>
      <c r="K82" s="35"/>
      <c r="L82" s="31">
        <f t="shared" si="35"/>
        <v>0</v>
      </c>
      <c r="M82" s="22"/>
      <c r="N82" s="20"/>
      <c r="O82" s="20"/>
      <c r="P82" s="20"/>
      <c r="Q82" s="20"/>
      <c r="R82" s="35"/>
      <c r="S82" s="31">
        <f t="shared" si="43"/>
        <v>0</v>
      </c>
      <c r="T82" s="22"/>
      <c r="U82" s="20"/>
      <c r="V82" s="20"/>
      <c r="W82" s="20"/>
      <c r="X82" s="20"/>
      <c r="Y82" s="35"/>
      <c r="Z82" s="31">
        <f t="shared" si="44"/>
        <v>0</v>
      </c>
      <c r="AA82" s="22"/>
      <c r="AB82" s="20"/>
      <c r="AC82" s="20"/>
      <c r="AD82" s="20"/>
      <c r="AE82" s="20"/>
      <c r="AF82" s="35"/>
      <c r="AG82" s="58">
        <f t="shared" si="45"/>
        <v>0</v>
      </c>
      <c r="AH82" s="61">
        <f t="shared" si="39"/>
        <v>0</v>
      </c>
    </row>
    <row r="83" spans="1:34" x14ac:dyDescent="0.25">
      <c r="A83" s="110"/>
      <c r="B83" s="30">
        <v>1</v>
      </c>
      <c r="C83" s="27" t="s">
        <v>3</v>
      </c>
      <c r="D83" s="35" t="s">
        <v>33</v>
      </c>
      <c r="E83" s="78">
        <v>10500</v>
      </c>
      <c r="F83" s="22"/>
      <c r="G83" s="20"/>
      <c r="H83" s="20"/>
      <c r="I83" s="20"/>
      <c r="J83" s="20"/>
      <c r="K83" s="35"/>
      <c r="L83" s="31">
        <f t="shared" si="35"/>
        <v>0</v>
      </c>
      <c r="M83" s="22"/>
      <c r="N83" s="20"/>
      <c r="O83" s="20"/>
      <c r="P83" s="20"/>
      <c r="Q83" s="20"/>
      <c r="R83" s="35"/>
      <c r="S83" s="31">
        <f t="shared" si="43"/>
        <v>0</v>
      </c>
      <c r="T83" s="22"/>
      <c r="U83" s="20"/>
      <c r="V83" s="20"/>
      <c r="W83" s="20"/>
      <c r="X83" s="20"/>
      <c r="Y83" s="35"/>
      <c r="Z83" s="31">
        <f t="shared" si="44"/>
        <v>0</v>
      </c>
      <c r="AA83" s="22"/>
      <c r="AB83" s="20"/>
      <c r="AC83" s="20"/>
      <c r="AD83" s="20"/>
      <c r="AE83" s="20"/>
      <c r="AF83" s="35"/>
      <c r="AG83" s="58">
        <f t="shared" si="45"/>
        <v>0</v>
      </c>
      <c r="AH83" s="61">
        <f t="shared" si="39"/>
        <v>0</v>
      </c>
    </row>
    <row r="84" spans="1:34" x14ac:dyDescent="0.25">
      <c r="A84" s="110"/>
      <c r="B84" s="30">
        <v>1</v>
      </c>
      <c r="C84" s="27" t="s">
        <v>3</v>
      </c>
      <c r="D84" s="35" t="s">
        <v>34</v>
      </c>
      <c r="E84" s="78">
        <v>10500</v>
      </c>
      <c r="F84" s="22"/>
      <c r="G84" s="20"/>
      <c r="H84" s="20"/>
      <c r="I84" s="20"/>
      <c r="J84" s="20"/>
      <c r="K84" s="35"/>
      <c r="L84" s="31">
        <f t="shared" si="35"/>
        <v>0</v>
      </c>
      <c r="M84" s="22"/>
      <c r="N84" s="20"/>
      <c r="O84" s="20"/>
      <c r="P84" s="20"/>
      <c r="Q84" s="20"/>
      <c r="R84" s="35"/>
      <c r="S84" s="31">
        <f t="shared" si="43"/>
        <v>0</v>
      </c>
      <c r="T84" s="22"/>
      <c r="U84" s="20"/>
      <c r="V84" s="20"/>
      <c r="W84" s="20"/>
      <c r="X84" s="20"/>
      <c r="Y84" s="35"/>
      <c r="Z84" s="31">
        <f t="shared" si="44"/>
        <v>0</v>
      </c>
      <c r="AA84" s="22"/>
      <c r="AB84" s="20"/>
      <c r="AC84" s="20"/>
      <c r="AD84" s="20"/>
      <c r="AE84" s="20"/>
      <c r="AF84" s="35"/>
      <c r="AG84" s="58">
        <f t="shared" si="45"/>
        <v>0</v>
      </c>
      <c r="AH84" s="61">
        <f t="shared" si="39"/>
        <v>0</v>
      </c>
    </row>
    <row r="85" spans="1:34" x14ac:dyDescent="0.25">
      <c r="A85" s="110"/>
      <c r="B85" s="30">
        <v>1</v>
      </c>
      <c r="C85" s="27" t="s">
        <v>3</v>
      </c>
      <c r="D85" s="35" t="s">
        <v>35</v>
      </c>
      <c r="E85" s="78">
        <v>10500</v>
      </c>
      <c r="F85" s="22"/>
      <c r="G85" s="20"/>
      <c r="H85" s="20"/>
      <c r="I85" s="20"/>
      <c r="J85" s="20"/>
      <c r="K85" s="35"/>
      <c r="L85" s="31">
        <f t="shared" si="35"/>
        <v>0</v>
      </c>
      <c r="M85" s="22"/>
      <c r="N85" s="20"/>
      <c r="O85" s="20"/>
      <c r="P85" s="20"/>
      <c r="Q85" s="20"/>
      <c r="R85" s="35"/>
      <c r="S85" s="31">
        <f t="shared" si="43"/>
        <v>0</v>
      </c>
      <c r="T85" s="22"/>
      <c r="U85" s="20"/>
      <c r="V85" s="20"/>
      <c r="W85" s="20"/>
      <c r="X85" s="20"/>
      <c r="Y85" s="35"/>
      <c r="Z85" s="31">
        <f t="shared" si="44"/>
        <v>0</v>
      </c>
      <c r="AA85" s="22"/>
      <c r="AB85" s="20"/>
      <c r="AC85" s="20"/>
      <c r="AD85" s="20"/>
      <c r="AE85" s="20"/>
      <c r="AF85" s="35"/>
      <c r="AG85" s="58">
        <f t="shared" si="45"/>
        <v>0</v>
      </c>
      <c r="AH85" s="61">
        <f t="shared" si="39"/>
        <v>0</v>
      </c>
    </row>
    <row r="86" spans="1:34" ht="15.75" thickBot="1" x14ac:dyDescent="0.3">
      <c r="A86" s="110"/>
      <c r="B86" s="30">
        <v>1</v>
      </c>
      <c r="C86" s="27" t="s">
        <v>3</v>
      </c>
      <c r="D86" s="34" t="s">
        <v>36</v>
      </c>
      <c r="E86" s="76">
        <v>10500</v>
      </c>
      <c r="F86" s="22"/>
      <c r="G86" s="20"/>
      <c r="H86" s="20"/>
      <c r="I86" s="20"/>
      <c r="J86" s="20"/>
      <c r="K86" s="35"/>
      <c r="L86" s="31">
        <f t="shared" si="35"/>
        <v>0</v>
      </c>
      <c r="M86" s="22"/>
      <c r="N86" s="20"/>
      <c r="O86" s="20"/>
      <c r="P86" s="20"/>
      <c r="Q86" s="20"/>
      <c r="R86" s="35"/>
      <c r="S86" s="31">
        <f t="shared" si="43"/>
        <v>0</v>
      </c>
      <c r="T86" s="22"/>
      <c r="U86" s="20"/>
      <c r="V86" s="20"/>
      <c r="W86" s="20"/>
      <c r="X86" s="20"/>
      <c r="Y86" s="35"/>
      <c r="Z86" s="31">
        <f t="shared" si="44"/>
        <v>0</v>
      </c>
      <c r="AA86" s="22"/>
      <c r="AB86" s="20"/>
      <c r="AC86" s="20"/>
      <c r="AD86" s="20"/>
      <c r="AE86" s="20"/>
      <c r="AF86" s="35"/>
      <c r="AG86" s="58">
        <f t="shared" si="45"/>
        <v>0</v>
      </c>
      <c r="AH86" s="61">
        <f t="shared" si="39"/>
        <v>0</v>
      </c>
    </row>
    <row r="87" spans="1:34" x14ac:dyDescent="0.25">
      <c r="A87" s="110"/>
      <c r="B87" s="30">
        <v>12</v>
      </c>
      <c r="C87" s="27" t="s">
        <v>1</v>
      </c>
      <c r="D87" s="35" t="s">
        <v>37</v>
      </c>
      <c r="E87" s="77">
        <v>240000</v>
      </c>
      <c r="F87" s="22"/>
      <c r="G87" s="20"/>
      <c r="H87" s="20"/>
      <c r="I87" s="20"/>
      <c r="J87" s="20"/>
      <c r="K87" s="35"/>
      <c r="L87" s="31">
        <f t="shared" si="35"/>
        <v>0</v>
      </c>
      <c r="M87" s="22"/>
      <c r="N87" s="20"/>
      <c r="O87" s="20"/>
      <c r="P87" s="20"/>
      <c r="Q87" s="20"/>
      <c r="R87" s="35"/>
      <c r="S87" s="31">
        <f t="shared" si="43"/>
        <v>0</v>
      </c>
      <c r="T87" s="22"/>
      <c r="U87" s="20"/>
      <c r="V87" s="20"/>
      <c r="W87" s="20"/>
      <c r="X87" s="20"/>
      <c r="Y87" s="35"/>
      <c r="Z87" s="31">
        <f t="shared" si="44"/>
        <v>0</v>
      </c>
      <c r="AA87" s="22"/>
      <c r="AB87" s="20"/>
      <c r="AC87" s="20"/>
      <c r="AD87" s="20"/>
      <c r="AE87" s="20"/>
      <c r="AF87" s="35"/>
      <c r="AG87" s="58">
        <f t="shared" si="45"/>
        <v>0</v>
      </c>
      <c r="AH87" s="61">
        <f t="shared" si="39"/>
        <v>0</v>
      </c>
    </row>
    <row r="88" spans="1:34" x14ac:dyDescent="0.25">
      <c r="A88" s="110"/>
      <c r="B88" s="30">
        <v>1</v>
      </c>
      <c r="C88" s="27" t="s">
        <v>38</v>
      </c>
      <c r="D88" s="34" t="s">
        <v>37</v>
      </c>
      <c r="E88" s="75">
        <v>24000</v>
      </c>
      <c r="F88" s="22"/>
      <c r="G88" s="20"/>
      <c r="H88" s="20"/>
      <c r="I88" s="20"/>
      <c r="J88" s="20"/>
      <c r="K88" s="35"/>
      <c r="L88" s="31">
        <f t="shared" si="35"/>
        <v>0</v>
      </c>
      <c r="M88" s="22"/>
      <c r="N88" s="20"/>
      <c r="O88" s="20"/>
      <c r="P88" s="20"/>
      <c r="Q88" s="20"/>
      <c r="R88" s="35"/>
      <c r="S88" s="31">
        <f t="shared" si="43"/>
        <v>0</v>
      </c>
      <c r="T88" s="22"/>
      <c r="U88" s="20"/>
      <c r="V88" s="20"/>
      <c r="W88" s="20"/>
      <c r="X88" s="20"/>
      <c r="Y88" s="35"/>
      <c r="Z88" s="31">
        <f t="shared" si="44"/>
        <v>0</v>
      </c>
      <c r="AA88" s="22"/>
      <c r="AB88" s="20"/>
      <c r="AC88" s="20"/>
      <c r="AD88" s="20"/>
      <c r="AE88" s="20"/>
      <c r="AF88" s="35"/>
      <c r="AG88" s="58">
        <f t="shared" si="45"/>
        <v>0</v>
      </c>
      <c r="AH88" s="61">
        <f t="shared" si="39"/>
        <v>0</v>
      </c>
    </row>
    <row r="89" spans="1:34" x14ac:dyDescent="0.25">
      <c r="A89" s="110"/>
      <c r="B89" s="30">
        <v>6</v>
      </c>
      <c r="C89" s="27" t="s">
        <v>14</v>
      </c>
      <c r="D89" s="35" t="s">
        <v>39</v>
      </c>
      <c r="E89" s="77">
        <v>49800</v>
      </c>
      <c r="F89" s="22"/>
      <c r="G89" s="20"/>
      <c r="H89" s="20"/>
      <c r="I89" s="20"/>
      <c r="J89" s="20"/>
      <c r="K89" s="35"/>
      <c r="L89" s="31">
        <f t="shared" si="35"/>
        <v>0</v>
      </c>
      <c r="M89" s="22"/>
      <c r="N89" s="20"/>
      <c r="O89" s="20"/>
      <c r="P89" s="20"/>
      <c r="Q89" s="20"/>
      <c r="R89" s="35"/>
      <c r="S89" s="31">
        <f t="shared" si="43"/>
        <v>0</v>
      </c>
      <c r="T89" s="22"/>
      <c r="U89" s="20"/>
      <c r="V89" s="20"/>
      <c r="W89" s="20"/>
      <c r="X89" s="20"/>
      <c r="Y89" s="35"/>
      <c r="Z89" s="31">
        <f t="shared" si="44"/>
        <v>0</v>
      </c>
      <c r="AA89" s="22"/>
      <c r="AB89" s="20"/>
      <c r="AC89" s="20"/>
      <c r="AD89" s="20"/>
      <c r="AE89" s="20"/>
      <c r="AF89" s="35"/>
      <c r="AG89" s="58">
        <f t="shared" si="45"/>
        <v>0</v>
      </c>
      <c r="AH89" s="61">
        <f t="shared" si="39"/>
        <v>0</v>
      </c>
    </row>
    <row r="90" spans="1:34" x14ac:dyDescent="0.25">
      <c r="A90" s="110"/>
      <c r="B90" s="30">
        <v>1</v>
      </c>
      <c r="C90" s="27" t="s">
        <v>3</v>
      </c>
      <c r="D90" s="34" t="s">
        <v>39</v>
      </c>
      <c r="E90" s="75">
        <v>9960</v>
      </c>
      <c r="F90" s="22"/>
      <c r="G90" s="20"/>
      <c r="H90" s="20"/>
      <c r="I90" s="20"/>
      <c r="J90" s="20"/>
      <c r="K90" s="35"/>
      <c r="L90" s="31">
        <f t="shared" si="35"/>
        <v>0</v>
      </c>
      <c r="M90" s="22"/>
      <c r="N90" s="20"/>
      <c r="O90" s="20"/>
      <c r="P90" s="20"/>
      <c r="Q90" s="20"/>
      <c r="R90" s="35"/>
      <c r="S90" s="31">
        <f t="shared" si="43"/>
        <v>0</v>
      </c>
      <c r="T90" s="22"/>
      <c r="U90" s="20"/>
      <c r="V90" s="20"/>
      <c r="W90" s="20"/>
      <c r="X90" s="20"/>
      <c r="Y90" s="35"/>
      <c r="Z90" s="31">
        <f t="shared" si="44"/>
        <v>0</v>
      </c>
      <c r="AA90" s="22"/>
      <c r="AB90" s="20"/>
      <c r="AC90" s="20"/>
      <c r="AD90" s="20"/>
      <c r="AE90" s="20"/>
      <c r="AF90" s="35"/>
      <c r="AG90" s="58">
        <f t="shared" si="45"/>
        <v>0</v>
      </c>
      <c r="AH90" s="61">
        <f t="shared" si="39"/>
        <v>0</v>
      </c>
    </row>
    <row r="91" spans="1:34" x14ac:dyDescent="0.25">
      <c r="A91" s="110"/>
      <c r="B91" s="30">
        <v>6</v>
      </c>
      <c r="C91" s="27" t="s">
        <v>14</v>
      </c>
      <c r="D91" s="35" t="s">
        <v>40</v>
      </c>
      <c r="E91" s="77">
        <v>120000</v>
      </c>
      <c r="F91" s="22"/>
      <c r="G91" s="20"/>
      <c r="H91" s="20"/>
      <c r="I91" s="20"/>
      <c r="J91" s="20"/>
      <c r="K91" s="35"/>
      <c r="L91" s="31">
        <f t="shared" si="35"/>
        <v>0</v>
      </c>
      <c r="M91" s="22"/>
      <c r="N91" s="20"/>
      <c r="O91" s="20"/>
      <c r="P91" s="20"/>
      <c r="Q91" s="20"/>
      <c r="R91" s="35"/>
      <c r="S91" s="31">
        <f t="shared" si="43"/>
        <v>0</v>
      </c>
      <c r="T91" s="22"/>
      <c r="U91" s="20"/>
      <c r="V91" s="20"/>
      <c r="W91" s="20"/>
      <c r="X91" s="20"/>
      <c r="Y91" s="35"/>
      <c r="Z91" s="31">
        <f t="shared" si="44"/>
        <v>0</v>
      </c>
      <c r="AA91" s="22"/>
      <c r="AB91" s="20"/>
      <c r="AC91" s="20"/>
      <c r="AD91" s="20"/>
      <c r="AE91" s="20"/>
      <c r="AF91" s="35"/>
      <c r="AG91" s="58">
        <f t="shared" si="45"/>
        <v>0</v>
      </c>
      <c r="AH91" s="61">
        <f t="shared" si="39"/>
        <v>0</v>
      </c>
    </row>
    <row r="92" spans="1:34" ht="15.75" thickBot="1" x14ac:dyDescent="0.3">
      <c r="A92" s="111"/>
      <c r="B92" s="32">
        <v>1</v>
      </c>
      <c r="C92" s="28" t="s">
        <v>41</v>
      </c>
      <c r="D92" s="38" t="s">
        <v>40</v>
      </c>
      <c r="E92" s="75">
        <v>24000</v>
      </c>
      <c r="F92" s="22"/>
      <c r="G92" s="20"/>
      <c r="H92" s="20"/>
      <c r="I92" s="20"/>
      <c r="J92" s="20"/>
      <c r="K92" s="35"/>
      <c r="L92" s="31">
        <f t="shared" si="35"/>
        <v>0</v>
      </c>
      <c r="M92" s="22"/>
      <c r="N92" s="20"/>
      <c r="O92" s="20"/>
      <c r="P92" s="20"/>
      <c r="Q92" s="20"/>
      <c r="R92" s="35"/>
      <c r="S92" s="31">
        <f t="shared" si="43"/>
        <v>0</v>
      </c>
      <c r="T92" s="22"/>
      <c r="U92" s="20"/>
      <c r="V92" s="20"/>
      <c r="W92" s="20"/>
      <c r="X92" s="20"/>
      <c r="Y92" s="35"/>
      <c r="Z92" s="31">
        <f t="shared" si="44"/>
        <v>0</v>
      </c>
      <c r="AA92" s="22"/>
      <c r="AB92" s="20"/>
      <c r="AC92" s="20"/>
      <c r="AD92" s="20"/>
      <c r="AE92" s="20"/>
      <c r="AF92" s="35"/>
      <c r="AG92" s="58">
        <f t="shared" si="45"/>
        <v>0</v>
      </c>
      <c r="AH92" s="61">
        <f t="shared" si="39"/>
        <v>0</v>
      </c>
    </row>
    <row r="93" spans="1:34" ht="16.5" thickBot="1" x14ac:dyDescent="0.3">
      <c r="A93" s="51"/>
      <c r="B93" s="52"/>
      <c r="C93" s="52"/>
      <c r="D93" s="39"/>
      <c r="E93" s="67"/>
      <c r="F93" s="47"/>
      <c r="G93" s="48"/>
      <c r="H93" s="48"/>
      <c r="I93" s="48"/>
      <c r="J93" s="48"/>
      <c r="K93" s="49"/>
      <c r="L93" s="50"/>
      <c r="M93" s="47"/>
      <c r="N93" s="48"/>
      <c r="O93" s="48"/>
      <c r="P93" s="48"/>
      <c r="Q93" s="48"/>
      <c r="R93" s="49"/>
      <c r="S93" s="50"/>
      <c r="T93" s="47"/>
      <c r="U93" s="48"/>
      <c r="V93" s="48"/>
      <c r="W93" s="48"/>
      <c r="X93" s="48"/>
      <c r="Y93" s="49"/>
      <c r="Z93" s="50"/>
      <c r="AA93" s="47"/>
      <c r="AB93" s="48"/>
      <c r="AC93" s="48"/>
      <c r="AD93" s="48"/>
      <c r="AE93" s="48"/>
      <c r="AF93" s="49"/>
      <c r="AG93" s="59"/>
      <c r="AH93" s="61">
        <f t="shared" si="39"/>
        <v>0</v>
      </c>
    </row>
    <row r="94" spans="1:34" x14ac:dyDescent="0.25">
      <c r="A94" s="91" t="s">
        <v>55</v>
      </c>
      <c r="B94" s="29">
        <v>6</v>
      </c>
      <c r="C94" s="26" t="s">
        <v>14</v>
      </c>
      <c r="D94" s="33" t="s">
        <v>43</v>
      </c>
      <c r="E94" s="74">
        <v>150000</v>
      </c>
      <c r="F94" s="22"/>
      <c r="G94" s="20"/>
      <c r="H94" s="20"/>
      <c r="I94" s="20"/>
      <c r="J94" s="20"/>
      <c r="K94" s="35"/>
      <c r="L94" s="31">
        <f t="shared" si="35"/>
        <v>0</v>
      </c>
      <c r="M94" s="22"/>
      <c r="N94" s="20"/>
      <c r="O94" s="20"/>
      <c r="P94" s="20"/>
      <c r="Q94" s="20"/>
      <c r="R94" s="35"/>
      <c r="S94" s="31">
        <f t="shared" ref="S94:S99" si="46">M94+N94+O94+P94+Q94+R94</f>
        <v>0</v>
      </c>
      <c r="T94" s="22"/>
      <c r="U94" s="20"/>
      <c r="V94" s="20"/>
      <c r="W94" s="20"/>
      <c r="X94" s="20"/>
      <c r="Y94" s="35"/>
      <c r="Z94" s="31">
        <f t="shared" ref="Z94:Z99" si="47">T94+U94+V94+W94+X94+Y94</f>
        <v>0</v>
      </c>
      <c r="AA94" s="22"/>
      <c r="AB94" s="20"/>
      <c r="AC94" s="20"/>
      <c r="AD94" s="20"/>
      <c r="AE94" s="20"/>
      <c r="AF94" s="35"/>
      <c r="AG94" s="58">
        <f t="shared" ref="AG94:AG99" si="48">AA94+AB94+AC94+AD94+AE94+AF94</f>
        <v>0</v>
      </c>
      <c r="AH94" s="61">
        <f t="shared" si="39"/>
        <v>0</v>
      </c>
    </row>
    <row r="95" spans="1:34" x14ac:dyDescent="0.25">
      <c r="A95" s="106"/>
      <c r="B95" s="30">
        <v>6</v>
      </c>
      <c r="C95" s="27" t="s">
        <v>14</v>
      </c>
      <c r="D95" s="34" t="s">
        <v>44</v>
      </c>
      <c r="E95" s="75">
        <v>175000</v>
      </c>
      <c r="F95" s="22"/>
      <c r="G95" s="20"/>
      <c r="H95" s="20"/>
      <c r="I95" s="20"/>
      <c r="J95" s="20"/>
      <c r="K95" s="35"/>
      <c r="L95" s="31">
        <f t="shared" si="35"/>
        <v>0</v>
      </c>
      <c r="M95" s="22"/>
      <c r="N95" s="20"/>
      <c r="O95" s="20"/>
      <c r="P95" s="20"/>
      <c r="Q95" s="20"/>
      <c r="R95" s="35"/>
      <c r="S95" s="31">
        <f t="shared" si="46"/>
        <v>0</v>
      </c>
      <c r="T95" s="22"/>
      <c r="U95" s="20"/>
      <c r="V95" s="20"/>
      <c r="W95" s="20"/>
      <c r="X95" s="20"/>
      <c r="Y95" s="35"/>
      <c r="Z95" s="31">
        <f t="shared" si="47"/>
        <v>0</v>
      </c>
      <c r="AA95" s="22"/>
      <c r="AB95" s="20"/>
      <c r="AC95" s="20"/>
      <c r="AD95" s="20"/>
      <c r="AE95" s="20"/>
      <c r="AF95" s="35"/>
      <c r="AG95" s="58">
        <f t="shared" si="48"/>
        <v>0</v>
      </c>
      <c r="AH95" s="61">
        <f t="shared" si="39"/>
        <v>0</v>
      </c>
    </row>
    <row r="96" spans="1:34" x14ac:dyDescent="0.25">
      <c r="A96" s="106"/>
      <c r="B96" s="30">
        <v>6</v>
      </c>
      <c r="C96" s="27" t="s">
        <v>14</v>
      </c>
      <c r="D96" s="35" t="s">
        <v>45</v>
      </c>
      <c r="E96" s="78">
        <v>240000</v>
      </c>
      <c r="F96" s="22"/>
      <c r="G96" s="20"/>
      <c r="H96" s="20"/>
      <c r="I96" s="20"/>
      <c r="J96" s="20"/>
      <c r="K96" s="35"/>
      <c r="L96" s="31">
        <f t="shared" si="35"/>
        <v>0</v>
      </c>
      <c r="M96" s="22"/>
      <c r="N96" s="20"/>
      <c r="O96" s="20"/>
      <c r="P96" s="20"/>
      <c r="Q96" s="20"/>
      <c r="R96" s="35"/>
      <c r="S96" s="31">
        <f t="shared" si="46"/>
        <v>0</v>
      </c>
      <c r="T96" s="22"/>
      <c r="U96" s="20"/>
      <c r="V96" s="20"/>
      <c r="W96" s="20"/>
      <c r="X96" s="20"/>
      <c r="Y96" s="35"/>
      <c r="Z96" s="31">
        <f t="shared" si="47"/>
        <v>0</v>
      </c>
      <c r="AA96" s="22"/>
      <c r="AB96" s="20"/>
      <c r="AC96" s="20"/>
      <c r="AD96" s="20"/>
      <c r="AE96" s="20"/>
      <c r="AF96" s="35"/>
      <c r="AG96" s="58">
        <f t="shared" si="48"/>
        <v>0</v>
      </c>
      <c r="AH96" s="61">
        <f t="shared" si="39"/>
        <v>0</v>
      </c>
    </row>
    <row r="97" spans="1:34" ht="15.75" thickBot="1" x14ac:dyDescent="0.3">
      <c r="A97" s="106"/>
      <c r="B97" s="30">
        <v>6</v>
      </c>
      <c r="C97" s="27" t="s">
        <v>14</v>
      </c>
      <c r="D97" s="35" t="s">
        <v>46</v>
      </c>
      <c r="E97" s="76">
        <v>225000</v>
      </c>
      <c r="F97" s="22"/>
      <c r="G97" s="20"/>
      <c r="H97" s="20"/>
      <c r="I97" s="20"/>
      <c r="J97" s="20"/>
      <c r="K97" s="35"/>
      <c r="L97" s="31">
        <f t="shared" si="35"/>
        <v>0</v>
      </c>
      <c r="M97" s="22"/>
      <c r="N97" s="20"/>
      <c r="O97" s="20"/>
      <c r="P97" s="20"/>
      <c r="Q97" s="20"/>
      <c r="R97" s="35"/>
      <c r="S97" s="31">
        <f t="shared" si="46"/>
        <v>0</v>
      </c>
      <c r="T97" s="22"/>
      <c r="U97" s="20"/>
      <c r="V97" s="20"/>
      <c r="W97" s="20"/>
      <c r="X97" s="20"/>
      <c r="Y97" s="35"/>
      <c r="Z97" s="31">
        <f t="shared" si="47"/>
        <v>0</v>
      </c>
      <c r="AA97" s="22"/>
      <c r="AB97" s="20"/>
      <c r="AC97" s="20"/>
      <c r="AD97" s="20"/>
      <c r="AE97" s="20"/>
      <c r="AF97" s="35"/>
      <c r="AG97" s="58">
        <f t="shared" si="48"/>
        <v>0</v>
      </c>
      <c r="AH97" s="61">
        <f t="shared" si="39"/>
        <v>0</v>
      </c>
    </row>
    <row r="98" spans="1:34" x14ac:dyDescent="0.25">
      <c r="A98" s="106"/>
      <c r="B98" s="30">
        <v>6</v>
      </c>
      <c r="C98" s="27" t="s">
        <v>14</v>
      </c>
      <c r="D98" s="35" t="s">
        <v>47</v>
      </c>
      <c r="E98" s="75">
        <v>150000</v>
      </c>
      <c r="F98" s="22"/>
      <c r="G98" s="20"/>
      <c r="H98" s="20"/>
      <c r="I98" s="20"/>
      <c r="J98" s="20"/>
      <c r="K98" s="35"/>
      <c r="L98" s="31">
        <f t="shared" si="35"/>
        <v>0</v>
      </c>
      <c r="M98" s="22"/>
      <c r="N98" s="20"/>
      <c r="O98" s="20"/>
      <c r="P98" s="20"/>
      <c r="Q98" s="20"/>
      <c r="R98" s="35"/>
      <c r="S98" s="31">
        <f t="shared" si="46"/>
        <v>0</v>
      </c>
      <c r="T98" s="22"/>
      <c r="U98" s="20"/>
      <c r="V98" s="20"/>
      <c r="W98" s="20"/>
      <c r="X98" s="20"/>
      <c r="Y98" s="35"/>
      <c r="Z98" s="31">
        <f t="shared" si="47"/>
        <v>0</v>
      </c>
      <c r="AA98" s="22"/>
      <c r="AB98" s="20"/>
      <c r="AC98" s="20"/>
      <c r="AD98" s="20"/>
      <c r="AE98" s="20"/>
      <c r="AF98" s="35"/>
      <c r="AG98" s="58">
        <f t="shared" si="48"/>
        <v>0</v>
      </c>
      <c r="AH98" s="61">
        <f t="shared" si="39"/>
        <v>0</v>
      </c>
    </row>
    <row r="99" spans="1:34" ht="15.75" thickBot="1" x14ac:dyDescent="0.3">
      <c r="A99" s="104"/>
      <c r="B99" s="32">
        <v>3</v>
      </c>
      <c r="C99" s="28" t="s">
        <v>48</v>
      </c>
      <c r="D99" s="40" t="s">
        <v>49</v>
      </c>
      <c r="E99" s="75">
        <v>150000</v>
      </c>
      <c r="F99" s="22"/>
      <c r="G99" s="20"/>
      <c r="H99" s="20"/>
      <c r="I99" s="20"/>
      <c r="J99" s="20"/>
      <c r="K99" s="35"/>
      <c r="L99" s="31">
        <f t="shared" si="35"/>
        <v>0</v>
      </c>
      <c r="M99" s="22"/>
      <c r="N99" s="20"/>
      <c r="O99" s="20"/>
      <c r="P99" s="20"/>
      <c r="Q99" s="20"/>
      <c r="R99" s="35"/>
      <c r="S99" s="31">
        <f t="shared" si="46"/>
        <v>0</v>
      </c>
      <c r="T99" s="22"/>
      <c r="U99" s="20"/>
      <c r="V99" s="20"/>
      <c r="W99" s="20"/>
      <c r="X99" s="20"/>
      <c r="Y99" s="35"/>
      <c r="Z99" s="31">
        <f t="shared" si="47"/>
        <v>0</v>
      </c>
      <c r="AA99" s="22"/>
      <c r="AB99" s="20"/>
      <c r="AC99" s="20"/>
      <c r="AD99" s="20"/>
      <c r="AE99" s="20"/>
      <c r="AF99" s="35"/>
      <c r="AG99" s="58">
        <f t="shared" si="48"/>
        <v>0</v>
      </c>
      <c r="AH99" s="61">
        <f t="shared" si="39"/>
        <v>0</v>
      </c>
    </row>
    <row r="100" spans="1:34" ht="15.75" thickBot="1" x14ac:dyDescent="0.3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61">
        <f t="shared" si="39"/>
        <v>0</v>
      </c>
    </row>
    <row r="101" spans="1:34" x14ac:dyDescent="0.25">
      <c r="A101" s="89" t="s">
        <v>56</v>
      </c>
      <c r="B101" s="89" t="s">
        <v>81</v>
      </c>
      <c r="C101" s="2" t="s">
        <v>14</v>
      </c>
      <c r="D101" s="2" t="s">
        <v>50</v>
      </c>
      <c r="E101" s="77">
        <v>102000</v>
      </c>
      <c r="F101" s="22"/>
      <c r="G101" s="20"/>
      <c r="H101" s="20"/>
      <c r="I101" s="20"/>
      <c r="J101" s="20"/>
      <c r="K101" s="35"/>
      <c r="L101" s="31">
        <f t="shared" si="35"/>
        <v>0</v>
      </c>
      <c r="M101" s="22"/>
      <c r="N101" s="20"/>
      <c r="O101" s="20"/>
      <c r="P101" s="20"/>
      <c r="Q101" s="20"/>
      <c r="R101" s="35"/>
      <c r="S101" s="31">
        <f t="shared" ref="S101:S110" si="49">M101+N101+O101+P101+Q101+R101</f>
        <v>0</v>
      </c>
      <c r="T101" s="22"/>
      <c r="U101" s="20"/>
      <c r="V101" s="20"/>
      <c r="W101" s="20"/>
      <c r="X101" s="20"/>
      <c r="Y101" s="35"/>
      <c r="Z101" s="31">
        <f t="shared" ref="Z101:Z110" si="50">T101+U101+V101+W101+X101+Y101</f>
        <v>0</v>
      </c>
      <c r="AA101" s="22"/>
      <c r="AB101" s="20"/>
      <c r="AC101" s="20"/>
      <c r="AD101" s="20"/>
      <c r="AE101" s="20"/>
      <c r="AF101" s="35"/>
      <c r="AG101" s="58">
        <f t="shared" ref="AG101:AG110" si="51">AA101+AB101+AC101+AD101+AE101+AF101</f>
        <v>0</v>
      </c>
      <c r="AH101" s="61">
        <f t="shared" si="39"/>
        <v>0</v>
      </c>
    </row>
    <row r="102" spans="1:34" ht="15.75" thickBot="1" x14ac:dyDescent="0.3">
      <c r="A102" s="97"/>
      <c r="B102" s="98"/>
      <c r="C102" s="4" t="s">
        <v>10</v>
      </c>
      <c r="D102" s="8" t="s">
        <v>50</v>
      </c>
      <c r="E102" s="75">
        <v>20400</v>
      </c>
      <c r="F102" s="22"/>
      <c r="G102" s="20"/>
      <c r="H102" s="20"/>
      <c r="I102" s="20"/>
      <c r="J102" s="20"/>
      <c r="K102" s="35"/>
      <c r="L102" s="31">
        <f t="shared" si="35"/>
        <v>0</v>
      </c>
      <c r="M102" s="22"/>
      <c r="N102" s="20"/>
      <c r="O102" s="20"/>
      <c r="P102" s="20"/>
      <c r="Q102" s="20"/>
      <c r="R102" s="35"/>
      <c r="S102" s="31">
        <f t="shared" si="49"/>
        <v>0</v>
      </c>
      <c r="T102" s="22"/>
      <c r="U102" s="20"/>
      <c r="V102" s="20"/>
      <c r="W102" s="20"/>
      <c r="X102" s="20"/>
      <c r="Y102" s="35"/>
      <c r="Z102" s="31">
        <f t="shared" si="50"/>
        <v>0</v>
      </c>
      <c r="AA102" s="22"/>
      <c r="AB102" s="20"/>
      <c r="AC102" s="20"/>
      <c r="AD102" s="20"/>
      <c r="AE102" s="20"/>
      <c r="AF102" s="35"/>
      <c r="AG102" s="58">
        <f t="shared" si="51"/>
        <v>0</v>
      </c>
      <c r="AH102" s="61">
        <f t="shared" si="39"/>
        <v>0</v>
      </c>
    </row>
    <row r="103" spans="1:34" x14ac:dyDescent="0.25">
      <c r="A103" s="97"/>
      <c r="B103" s="89" t="s">
        <v>82</v>
      </c>
      <c r="C103" s="5" t="s">
        <v>1</v>
      </c>
      <c r="D103" s="5" t="s">
        <v>51</v>
      </c>
      <c r="E103" s="77">
        <v>278000</v>
      </c>
      <c r="F103" s="22"/>
      <c r="G103" s="20"/>
      <c r="H103" s="20"/>
      <c r="I103" s="20"/>
      <c r="J103" s="20"/>
      <c r="K103" s="35"/>
      <c r="L103" s="31">
        <f t="shared" si="35"/>
        <v>0</v>
      </c>
      <c r="M103" s="22"/>
      <c r="N103" s="20"/>
      <c r="O103" s="20"/>
      <c r="P103" s="20"/>
      <c r="Q103" s="20"/>
      <c r="R103" s="35"/>
      <c r="S103" s="31">
        <f t="shared" si="49"/>
        <v>0</v>
      </c>
      <c r="T103" s="22"/>
      <c r="U103" s="20"/>
      <c r="V103" s="20"/>
      <c r="W103" s="20"/>
      <c r="X103" s="20"/>
      <c r="Y103" s="35"/>
      <c r="Z103" s="31">
        <f t="shared" si="50"/>
        <v>0</v>
      </c>
      <c r="AA103" s="22"/>
      <c r="AB103" s="20"/>
      <c r="AC103" s="20"/>
      <c r="AD103" s="20"/>
      <c r="AE103" s="20"/>
      <c r="AF103" s="35"/>
      <c r="AG103" s="58">
        <f t="shared" si="51"/>
        <v>0</v>
      </c>
      <c r="AH103" s="61">
        <f t="shared" si="39"/>
        <v>0</v>
      </c>
    </row>
    <row r="104" spans="1:34" ht="15.75" thickBot="1" x14ac:dyDescent="0.3">
      <c r="A104" s="97"/>
      <c r="B104" s="98"/>
      <c r="C104" s="4" t="s">
        <v>10</v>
      </c>
      <c r="D104" s="8" t="s">
        <v>51</v>
      </c>
      <c r="E104" s="75">
        <v>27800</v>
      </c>
      <c r="F104" s="22"/>
      <c r="G104" s="20"/>
      <c r="H104" s="20"/>
      <c r="I104" s="20"/>
      <c r="J104" s="20"/>
      <c r="K104" s="35"/>
      <c r="L104" s="31">
        <f t="shared" si="35"/>
        <v>0</v>
      </c>
      <c r="M104" s="22"/>
      <c r="N104" s="20"/>
      <c r="O104" s="20"/>
      <c r="P104" s="20"/>
      <c r="Q104" s="20"/>
      <c r="R104" s="35"/>
      <c r="S104" s="31">
        <f t="shared" si="49"/>
        <v>0</v>
      </c>
      <c r="T104" s="22"/>
      <c r="U104" s="20"/>
      <c r="V104" s="20"/>
      <c r="W104" s="20"/>
      <c r="X104" s="20"/>
      <c r="Y104" s="35"/>
      <c r="Z104" s="31">
        <f t="shared" si="50"/>
        <v>0</v>
      </c>
      <c r="AA104" s="22"/>
      <c r="AB104" s="20"/>
      <c r="AC104" s="20"/>
      <c r="AD104" s="20"/>
      <c r="AE104" s="20"/>
      <c r="AF104" s="35"/>
      <c r="AG104" s="58">
        <f t="shared" si="51"/>
        <v>0</v>
      </c>
      <c r="AH104" s="61">
        <f t="shared" si="39"/>
        <v>0</v>
      </c>
    </row>
    <row r="105" spans="1:34" x14ac:dyDescent="0.25">
      <c r="A105" s="97"/>
      <c r="B105" s="89" t="s">
        <v>83</v>
      </c>
      <c r="C105" s="5" t="s">
        <v>1</v>
      </c>
      <c r="D105" s="5" t="s">
        <v>52</v>
      </c>
      <c r="E105" s="77">
        <v>1200000</v>
      </c>
      <c r="F105" s="22"/>
      <c r="G105" s="20"/>
      <c r="H105" s="20"/>
      <c r="I105" s="20"/>
      <c r="J105" s="20"/>
      <c r="K105" s="35"/>
      <c r="L105" s="31">
        <f t="shared" si="35"/>
        <v>0</v>
      </c>
      <c r="M105" s="22"/>
      <c r="N105" s="20"/>
      <c r="O105" s="20"/>
      <c r="P105" s="20"/>
      <c r="Q105" s="20"/>
      <c r="R105" s="35"/>
      <c r="S105" s="31">
        <f t="shared" si="49"/>
        <v>0</v>
      </c>
      <c r="T105" s="22"/>
      <c r="U105" s="20"/>
      <c r="V105" s="20"/>
      <c r="W105" s="20"/>
      <c r="X105" s="20"/>
      <c r="Y105" s="35"/>
      <c r="Z105" s="31">
        <f t="shared" si="50"/>
        <v>0</v>
      </c>
      <c r="AA105" s="22"/>
      <c r="AB105" s="20"/>
      <c r="AC105" s="20"/>
      <c r="AD105" s="20"/>
      <c r="AE105" s="20"/>
      <c r="AF105" s="35"/>
      <c r="AG105" s="58">
        <f t="shared" si="51"/>
        <v>0</v>
      </c>
      <c r="AH105" s="61">
        <f t="shared" si="39"/>
        <v>0</v>
      </c>
    </row>
    <row r="106" spans="1:34" ht="15.75" thickBot="1" x14ac:dyDescent="0.3">
      <c r="A106" s="97"/>
      <c r="B106" s="98"/>
      <c r="C106" s="4" t="s">
        <v>10</v>
      </c>
      <c r="D106" s="8" t="s">
        <v>52</v>
      </c>
      <c r="E106" s="75">
        <v>120000</v>
      </c>
      <c r="F106" s="22"/>
      <c r="G106" s="20"/>
      <c r="H106" s="20"/>
      <c r="I106" s="20"/>
      <c r="J106" s="20"/>
      <c r="K106" s="35"/>
      <c r="L106" s="31">
        <f t="shared" si="35"/>
        <v>0</v>
      </c>
      <c r="M106" s="22"/>
      <c r="N106" s="20"/>
      <c r="O106" s="20"/>
      <c r="P106" s="20"/>
      <c r="Q106" s="20"/>
      <c r="R106" s="35"/>
      <c r="S106" s="31">
        <f t="shared" si="49"/>
        <v>0</v>
      </c>
      <c r="T106" s="22"/>
      <c r="U106" s="20"/>
      <c r="V106" s="20"/>
      <c r="W106" s="20"/>
      <c r="X106" s="20"/>
      <c r="Y106" s="35"/>
      <c r="Z106" s="31">
        <f t="shared" si="50"/>
        <v>0</v>
      </c>
      <c r="AA106" s="22"/>
      <c r="AB106" s="20"/>
      <c r="AC106" s="20"/>
      <c r="AD106" s="20"/>
      <c r="AE106" s="20"/>
      <c r="AF106" s="35"/>
      <c r="AG106" s="58">
        <f t="shared" si="51"/>
        <v>0</v>
      </c>
      <c r="AH106" s="61">
        <f t="shared" si="39"/>
        <v>0</v>
      </c>
    </row>
    <row r="107" spans="1:34" x14ac:dyDescent="0.25">
      <c r="A107" s="97"/>
      <c r="B107" s="89" t="s">
        <v>84</v>
      </c>
      <c r="C107" s="5" t="s">
        <v>1</v>
      </c>
      <c r="D107" s="5" t="s">
        <v>53</v>
      </c>
      <c r="E107" s="77">
        <v>800000</v>
      </c>
      <c r="F107" s="22"/>
      <c r="G107" s="20"/>
      <c r="H107" s="20"/>
      <c r="I107" s="20"/>
      <c r="J107" s="20"/>
      <c r="K107" s="35"/>
      <c r="L107" s="31">
        <f t="shared" si="35"/>
        <v>0</v>
      </c>
      <c r="M107" s="22"/>
      <c r="N107" s="20"/>
      <c r="O107" s="20"/>
      <c r="P107" s="20"/>
      <c r="Q107" s="20"/>
      <c r="R107" s="35"/>
      <c r="S107" s="31">
        <f t="shared" si="49"/>
        <v>0</v>
      </c>
      <c r="T107" s="22"/>
      <c r="U107" s="20"/>
      <c r="V107" s="20"/>
      <c r="W107" s="20"/>
      <c r="X107" s="20"/>
      <c r="Y107" s="35"/>
      <c r="Z107" s="31">
        <f t="shared" si="50"/>
        <v>0</v>
      </c>
      <c r="AA107" s="22"/>
      <c r="AB107" s="20"/>
      <c r="AC107" s="20"/>
      <c r="AD107" s="20"/>
      <c r="AE107" s="20"/>
      <c r="AF107" s="35"/>
      <c r="AG107" s="58">
        <f t="shared" si="51"/>
        <v>0</v>
      </c>
      <c r="AH107" s="61">
        <f t="shared" si="39"/>
        <v>0</v>
      </c>
    </row>
    <row r="108" spans="1:34" ht="15.75" thickBot="1" x14ac:dyDescent="0.3">
      <c r="A108" s="97"/>
      <c r="B108" s="98"/>
      <c r="C108" s="4" t="s">
        <v>10</v>
      </c>
      <c r="D108" s="8" t="s">
        <v>53</v>
      </c>
      <c r="E108" s="75">
        <v>80000</v>
      </c>
      <c r="F108" s="22"/>
      <c r="G108" s="20"/>
      <c r="H108" s="20"/>
      <c r="I108" s="20"/>
      <c r="J108" s="20"/>
      <c r="K108" s="35"/>
      <c r="L108" s="31">
        <f t="shared" si="35"/>
        <v>0</v>
      </c>
      <c r="M108" s="22"/>
      <c r="N108" s="20"/>
      <c r="O108" s="20"/>
      <c r="P108" s="20"/>
      <c r="Q108" s="20"/>
      <c r="R108" s="35"/>
      <c r="S108" s="31">
        <f t="shared" si="49"/>
        <v>0</v>
      </c>
      <c r="T108" s="22"/>
      <c r="U108" s="20"/>
      <c r="V108" s="20"/>
      <c r="W108" s="20"/>
      <c r="X108" s="20"/>
      <c r="Y108" s="35"/>
      <c r="Z108" s="31">
        <f t="shared" si="50"/>
        <v>0</v>
      </c>
      <c r="AA108" s="22"/>
      <c r="AB108" s="20"/>
      <c r="AC108" s="20"/>
      <c r="AD108" s="20"/>
      <c r="AE108" s="20"/>
      <c r="AF108" s="35"/>
      <c r="AG108" s="58">
        <f t="shared" si="51"/>
        <v>0</v>
      </c>
      <c r="AH108" s="61">
        <f t="shared" si="39"/>
        <v>0</v>
      </c>
    </row>
    <row r="109" spans="1:34" x14ac:dyDescent="0.25">
      <c r="A109" s="97"/>
      <c r="B109" s="97" t="s">
        <v>85</v>
      </c>
      <c r="C109" s="5" t="s">
        <v>14</v>
      </c>
      <c r="D109" s="5" t="s">
        <v>54</v>
      </c>
      <c r="E109" s="77">
        <v>2400000</v>
      </c>
      <c r="F109" s="22"/>
      <c r="G109" s="20"/>
      <c r="H109" s="20"/>
      <c r="I109" s="20"/>
      <c r="J109" s="20"/>
      <c r="K109" s="35"/>
      <c r="L109" s="31">
        <f t="shared" si="35"/>
        <v>0</v>
      </c>
      <c r="M109" s="22"/>
      <c r="N109" s="20"/>
      <c r="O109" s="20"/>
      <c r="P109" s="20"/>
      <c r="Q109" s="20"/>
      <c r="R109" s="35"/>
      <c r="S109" s="31">
        <f t="shared" si="49"/>
        <v>0</v>
      </c>
      <c r="T109" s="22"/>
      <c r="U109" s="20"/>
      <c r="V109" s="20"/>
      <c r="W109" s="20"/>
      <c r="X109" s="20"/>
      <c r="Y109" s="35"/>
      <c r="Z109" s="31">
        <f t="shared" si="50"/>
        <v>0</v>
      </c>
      <c r="AA109" s="22"/>
      <c r="AB109" s="20"/>
      <c r="AC109" s="20"/>
      <c r="AD109" s="20"/>
      <c r="AE109" s="20"/>
      <c r="AF109" s="35"/>
      <c r="AG109" s="58">
        <f t="shared" si="51"/>
        <v>0</v>
      </c>
      <c r="AH109" s="61">
        <f t="shared" si="39"/>
        <v>0</v>
      </c>
    </row>
    <row r="110" spans="1:34" ht="15.75" thickBot="1" x14ac:dyDescent="0.3">
      <c r="A110" s="98"/>
      <c r="B110" s="98"/>
      <c r="C110" s="3" t="s">
        <v>10</v>
      </c>
      <c r="D110" s="7" t="s">
        <v>54</v>
      </c>
      <c r="E110" s="75">
        <v>480000</v>
      </c>
      <c r="F110" s="23"/>
      <c r="G110" s="24"/>
      <c r="H110" s="24"/>
      <c r="I110" s="24"/>
      <c r="J110" s="24"/>
      <c r="K110" s="40"/>
      <c r="L110" s="31">
        <f t="shared" si="35"/>
        <v>0</v>
      </c>
      <c r="M110" s="23"/>
      <c r="N110" s="24"/>
      <c r="O110" s="24"/>
      <c r="P110" s="24"/>
      <c r="Q110" s="24"/>
      <c r="R110" s="40"/>
      <c r="S110" s="31">
        <f t="shared" si="49"/>
        <v>0</v>
      </c>
      <c r="T110" s="23"/>
      <c r="U110" s="24"/>
      <c r="V110" s="24"/>
      <c r="W110" s="24"/>
      <c r="X110" s="24"/>
      <c r="Y110" s="40"/>
      <c r="Z110" s="31">
        <f t="shared" si="50"/>
        <v>0</v>
      </c>
      <c r="AA110" s="23"/>
      <c r="AB110" s="24"/>
      <c r="AC110" s="24"/>
      <c r="AD110" s="24"/>
      <c r="AE110" s="24"/>
      <c r="AF110" s="40"/>
      <c r="AG110" s="58">
        <f t="shared" si="51"/>
        <v>0</v>
      </c>
      <c r="AH110" s="61">
        <f t="shared" si="39"/>
        <v>0</v>
      </c>
    </row>
    <row r="111" spans="1:34" ht="15.75" thickBot="1" x14ac:dyDescent="0.3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</row>
    <row r="112" spans="1:34" x14ac:dyDescent="0.25">
      <c r="A112" s="82" t="s">
        <v>94</v>
      </c>
      <c r="B112" s="21"/>
      <c r="C112" s="21" t="s">
        <v>99</v>
      </c>
      <c r="D112" s="21" t="s">
        <v>95</v>
      </c>
      <c r="E112" s="21"/>
      <c r="F112" s="21"/>
      <c r="G112" s="21"/>
      <c r="H112" s="21"/>
      <c r="I112" s="21"/>
      <c r="J112" s="21"/>
      <c r="K112" s="21"/>
      <c r="L112" s="60">
        <f>F112+G112+H112+I112+J112+K112</f>
        <v>0</v>
      </c>
      <c r="M112" s="21"/>
      <c r="N112" s="21"/>
      <c r="O112" s="21"/>
      <c r="P112" s="21"/>
      <c r="Q112" s="21"/>
      <c r="R112" s="21"/>
      <c r="S112" s="31">
        <f>M112+N112+O112+P112+Q112+R112</f>
        <v>0</v>
      </c>
      <c r="T112" s="21"/>
      <c r="U112" s="21"/>
      <c r="V112" s="21"/>
      <c r="W112" s="21"/>
      <c r="X112" s="21"/>
      <c r="Y112" s="21"/>
      <c r="Z112" s="31">
        <f>T112+U112+V112+W112+X112+Y112</f>
        <v>0</v>
      </c>
      <c r="AA112" s="21"/>
      <c r="AB112" s="21"/>
      <c r="AC112" s="21"/>
      <c r="AD112" s="21"/>
      <c r="AE112" s="21"/>
      <c r="AF112" s="21"/>
      <c r="AG112" s="31">
        <f>AA112+AB112+AC112+AD112+AE112+AF112</f>
        <v>0</v>
      </c>
      <c r="AH112" s="61">
        <f t="shared" si="39"/>
        <v>0</v>
      </c>
    </row>
    <row r="113" spans="1:34" ht="15.75" thickBot="1" x14ac:dyDescent="0.3">
      <c r="A113" s="83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60">
        <f t="shared" ref="L113:L117" si="52">F113+G113+H113+I113+J113+K113</f>
        <v>0</v>
      </c>
      <c r="M113" s="20"/>
      <c r="N113" s="20"/>
      <c r="O113" s="20"/>
      <c r="P113" s="20"/>
      <c r="Q113" s="20"/>
      <c r="R113" s="20"/>
      <c r="S113" s="31">
        <f t="shared" ref="S113:S117" si="53">M113+N113+O113+P113+Q113+R113</f>
        <v>0</v>
      </c>
      <c r="T113" s="20"/>
      <c r="U113" s="20"/>
      <c r="V113" s="20"/>
      <c r="W113" s="20"/>
      <c r="X113" s="20"/>
      <c r="Y113" s="20"/>
      <c r="Z113" s="31">
        <f t="shared" ref="Z113:Z117" si="54">T113+U113+V113+W113+X113+Y113</f>
        <v>0</v>
      </c>
      <c r="AA113" s="20"/>
      <c r="AB113" s="20"/>
      <c r="AC113" s="20"/>
      <c r="AD113" s="20"/>
      <c r="AE113" s="20"/>
      <c r="AF113" s="20"/>
      <c r="AG113" s="31">
        <f t="shared" ref="AG113:AG117" si="55">AA113+AB113+AC113+AD113+AE113+AF113</f>
        <v>0</v>
      </c>
      <c r="AH113" s="61">
        <f t="shared" si="39"/>
        <v>0</v>
      </c>
    </row>
    <row r="114" spans="1:34" x14ac:dyDescent="0.25">
      <c r="A114" s="83"/>
      <c r="B114" s="20"/>
      <c r="C114" s="20" t="s">
        <v>99</v>
      </c>
      <c r="D114" s="21" t="s">
        <v>96</v>
      </c>
      <c r="E114" s="68"/>
      <c r="F114" s="20"/>
      <c r="G114" s="20"/>
      <c r="H114" s="20"/>
      <c r="I114" s="20"/>
      <c r="J114" s="20"/>
      <c r="K114" s="20"/>
      <c r="L114" s="60">
        <f t="shared" si="52"/>
        <v>0</v>
      </c>
      <c r="M114" s="20"/>
      <c r="N114" s="20"/>
      <c r="O114" s="20"/>
      <c r="P114" s="20"/>
      <c r="Q114" s="20"/>
      <c r="R114" s="20"/>
      <c r="S114" s="31">
        <f t="shared" si="53"/>
        <v>0</v>
      </c>
      <c r="T114" s="20"/>
      <c r="U114" s="20"/>
      <c r="V114" s="20"/>
      <c r="W114" s="20"/>
      <c r="X114" s="20"/>
      <c r="Y114" s="20"/>
      <c r="Z114" s="31">
        <f t="shared" si="54"/>
        <v>0</v>
      </c>
      <c r="AA114" s="20"/>
      <c r="AB114" s="20"/>
      <c r="AC114" s="20"/>
      <c r="AD114" s="20"/>
      <c r="AE114" s="20"/>
      <c r="AF114" s="20"/>
      <c r="AG114" s="31">
        <f t="shared" si="55"/>
        <v>0</v>
      </c>
      <c r="AH114" s="61">
        <f t="shared" si="39"/>
        <v>0</v>
      </c>
    </row>
    <row r="115" spans="1:34" ht="15.75" thickBot="1" x14ac:dyDescent="0.3">
      <c r="A115" s="83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60">
        <f t="shared" si="52"/>
        <v>0</v>
      </c>
      <c r="M115" s="20"/>
      <c r="N115" s="20"/>
      <c r="O115" s="20"/>
      <c r="P115" s="20"/>
      <c r="Q115" s="20"/>
      <c r="R115" s="20"/>
      <c r="S115" s="31">
        <f t="shared" si="53"/>
        <v>0</v>
      </c>
      <c r="T115" s="20"/>
      <c r="U115" s="20"/>
      <c r="V115" s="20"/>
      <c r="W115" s="20"/>
      <c r="X115" s="20"/>
      <c r="Y115" s="20"/>
      <c r="Z115" s="31">
        <f t="shared" si="54"/>
        <v>0</v>
      </c>
      <c r="AA115" s="20"/>
      <c r="AB115" s="20"/>
      <c r="AC115" s="20"/>
      <c r="AD115" s="20"/>
      <c r="AE115" s="20"/>
      <c r="AF115" s="20"/>
      <c r="AG115" s="31">
        <f t="shared" si="55"/>
        <v>0</v>
      </c>
      <c r="AH115" s="61">
        <f t="shared" si="39"/>
        <v>0</v>
      </c>
    </row>
    <row r="116" spans="1:34" ht="15.75" thickBot="1" x14ac:dyDescent="0.3">
      <c r="A116" s="83"/>
      <c r="B116" s="20"/>
      <c r="C116" s="20" t="s">
        <v>99</v>
      </c>
      <c r="D116" s="21" t="s">
        <v>97</v>
      </c>
      <c r="E116" s="68"/>
      <c r="F116" s="20"/>
      <c r="G116" s="20"/>
      <c r="H116" s="20"/>
      <c r="I116" s="20"/>
      <c r="J116" s="20"/>
      <c r="K116" s="20"/>
      <c r="L116" s="60">
        <f t="shared" si="52"/>
        <v>0</v>
      </c>
      <c r="M116" s="20"/>
      <c r="N116" s="20"/>
      <c r="O116" s="20"/>
      <c r="P116" s="20"/>
      <c r="Q116" s="20"/>
      <c r="R116" s="20"/>
      <c r="S116" s="31">
        <f t="shared" si="53"/>
        <v>0</v>
      </c>
      <c r="T116" s="20"/>
      <c r="U116" s="20"/>
      <c r="V116" s="20"/>
      <c r="W116" s="20"/>
      <c r="X116" s="20"/>
      <c r="Y116" s="20"/>
      <c r="Z116" s="31">
        <f t="shared" si="54"/>
        <v>0</v>
      </c>
      <c r="AA116" s="20"/>
      <c r="AB116" s="20"/>
      <c r="AC116" s="20"/>
      <c r="AD116" s="20"/>
      <c r="AE116" s="20"/>
      <c r="AF116" s="20"/>
      <c r="AG116" s="31">
        <f t="shared" si="55"/>
        <v>0</v>
      </c>
      <c r="AH116" s="61">
        <f t="shared" si="39"/>
        <v>0</v>
      </c>
    </row>
    <row r="117" spans="1:34" ht="15.75" thickBot="1" x14ac:dyDescent="0.3">
      <c r="A117" s="84"/>
      <c r="B117" s="24"/>
      <c r="C117" s="24" t="s">
        <v>99</v>
      </c>
      <c r="D117" s="21" t="s">
        <v>98</v>
      </c>
      <c r="E117" s="69"/>
      <c r="F117" s="24"/>
      <c r="G117" s="24"/>
      <c r="H117" s="24"/>
      <c r="I117" s="24"/>
      <c r="J117" s="24"/>
      <c r="K117" s="24"/>
      <c r="L117" s="60">
        <f t="shared" si="52"/>
        <v>0</v>
      </c>
      <c r="M117" s="24"/>
      <c r="N117" s="24"/>
      <c r="O117" s="24"/>
      <c r="P117" s="24"/>
      <c r="Q117" s="24"/>
      <c r="R117" s="24"/>
      <c r="S117" s="31">
        <f t="shared" si="53"/>
        <v>0</v>
      </c>
      <c r="T117" s="24"/>
      <c r="U117" s="24"/>
      <c r="V117" s="24"/>
      <c r="W117" s="24"/>
      <c r="X117" s="24"/>
      <c r="Y117" s="24"/>
      <c r="Z117" s="31">
        <f t="shared" si="54"/>
        <v>0</v>
      </c>
      <c r="AA117" s="24"/>
      <c r="AB117" s="24"/>
      <c r="AC117" s="24"/>
      <c r="AD117" s="24"/>
      <c r="AE117" s="24"/>
      <c r="AF117" s="24"/>
      <c r="AG117" s="31">
        <f t="shared" si="55"/>
        <v>0</v>
      </c>
      <c r="AH117" s="61">
        <f t="shared" si="39"/>
        <v>0</v>
      </c>
    </row>
  </sheetData>
  <mergeCells count="46">
    <mergeCell ref="A24:AG24"/>
    <mergeCell ref="B3:D4"/>
    <mergeCell ref="A94:A99"/>
    <mergeCell ref="A101:A110"/>
    <mergeCell ref="B101:B102"/>
    <mergeCell ref="B103:B104"/>
    <mergeCell ref="B105:B106"/>
    <mergeCell ref="B107:B108"/>
    <mergeCell ref="A67:A68"/>
    <mergeCell ref="A73:A74"/>
    <mergeCell ref="A70:A71"/>
    <mergeCell ref="A76:A92"/>
    <mergeCell ref="A62:C62"/>
    <mergeCell ref="A15:A23"/>
    <mergeCell ref="A12:A13"/>
    <mergeCell ref="A57:A60"/>
    <mergeCell ref="A25:A36"/>
    <mergeCell ref="A11:AG11"/>
    <mergeCell ref="B109:B110"/>
    <mergeCell ref="L7:L8"/>
    <mergeCell ref="A43:L43"/>
    <mergeCell ref="B40:L40"/>
    <mergeCell ref="A37:L37"/>
    <mergeCell ref="F7:K7"/>
    <mergeCell ref="M7:R7"/>
    <mergeCell ref="A47:A52"/>
    <mergeCell ref="A54:A55"/>
    <mergeCell ref="A63:A64"/>
    <mergeCell ref="A38:A39"/>
    <mergeCell ref="A41:A42"/>
    <mergeCell ref="A9:A10"/>
    <mergeCell ref="A44:A45"/>
    <mergeCell ref="A14:AG14"/>
    <mergeCell ref="AH7:AH8"/>
    <mergeCell ref="S7:S8"/>
    <mergeCell ref="T7:Y7"/>
    <mergeCell ref="Z7:Z8"/>
    <mergeCell ref="AA7:AF7"/>
    <mergeCell ref="AG7:AG8"/>
    <mergeCell ref="A111:AH111"/>
    <mergeCell ref="A112:A117"/>
    <mergeCell ref="A46:AG46"/>
    <mergeCell ref="A56:AG56"/>
    <mergeCell ref="A65:AG65"/>
    <mergeCell ref="A75:AG75"/>
    <mergeCell ref="A100:AG10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JANVIER</vt:lpstr>
    </vt:vector>
  </TitlesOfParts>
  <Company>SABC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BINAM</dc:creator>
  <cp:lastModifiedBy>François BINAM</cp:lastModifiedBy>
  <dcterms:created xsi:type="dcterms:W3CDTF">2017-02-23T09:22:17Z</dcterms:created>
  <dcterms:modified xsi:type="dcterms:W3CDTF">2017-03-06T08:28:04Z</dcterms:modified>
</cp:coreProperties>
</file>