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SC2 Resource Collection Rates\"/>
    </mc:Choice>
  </mc:AlternateContent>
  <xr:revisionPtr revIDLastSave="0" documentId="13_ncr:1_{28094A32-CD14-4BAD-9B0F-2285ED10453C}" xr6:coauthVersionLast="41" xr6:coauthVersionMax="41" xr10:uidLastSave="{00000000-0000-0000-0000-000000000000}"/>
  <bookViews>
    <workbookView xWindow="11820" yWindow="2085" windowWidth="21600" windowHeight="11385" xr2:uid="{57BAC596-7F3A-47B7-ABA9-0A43C64C8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" i="1"/>
  <c r="G151" i="1" l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H96" i="1" s="1"/>
  <c r="F96" i="1"/>
  <c r="G95" i="1"/>
  <c r="H95" i="1" s="1"/>
  <c r="F95" i="1"/>
  <c r="H94" i="1"/>
  <c r="G94" i="1"/>
  <c r="F94" i="1"/>
  <c r="G93" i="1"/>
  <c r="H93" i="1" s="1"/>
  <c r="F93" i="1"/>
  <c r="G92" i="1"/>
  <c r="H92" i="1" s="1"/>
  <c r="F92" i="1"/>
  <c r="G91" i="1"/>
  <c r="H91" i="1" s="1"/>
  <c r="F91" i="1"/>
  <c r="H90" i="1"/>
  <c r="G90" i="1"/>
  <c r="F90" i="1"/>
  <c r="G89" i="1"/>
  <c r="H89" i="1" s="1"/>
  <c r="F89" i="1"/>
  <c r="G88" i="1"/>
  <c r="H88" i="1" s="1"/>
  <c r="F88" i="1"/>
  <c r="G87" i="1"/>
  <c r="H87" i="1" s="1"/>
  <c r="F87" i="1"/>
  <c r="H86" i="1"/>
  <c r="G86" i="1"/>
  <c r="F86" i="1"/>
  <c r="G85" i="1"/>
  <c r="H85" i="1" s="1"/>
  <c r="F85" i="1"/>
  <c r="G84" i="1"/>
  <c r="H84" i="1" s="1"/>
  <c r="F84" i="1"/>
  <c r="G83" i="1"/>
  <c r="H83" i="1" s="1"/>
  <c r="F83" i="1"/>
  <c r="H82" i="1"/>
  <c r="G82" i="1"/>
  <c r="F82" i="1"/>
  <c r="G81" i="1"/>
  <c r="H81" i="1" s="1"/>
  <c r="F81" i="1"/>
  <c r="G80" i="1"/>
  <c r="H80" i="1" s="1"/>
  <c r="F80" i="1"/>
  <c r="G79" i="1"/>
  <c r="H79" i="1" s="1"/>
  <c r="F79" i="1"/>
  <c r="H78" i="1"/>
  <c r="G78" i="1"/>
  <c r="F78" i="1"/>
  <c r="G77" i="1"/>
  <c r="H77" i="1" s="1"/>
  <c r="F77" i="1"/>
  <c r="G76" i="1"/>
  <c r="H76" i="1" s="1"/>
  <c r="F76" i="1"/>
  <c r="G75" i="1"/>
  <c r="H75" i="1" s="1"/>
  <c r="F75" i="1"/>
  <c r="H74" i="1"/>
  <c r="G74" i="1"/>
  <c r="F74" i="1"/>
  <c r="G73" i="1"/>
  <c r="H73" i="1" s="1"/>
  <c r="F73" i="1"/>
  <c r="G72" i="1"/>
  <c r="H72" i="1" s="1"/>
  <c r="F72" i="1"/>
  <c r="G71" i="1"/>
  <c r="H71" i="1" s="1"/>
  <c r="F71" i="1"/>
  <c r="H70" i="1"/>
  <c r="G70" i="1"/>
  <c r="F70" i="1"/>
  <c r="G69" i="1"/>
  <c r="H69" i="1" s="1"/>
  <c r="F69" i="1"/>
  <c r="G68" i="1"/>
  <c r="H68" i="1" s="1"/>
  <c r="F68" i="1"/>
  <c r="G67" i="1"/>
  <c r="H67" i="1" s="1"/>
  <c r="F67" i="1"/>
  <c r="H66" i="1"/>
  <c r="G66" i="1"/>
  <c r="F66" i="1"/>
  <c r="G65" i="1"/>
  <c r="H65" i="1" s="1"/>
  <c r="F65" i="1"/>
  <c r="G64" i="1"/>
  <c r="H64" i="1" s="1"/>
  <c r="F64" i="1"/>
  <c r="G63" i="1"/>
  <c r="H63" i="1" s="1"/>
  <c r="F63" i="1"/>
  <c r="H62" i="1"/>
  <c r="G62" i="1"/>
  <c r="F62" i="1"/>
  <c r="G61" i="1"/>
  <c r="H61" i="1" s="1"/>
  <c r="F61" i="1"/>
  <c r="G60" i="1"/>
  <c r="H60" i="1" s="1"/>
  <c r="F60" i="1"/>
  <c r="G59" i="1"/>
  <c r="H59" i="1" s="1"/>
  <c r="F59" i="1"/>
  <c r="H58" i="1"/>
  <c r="G58" i="1"/>
  <c r="F58" i="1"/>
  <c r="G57" i="1"/>
  <c r="H57" i="1" s="1"/>
  <c r="F57" i="1"/>
  <c r="G56" i="1"/>
  <c r="H56" i="1" s="1"/>
  <c r="F56" i="1"/>
  <c r="G55" i="1"/>
  <c r="H55" i="1" s="1"/>
  <c r="F55" i="1"/>
  <c r="H54" i="1"/>
  <c r="G54" i="1"/>
  <c r="F54" i="1"/>
  <c r="G53" i="1"/>
  <c r="H53" i="1" s="1"/>
  <c r="F53" i="1"/>
  <c r="G52" i="1"/>
  <c r="H52" i="1" s="1"/>
  <c r="F52" i="1"/>
  <c r="G51" i="1"/>
  <c r="H51" i="1" s="1"/>
  <c r="F51" i="1"/>
  <c r="H50" i="1"/>
  <c r="G50" i="1"/>
  <c r="F50" i="1"/>
  <c r="G49" i="1"/>
  <c r="H49" i="1" s="1"/>
  <c r="F49" i="1"/>
  <c r="G48" i="1"/>
  <c r="H48" i="1" s="1"/>
  <c r="F48" i="1"/>
  <c r="G47" i="1"/>
  <c r="H47" i="1" s="1"/>
  <c r="F47" i="1"/>
  <c r="H46" i="1"/>
  <c r="G46" i="1"/>
  <c r="F46" i="1"/>
  <c r="G45" i="1"/>
  <c r="H45" i="1" s="1"/>
  <c r="F45" i="1"/>
  <c r="G44" i="1"/>
  <c r="H44" i="1" s="1"/>
  <c r="F44" i="1"/>
  <c r="G43" i="1"/>
  <c r="H43" i="1" s="1"/>
  <c r="F43" i="1"/>
  <c r="H42" i="1"/>
  <c r="G42" i="1"/>
  <c r="F42" i="1"/>
  <c r="G41" i="1"/>
  <c r="H41" i="1" s="1"/>
  <c r="F41" i="1"/>
  <c r="G40" i="1"/>
  <c r="H40" i="1" s="1"/>
  <c r="F40" i="1"/>
  <c r="G39" i="1"/>
  <c r="H39" i="1" s="1"/>
  <c r="F39" i="1"/>
  <c r="H38" i="1"/>
  <c r="G38" i="1"/>
  <c r="F38" i="1"/>
  <c r="G37" i="1"/>
  <c r="H37" i="1" s="1"/>
  <c r="F37" i="1"/>
  <c r="G36" i="1"/>
  <c r="H36" i="1" s="1"/>
  <c r="F36" i="1"/>
  <c r="G35" i="1"/>
  <c r="H35" i="1" s="1"/>
  <c r="F35" i="1"/>
  <c r="H34" i="1"/>
  <c r="G34" i="1"/>
  <c r="F34" i="1"/>
  <c r="G33" i="1"/>
  <c r="H33" i="1" s="1"/>
  <c r="F33" i="1"/>
  <c r="G32" i="1"/>
  <c r="H32" i="1" s="1"/>
  <c r="F32" i="1"/>
  <c r="G31" i="1"/>
  <c r="H31" i="1" s="1"/>
  <c r="F31" i="1"/>
  <c r="H30" i="1"/>
  <c r="G30" i="1"/>
  <c r="F30" i="1"/>
  <c r="G29" i="1"/>
  <c r="H29" i="1" s="1"/>
  <c r="F29" i="1"/>
  <c r="G28" i="1"/>
  <c r="H28" i="1" s="1"/>
  <c r="F28" i="1"/>
  <c r="G27" i="1"/>
  <c r="F27" i="1"/>
  <c r="H27" i="1" s="1"/>
  <c r="H26" i="1"/>
  <c r="G26" i="1"/>
  <c r="F26" i="1"/>
  <c r="G25" i="1"/>
  <c r="H25" i="1" s="1"/>
  <c r="F25" i="1"/>
  <c r="G24" i="1"/>
  <c r="H24" i="1" s="1"/>
  <c r="F24" i="1"/>
  <c r="G23" i="1"/>
  <c r="H23" i="1" s="1"/>
  <c r="F23" i="1"/>
  <c r="H22" i="1"/>
  <c r="G22" i="1"/>
  <c r="F22" i="1"/>
  <c r="G21" i="1"/>
  <c r="H21" i="1" s="1"/>
  <c r="F21" i="1"/>
  <c r="G20" i="1"/>
  <c r="H20" i="1" s="1"/>
  <c r="F20" i="1"/>
  <c r="G19" i="1"/>
  <c r="F19" i="1"/>
  <c r="H19" i="1" s="1"/>
  <c r="H18" i="1"/>
  <c r="G18" i="1"/>
  <c r="F18" i="1"/>
  <c r="G17" i="1"/>
  <c r="H17" i="1" s="1"/>
  <c r="F17" i="1"/>
  <c r="G16" i="1"/>
  <c r="H16" i="1" s="1"/>
  <c r="F16" i="1"/>
  <c r="G15" i="1"/>
  <c r="F15" i="1"/>
  <c r="H15" i="1" s="1"/>
  <c r="H14" i="1"/>
  <c r="G14" i="1"/>
  <c r="F14" i="1"/>
  <c r="G13" i="1"/>
  <c r="H13" i="1" s="1"/>
  <c r="F13" i="1"/>
  <c r="G12" i="1"/>
  <c r="H12" i="1" s="1"/>
  <c r="F12" i="1"/>
  <c r="G11" i="1"/>
  <c r="H11" i="1" s="1"/>
  <c r="F11" i="1"/>
  <c r="H10" i="1"/>
  <c r="G10" i="1"/>
  <c r="F10" i="1"/>
  <c r="G9" i="1"/>
  <c r="H9" i="1" s="1"/>
  <c r="F9" i="1"/>
  <c r="G8" i="1"/>
  <c r="H8" i="1" s="1"/>
  <c r="F8" i="1"/>
  <c r="G7" i="1"/>
  <c r="H7" i="1" s="1"/>
  <c r="F7" i="1"/>
  <c r="H6" i="1"/>
  <c r="G6" i="1"/>
  <c r="F6" i="1"/>
  <c r="G5" i="1"/>
  <c r="H5" i="1" s="1"/>
  <c r="F5" i="1"/>
  <c r="G4" i="1"/>
  <c r="H4" i="1" s="1"/>
  <c r="F4" i="1"/>
  <c r="G3" i="1"/>
  <c r="H3" i="1" s="1"/>
  <c r="F3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4" i="1"/>
</calcChain>
</file>

<file path=xl/sharedStrings.xml><?xml version="1.0" encoding="utf-8"?>
<sst xmlns="http://schemas.openxmlformats.org/spreadsheetml/2006/main" count="9" uniqueCount="7">
  <si>
    <t>Gameloop</t>
  </si>
  <si>
    <t>Terran</t>
  </si>
  <si>
    <t>Protoss</t>
  </si>
  <si>
    <t>Time (s)</t>
  </si>
  <si>
    <t>Cumulative</t>
  </si>
  <si>
    <t>Diff</t>
  </si>
  <si>
    <t>Diff, Normalized w.r.t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</si>
</sst>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Sheet1!$C$2:$C$96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2.4082191780821902</c:v>
                </c:pt>
                <c:pt idx="10">
                  <c:v>7.8854296388542897</c:v>
                </c:pt>
                <c:pt idx="11">
                  <c:v>14.0433789954337</c:v>
                </c:pt>
                <c:pt idx="12">
                  <c:v>24.151738672286601</c:v>
                </c:pt>
                <c:pt idx="13">
                  <c:v>35.095890410958901</c:v>
                </c:pt>
                <c:pt idx="14">
                  <c:v>46.131506849315002</c:v>
                </c:pt>
                <c:pt idx="15">
                  <c:v>55.921232876712303</c:v>
                </c:pt>
                <c:pt idx="16">
                  <c:v>64.522965350523705</c:v>
                </c:pt>
                <c:pt idx="17">
                  <c:v>71.830289193302804</c:v>
                </c:pt>
                <c:pt idx="18">
                  <c:v>78.029560201874503</c:v>
                </c:pt>
                <c:pt idx="19">
                  <c:v>83.610273972602698</c:v>
                </c:pt>
                <c:pt idx="20">
                  <c:v>88.731898238747505</c:v>
                </c:pt>
                <c:pt idx="21">
                  <c:v>93.455790784557905</c:v>
                </c:pt>
                <c:pt idx="22">
                  <c:v>98.343656938653893</c:v>
                </c:pt>
                <c:pt idx="23">
                  <c:v>103.513127853881</c:v>
                </c:pt>
                <c:pt idx="24">
                  <c:v>109.08109589041</c:v>
                </c:pt>
                <c:pt idx="25">
                  <c:v>115.25922023182299</c:v>
                </c:pt>
                <c:pt idx="26">
                  <c:v>121.637239979705</c:v>
                </c:pt>
                <c:pt idx="27">
                  <c:v>127.78913894324801</c:v>
                </c:pt>
                <c:pt idx="28">
                  <c:v>133.64430798299401</c:v>
                </c:pt>
                <c:pt idx="29">
                  <c:v>139.23013698630101</c:v>
                </c:pt>
                <c:pt idx="30">
                  <c:v>144.644719399027</c:v>
                </c:pt>
                <c:pt idx="31">
                  <c:v>149.86386986301301</c:v>
                </c:pt>
                <c:pt idx="32">
                  <c:v>154.93524283935199</c:v>
                </c:pt>
                <c:pt idx="33">
                  <c:v>159.70789685737299</c:v>
                </c:pt>
                <c:pt idx="34">
                  <c:v>164.207045009784</c:v>
                </c:pt>
                <c:pt idx="35">
                  <c:v>168.56773211567699</c:v>
                </c:pt>
                <c:pt idx="36">
                  <c:v>172.658644946316</c:v>
                </c:pt>
                <c:pt idx="37">
                  <c:v>177.380116959064</c:v>
                </c:pt>
                <c:pt idx="38">
                  <c:v>181.31347056699099</c:v>
                </c:pt>
                <c:pt idx="39">
                  <c:v>185.09295774647799</c:v>
                </c:pt>
                <c:pt idx="40">
                  <c:v>188.69529371350001</c:v>
                </c:pt>
                <c:pt idx="41">
                  <c:v>192.292085848423</c:v>
                </c:pt>
                <c:pt idx="42">
                  <c:v>197.12425249169399</c:v>
                </c:pt>
                <c:pt idx="43">
                  <c:v>200.61428571428499</c:v>
                </c:pt>
                <c:pt idx="44">
                  <c:v>203.97746031745999</c:v>
                </c:pt>
                <c:pt idx="45">
                  <c:v>207.28540372670801</c:v>
                </c:pt>
                <c:pt idx="46">
                  <c:v>210.57598784194499</c:v>
                </c:pt>
                <c:pt idx="47">
                  <c:v>213.98869047618999</c:v>
                </c:pt>
                <c:pt idx="48">
                  <c:v>217.391008577343</c:v>
                </c:pt>
                <c:pt idx="49">
                  <c:v>221.008985507246</c:v>
                </c:pt>
                <c:pt idx="50">
                  <c:v>224.691389599318</c:v>
                </c:pt>
                <c:pt idx="51">
                  <c:v>228.461817168338</c:v>
                </c:pt>
                <c:pt idx="52">
                  <c:v>232.36095159967101</c:v>
                </c:pt>
                <c:pt idx="53">
                  <c:v>236.210681696189</c:v>
                </c:pt>
                <c:pt idx="54">
                  <c:v>240.434491978609</c:v>
                </c:pt>
                <c:pt idx="55">
                  <c:v>244.502100840336</c:v>
                </c:pt>
                <c:pt idx="56">
                  <c:v>248.663312693498</c:v>
                </c:pt>
                <c:pt idx="57">
                  <c:v>253.357029177718</c:v>
                </c:pt>
                <c:pt idx="58">
                  <c:v>257.94863102998698</c:v>
                </c:pt>
                <c:pt idx="59">
                  <c:v>262.51897435897399</c:v>
                </c:pt>
                <c:pt idx="60">
                  <c:v>267.53970286885198</c:v>
                </c:pt>
                <c:pt idx="61">
                  <c:v>272.027469758064</c:v>
                </c:pt>
                <c:pt idx="62">
                  <c:v>276.53943452380901</c:v>
                </c:pt>
                <c:pt idx="63">
                  <c:v>280.927001953125</c:v>
                </c:pt>
                <c:pt idx="64">
                  <c:v>284.82009925558299</c:v>
                </c:pt>
                <c:pt idx="65">
                  <c:v>290.17635370094303</c:v>
                </c:pt>
                <c:pt idx="66">
                  <c:v>294.790285858841</c:v>
                </c:pt>
                <c:pt idx="67">
                  <c:v>298.59803921568601</c:v>
                </c:pt>
                <c:pt idx="68">
                  <c:v>302.74269005847901</c:v>
                </c:pt>
                <c:pt idx="69">
                  <c:v>306.67894736842101</c:v>
                </c:pt>
                <c:pt idx="70">
                  <c:v>309.95699195170999</c:v>
                </c:pt>
                <c:pt idx="71">
                  <c:v>315.888888888888</c:v>
                </c:pt>
                <c:pt idx="72">
                  <c:v>319.58320649416498</c:v>
                </c:pt>
                <c:pt idx="73">
                  <c:v>323.75701663201602</c:v>
                </c:pt>
                <c:pt idx="74">
                  <c:v>326.14666666666602</c:v>
                </c:pt>
                <c:pt idx="75">
                  <c:v>329.70717234262099</c:v>
                </c:pt>
                <c:pt idx="76">
                  <c:v>333.18079959256397</c:v>
                </c:pt>
                <c:pt idx="77">
                  <c:v>335.64179487179399</c:v>
                </c:pt>
                <c:pt idx="78">
                  <c:v>344.94752109704598</c:v>
                </c:pt>
                <c:pt idx="79">
                  <c:v>350.28152173913003</c:v>
                </c:pt>
                <c:pt idx="80">
                  <c:v>353.66908212560298</c:v>
                </c:pt>
                <c:pt idx="81">
                  <c:v>357.146871686108</c:v>
                </c:pt>
                <c:pt idx="82">
                  <c:v>360.67574646411703</c:v>
                </c:pt>
                <c:pt idx="83">
                  <c:v>366.51798941798899</c:v>
                </c:pt>
                <c:pt idx="84">
                  <c:v>369.09064171122998</c:v>
                </c:pt>
                <c:pt idx="85">
                  <c:v>371.63289036544802</c:v>
                </c:pt>
                <c:pt idx="86">
                  <c:v>375.792528735632</c:v>
                </c:pt>
                <c:pt idx="87">
                  <c:v>376.93540669856401</c:v>
                </c:pt>
                <c:pt idx="88">
                  <c:v>380.06194959003898</c:v>
                </c:pt>
                <c:pt idx="89">
                  <c:v>384.05079365079303</c:v>
                </c:pt>
                <c:pt idx="90">
                  <c:v>393.203463203463</c:v>
                </c:pt>
                <c:pt idx="91">
                  <c:v>396.87747035573102</c:v>
                </c:pt>
                <c:pt idx="92">
                  <c:v>400.23051075268802</c:v>
                </c:pt>
                <c:pt idx="93">
                  <c:v>403.51795212765899</c:v>
                </c:pt>
                <c:pt idx="94">
                  <c:v>408.929122807017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D-425E-970A-7952A2E05D4B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Sheet1!$D$1:$D$96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1.3082191780821899</c:v>
                </c:pt>
                <c:pt idx="13">
                  <c:v>6.1496311907270798</c:v>
                </c:pt>
                <c:pt idx="14">
                  <c:v>11.7397260273972</c:v>
                </c:pt>
                <c:pt idx="15">
                  <c:v>17.8566210045662</c:v>
                </c:pt>
                <c:pt idx="16">
                  <c:v>25.4657534246575</c:v>
                </c:pt>
                <c:pt idx="17">
                  <c:v>32.918614020950798</c:v>
                </c:pt>
                <c:pt idx="18">
                  <c:v>39.9170471841704</c:v>
                </c:pt>
                <c:pt idx="19">
                  <c:v>46.844989185292</c:v>
                </c:pt>
                <c:pt idx="20">
                  <c:v>54.093150684931501</c:v>
                </c:pt>
                <c:pt idx="21">
                  <c:v>62.698630136986303</c:v>
                </c:pt>
                <c:pt idx="22">
                  <c:v>72.222291407222897</c:v>
                </c:pt>
                <c:pt idx="23">
                  <c:v>81.755807027992802</c:v>
                </c:pt>
                <c:pt idx="24">
                  <c:v>90.941210045662103</c:v>
                </c:pt>
                <c:pt idx="25">
                  <c:v>99.732602739725905</c:v>
                </c:pt>
                <c:pt idx="26">
                  <c:v>107.847207586933</c:v>
                </c:pt>
                <c:pt idx="27">
                  <c:v>115.46372399797001</c:v>
                </c:pt>
                <c:pt idx="28">
                  <c:v>122.416829745596</c:v>
                </c:pt>
                <c:pt idx="29">
                  <c:v>128.83750590458101</c:v>
                </c:pt>
                <c:pt idx="30">
                  <c:v>134.94155251141501</c:v>
                </c:pt>
                <c:pt idx="31">
                  <c:v>140.67167476800699</c:v>
                </c:pt>
                <c:pt idx="32">
                  <c:v>145.862585616438</c:v>
                </c:pt>
                <c:pt idx="33">
                  <c:v>150.85097550850901</c:v>
                </c:pt>
                <c:pt idx="34">
                  <c:v>155.60153102336801</c:v>
                </c:pt>
                <c:pt idx="35">
                  <c:v>160.04461839530299</c:v>
                </c:pt>
                <c:pt idx="36">
                  <c:v>164.309360730593</c:v>
                </c:pt>
                <c:pt idx="37">
                  <c:v>168.88189559422401</c:v>
                </c:pt>
                <c:pt idx="38">
                  <c:v>173.341374269005</c:v>
                </c:pt>
                <c:pt idx="39">
                  <c:v>177.850487540628</c:v>
                </c:pt>
                <c:pt idx="40">
                  <c:v>182.28485915492899</c:v>
                </c:pt>
                <c:pt idx="41">
                  <c:v>186.895912057712</c:v>
                </c:pt>
                <c:pt idx="42">
                  <c:v>191.76022803487601</c:v>
                </c:pt>
                <c:pt idx="43">
                  <c:v>198.00531561461699</c:v>
                </c:pt>
                <c:pt idx="44">
                  <c:v>203.43993506493501</c:v>
                </c:pt>
                <c:pt idx="45">
                  <c:v>209.102857142857</c:v>
                </c:pt>
                <c:pt idx="46">
                  <c:v>214.76894409937799</c:v>
                </c:pt>
                <c:pt idx="47">
                  <c:v>220.37841945288699</c:v>
                </c:pt>
                <c:pt idx="48">
                  <c:v>225.949107142857</c:v>
                </c:pt>
                <c:pt idx="49">
                  <c:v>231.139899438036</c:v>
                </c:pt>
                <c:pt idx="50">
                  <c:v>236.75159420289799</c:v>
                </c:pt>
                <c:pt idx="51">
                  <c:v>242.30804205740199</c:v>
                </c:pt>
                <c:pt idx="52">
                  <c:v>247.888238573021</c:v>
                </c:pt>
                <c:pt idx="53">
                  <c:v>253.42220399234299</c:v>
                </c:pt>
                <c:pt idx="54">
                  <c:v>258.66103059581297</c:v>
                </c:pt>
                <c:pt idx="55">
                  <c:v>263.12165775401002</c:v>
                </c:pt>
                <c:pt idx="56">
                  <c:v>267.94826680672202</c:v>
                </c:pt>
                <c:pt idx="57">
                  <c:v>272.71001031991699</c:v>
                </c:pt>
                <c:pt idx="58">
                  <c:v>277.08885941644502</c:v>
                </c:pt>
                <c:pt idx="59">
                  <c:v>281.74498044328499</c:v>
                </c:pt>
                <c:pt idx="60">
                  <c:v>286.22307692307601</c:v>
                </c:pt>
                <c:pt idx="61">
                  <c:v>290.71439549180297</c:v>
                </c:pt>
                <c:pt idx="62">
                  <c:v>294.91784274193498</c:v>
                </c:pt>
                <c:pt idx="63">
                  <c:v>299.12822420634899</c:v>
                </c:pt>
                <c:pt idx="64">
                  <c:v>303.2177734375</c:v>
                </c:pt>
                <c:pt idx="65">
                  <c:v>308.72580645161202</c:v>
                </c:pt>
                <c:pt idx="66">
                  <c:v>313.91082960755</c:v>
                </c:pt>
                <c:pt idx="67">
                  <c:v>317.25499620541302</c:v>
                </c:pt>
                <c:pt idx="68">
                  <c:v>323.34803921568601</c:v>
                </c:pt>
                <c:pt idx="69">
                  <c:v>327.191456903127</c:v>
                </c:pt>
                <c:pt idx="70">
                  <c:v>330.90776942355802</c:v>
                </c:pt>
                <c:pt idx="71">
                  <c:v>335.02665995975798</c:v>
                </c:pt>
                <c:pt idx="72">
                  <c:v>338.545781893004</c:v>
                </c:pt>
                <c:pt idx="73">
                  <c:v>342.30948756976102</c:v>
                </c:pt>
                <c:pt idx="74">
                  <c:v>345.005717255717</c:v>
                </c:pt>
                <c:pt idx="75">
                  <c:v>349.90509803921498</c:v>
                </c:pt>
                <c:pt idx="76">
                  <c:v>354.00335397316798</c:v>
                </c:pt>
                <c:pt idx="77">
                  <c:v>358.05169340463402</c:v>
                </c:pt>
                <c:pt idx="78">
                  <c:v>361.18846153846101</c:v>
                </c:pt>
                <c:pt idx="79">
                  <c:v>369.816191983122</c:v>
                </c:pt>
                <c:pt idx="80">
                  <c:v>377.04945652173899</c:v>
                </c:pt>
                <c:pt idx="81">
                  <c:v>381.02012882447599</c:v>
                </c:pt>
                <c:pt idx="82">
                  <c:v>384.91728525980898</c:v>
                </c:pt>
                <c:pt idx="83">
                  <c:v>388.81482451545298</c:v>
                </c:pt>
                <c:pt idx="84">
                  <c:v>392.66825396825402</c:v>
                </c:pt>
                <c:pt idx="85">
                  <c:v>394.52379679144298</c:v>
                </c:pt>
                <c:pt idx="86">
                  <c:v>402.54540420819399</c:v>
                </c:pt>
                <c:pt idx="87">
                  <c:v>408.488505747126</c:v>
                </c:pt>
                <c:pt idx="88">
                  <c:v>410.45933014354</c:v>
                </c:pt>
                <c:pt idx="89">
                  <c:v>412.924992408138</c:v>
                </c:pt>
                <c:pt idx="90">
                  <c:v>421.85111111111098</c:v>
                </c:pt>
                <c:pt idx="91">
                  <c:v>434.24042624042602</c:v>
                </c:pt>
                <c:pt idx="92">
                  <c:v>438.10210803689</c:v>
                </c:pt>
                <c:pt idx="93">
                  <c:v>440.55510752688099</c:v>
                </c:pt>
                <c:pt idx="94">
                  <c:v>444.298869680851</c:v>
                </c:pt>
                <c:pt idx="95">
                  <c:v>448.75964912280699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D-425E-970A-7952A2E0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37544"/>
        <c:axId val="463634592"/>
      </c:lineChart>
      <c:catAx>
        <c:axId val="46363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4592"/>
        <c:crosses val="autoZero"/>
        <c:auto val="1"/>
        <c:lblAlgn val="ctr"/>
        <c:lblOffset val="100"/>
        <c:noMultiLvlLbl val="0"/>
      </c:catAx>
      <c:valAx>
        <c:axId val="4636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Gas Collection Rate (gas/min)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Sheet1!$F$4:$F$96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2.2935420743639909</c:v>
                </c:pt>
                <c:pt idx="7">
                  <c:v>8.4486746130581682</c:v>
                </c:pt>
                <c:pt idx="8">
                  <c:v>16.718308327897262</c:v>
                </c:pt>
                <c:pt idx="9">
                  <c:v>31.627276832756262</c:v>
                </c:pt>
                <c:pt idx="10">
                  <c:v>50.136986301369859</c:v>
                </c:pt>
                <c:pt idx="11">
                  <c:v>71.393998695368452</c:v>
                </c:pt>
                <c:pt idx="12">
                  <c:v>93.202054794520507</c:v>
                </c:pt>
                <c:pt idx="13">
                  <c:v>115.21958098307805</c:v>
                </c:pt>
                <c:pt idx="14">
                  <c:v>136.81959846343392</c:v>
                </c:pt>
                <c:pt idx="15">
                  <c:v>157.9169670752222</c:v>
                </c:pt>
                <c:pt idx="16">
                  <c:v>179.16487279843437</c:v>
                </c:pt>
                <c:pt idx="17">
                  <c:v>200.70310315907173</c:v>
                </c:pt>
                <c:pt idx="18">
                  <c:v>222.51378758228071</c:v>
                </c:pt>
                <c:pt idx="19">
                  <c:v>245.85914234663474</c:v>
                </c:pt>
                <c:pt idx="20">
                  <c:v>271.1058110458788</c:v>
                </c:pt>
                <c:pt idx="21">
                  <c:v>298.6744292237417</c:v>
                </c:pt>
                <c:pt idx="22">
                  <c:v>329.31205780520855</c:v>
                </c:pt>
                <c:pt idx="23">
                  <c:v>362.01559517769346</c:v>
                </c:pt>
                <c:pt idx="24">
                  <c:v>395.53781101481525</c:v>
                </c:pt>
                <c:pt idx="25">
                  <c:v>429.57098994533789</c:v>
                </c:pt>
                <c:pt idx="26">
                  <c:v>464.10045662100339</c:v>
                </c:pt>
                <c:pt idx="27">
                  <c:v>499.36867411568852</c:v>
                </c:pt>
                <c:pt idx="28">
                  <c:v>535.22810665361794</c:v>
                </c:pt>
                <c:pt idx="29">
                  <c:v>571.78482476427519</c:v>
                </c:pt>
                <c:pt idx="30">
                  <c:v>608.41103564713524</c:v>
                </c:pt>
                <c:pt idx="31">
                  <c:v>645.09910539558007</c:v>
                </c:pt>
                <c:pt idx="32">
                  <c:v>682.29796332535921</c:v>
                </c:pt>
                <c:pt idx="33">
                  <c:v>719.41102060965011</c:v>
                </c:pt>
                <c:pt idx="34">
                  <c:v>760.20050125313151</c:v>
                </c:pt>
                <c:pt idx="35">
                  <c:v>798.64266797365065</c:v>
                </c:pt>
                <c:pt idx="36">
                  <c:v>837.32528504359095</c:v>
                </c:pt>
                <c:pt idx="37">
                  <c:v>876.08529224125016</c:v>
                </c:pt>
                <c:pt idx="38">
                  <c:v>915.67659927820478</c:v>
                </c:pt>
                <c:pt idx="39">
                  <c:v>962.15408954279224</c:v>
                </c:pt>
                <c:pt idx="40">
                  <c:v>1003.0714285714249</c:v>
                </c:pt>
                <c:pt idx="41">
                  <c:v>1044.1703325774738</c:v>
                </c:pt>
                <c:pt idx="42">
                  <c:v>1085.7806861875181</c:v>
                </c:pt>
                <c:pt idx="43">
                  <c:v>1128.0856491532768</c:v>
                </c:pt>
                <c:pt idx="44">
                  <c:v>1171.8428287981835</c:v>
                </c:pt>
                <c:pt idx="45">
                  <c:v>1216.3544527541812</c:v>
                </c:pt>
                <c:pt idx="46">
                  <c:v>1262.9084886128344</c:v>
                </c:pt>
                <c:pt idx="47">
                  <c:v>1310.6997726626882</c:v>
                </c:pt>
                <c:pt idx="48">
                  <c:v>1359.8917688591548</c:v>
                </c:pt>
                <c:pt idx="49">
                  <c:v>1410.7629204265741</c:v>
                </c:pt>
                <c:pt idx="50">
                  <c:v>1462.2566009764082</c:v>
                </c:pt>
                <c:pt idx="51">
                  <c:v>1517.027151769795</c:v>
                </c:pt>
                <c:pt idx="52">
                  <c:v>1571.7992196878743</c:v>
                </c:pt>
                <c:pt idx="53">
                  <c:v>1628.152642635999</c:v>
                </c:pt>
                <c:pt idx="54">
                  <c:v>1689.0468611847868</c:v>
                </c:pt>
                <c:pt idx="55">
                  <c:v>1750.3657105606262</c:v>
                </c:pt>
                <c:pt idx="56">
                  <c:v>1812.6310134310113</c:v>
                </c:pt>
                <c:pt idx="57">
                  <c:v>1879.1479130074126</c:v>
                </c:pt>
                <c:pt idx="58">
                  <c:v>1943.053355414743</c:v>
                </c:pt>
                <c:pt idx="59">
                  <c:v>2008.2030364228988</c:v>
                </c:pt>
                <c:pt idx="60">
                  <c:v>2073.5088239397323</c:v>
                </c:pt>
                <c:pt idx="61">
                  <c:v>2136.1507444168728</c:v>
                </c:pt>
                <c:pt idx="62">
                  <c:v>2210.86745676909</c:v>
                </c:pt>
                <c:pt idx="63">
                  <c:v>2281.115307241032</c:v>
                </c:pt>
                <c:pt idx="64">
                  <c:v>2346.1274509803902</c:v>
                </c:pt>
                <c:pt idx="65">
                  <c:v>2414.7333611807258</c:v>
                </c:pt>
                <c:pt idx="66">
                  <c:v>2482.6390977443602</c:v>
                </c:pt>
                <c:pt idx="67">
                  <c:v>2546.0752910319038</c:v>
                </c:pt>
                <c:pt idx="68">
                  <c:v>2632.4074074074001</c:v>
                </c:pt>
                <c:pt idx="69">
                  <c:v>2701.2390072721087</c:v>
                </c:pt>
                <c:pt idx="70">
                  <c:v>2775.0601425601376</c:v>
                </c:pt>
                <c:pt idx="71">
                  <c:v>2834.3698412698359</c:v>
                </c:pt>
                <c:pt idx="72">
                  <c:v>2904.5631849230895</c:v>
                </c:pt>
                <c:pt idx="73">
                  <c:v>2974.8285677907497</c:v>
                </c:pt>
                <c:pt idx="74">
                  <c:v>3036.7590964590886</c:v>
                </c:pt>
                <c:pt idx="75">
                  <c:v>3162.018943389588</c:v>
                </c:pt>
                <c:pt idx="76">
                  <c:v>3252.6141304347789</c:v>
                </c:pt>
                <c:pt idx="77">
                  <c:v>3326.1735104669806</c:v>
                </c:pt>
                <c:pt idx="78">
                  <c:v>3401.3987779629333</c:v>
                </c:pt>
                <c:pt idx="79">
                  <c:v>3477.9446980468424</c:v>
                </c:pt>
                <c:pt idx="80">
                  <c:v>3577.9137062232262</c:v>
                </c:pt>
                <c:pt idx="81">
                  <c:v>3646.96705500382</c:v>
                </c:pt>
                <c:pt idx="82">
                  <c:v>3716.3289036544802</c:v>
                </c:pt>
                <c:pt idx="83">
                  <c:v>3802.6624931581814</c:v>
                </c:pt>
                <c:pt idx="84">
                  <c:v>3859.1005923900602</c:v>
                </c:pt>
                <c:pt idx="85">
                  <c:v>3936.3559064682609</c:v>
                </c:pt>
                <c:pt idx="86">
                  <c:v>4023.3892668178319</c:v>
                </c:pt>
                <c:pt idx="87">
                  <c:v>4166.0843125128822</c:v>
                </c:pt>
                <c:pt idx="88">
                  <c:v>4252.2586109542617</c:v>
                </c:pt>
                <c:pt idx="89">
                  <c:v>4335.8305331541205</c:v>
                </c:pt>
                <c:pt idx="90">
                  <c:v>4419.4823328267421</c:v>
                </c:pt>
                <c:pt idx="91">
                  <c:v>4527.4295739348318</c:v>
                </c:pt>
                <c:pt idx="92">
                  <c:v>4606.0627052545069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4E-4CC6-9607-9412DC201103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Sheet1!$G$4:$G$96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1.5574037834311785</c:v>
                </c:pt>
                <c:pt idx="9">
                  <c:v>8.0530884640473666</c:v>
                </c:pt>
                <c:pt idx="10">
                  <c:v>16.771037181996</c:v>
                </c:pt>
                <c:pt idx="11">
                  <c:v>27.635246792781025</c:v>
                </c:pt>
                <c:pt idx="12">
                  <c:v>42.442922374429166</c:v>
                </c:pt>
                <c:pt idx="13">
                  <c:v>58.783239323126431</c:v>
                </c:pt>
                <c:pt idx="14">
                  <c:v>76.032470826991243</c:v>
                </c:pt>
                <c:pt idx="15">
                  <c:v>94.805335255948094</c:v>
                </c:pt>
                <c:pt idx="16">
                  <c:v>115.91389432485323</c:v>
                </c:pt>
                <c:pt idx="17">
                  <c:v>141.81833007175473</c:v>
                </c:pt>
                <c:pt idx="18">
                  <c:v>171.95783668386403</c:v>
                </c:pt>
                <c:pt idx="19">
                  <c:v>204.38951756998199</c:v>
                </c:pt>
                <c:pt idx="20">
                  <c:v>238.17935964340074</c:v>
                </c:pt>
                <c:pt idx="21">
                  <c:v>273.07736464448766</c:v>
                </c:pt>
                <c:pt idx="22">
                  <c:v>308.13487881980859</c:v>
                </c:pt>
                <c:pt idx="23">
                  <c:v>343.64203570824407</c:v>
                </c:pt>
                <c:pt idx="24">
                  <c:v>378.90923492684476</c:v>
                </c:pt>
                <c:pt idx="25">
                  <c:v>414.12055469329613</c:v>
                </c:pt>
                <c:pt idx="26">
                  <c:v>449.80517503805004</c:v>
                </c:pt>
                <c:pt idx="27">
                  <c:v>485.65221050859566</c:v>
                </c:pt>
                <c:pt idx="28">
                  <c:v>520.93780577299287</c:v>
                </c:pt>
                <c:pt idx="29">
                  <c:v>556.71193342425943</c:v>
                </c:pt>
                <c:pt idx="30">
                  <c:v>592.76773723187819</c:v>
                </c:pt>
                <c:pt idx="31">
                  <c:v>628.74671512440466</c:v>
                </c:pt>
                <c:pt idx="32">
                  <c:v>665.06169819525735</c:v>
                </c:pt>
                <c:pt idx="33">
                  <c:v>703.67456497593344</c:v>
                </c:pt>
                <c:pt idx="34">
                  <c:v>742.89160401002152</c:v>
                </c:pt>
                <c:pt idx="35">
                  <c:v>783.38905226228985</c:v>
                </c:pt>
                <c:pt idx="36">
                  <c:v>824.6219818913454</c:v>
                </c:pt>
                <c:pt idx="37">
                  <c:v>867.73102026794868</c:v>
                </c:pt>
                <c:pt idx="38">
                  <c:v>913.14394302321909</c:v>
                </c:pt>
                <c:pt idx="39">
                  <c:v>966.45451669039255</c:v>
                </c:pt>
                <c:pt idx="40">
                  <c:v>1017.1996753246751</c:v>
                </c:pt>
                <c:pt idx="41">
                  <c:v>1070.4074829931967</c:v>
                </c:pt>
                <c:pt idx="42">
                  <c:v>1124.9801833776942</c:v>
                </c:pt>
                <c:pt idx="43">
                  <c:v>1180.5986756404661</c:v>
                </c:pt>
                <c:pt idx="44">
                  <c:v>1237.3403486394552</c:v>
                </c:pt>
                <c:pt idx="45">
                  <c:v>1293.2827706652015</c:v>
                </c:pt>
                <c:pt idx="46">
                  <c:v>1352.8662525879886</c:v>
                </c:pt>
                <c:pt idx="47">
                  <c:v>1413.4635786681781</c:v>
                </c:pt>
                <c:pt idx="48">
                  <c:v>1475.5252296013155</c:v>
                </c:pt>
                <c:pt idx="49">
                  <c:v>1538.6348099535112</c:v>
                </c:pt>
                <c:pt idx="50">
                  <c:v>1601.2349513074137</c:v>
                </c:pt>
                <c:pt idx="51">
                  <c:v>1660.1723644003014</c:v>
                </c:pt>
                <c:pt idx="52">
                  <c:v>1722.5245723289274</c:v>
                </c:pt>
                <c:pt idx="53">
                  <c:v>1785.6012580470758</c:v>
                </c:pt>
                <c:pt idx="54">
                  <c:v>1847.2590627763002</c:v>
                </c:pt>
                <c:pt idx="55">
                  <c:v>1911.8409387222912</c:v>
                </c:pt>
                <c:pt idx="56">
                  <c:v>1976.3021978021918</c:v>
                </c:pt>
                <c:pt idx="57">
                  <c:v>2041.9225397638543</c:v>
                </c:pt>
                <c:pt idx="58">
                  <c:v>2106.5560195852499</c:v>
                </c:pt>
                <c:pt idx="59">
                  <c:v>2172.2406757842009</c:v>
                </c:pt>
                <c:pt idx="60">
                  <c:v>2238.0359468005954</c:v>
                </c:pt>
                <c:pt idx="61">
                  <c:v>2315.4435483870902</c:v>
                </c:pt>
                <c:pt idx="62">
                  <c:v>2391.7015589146667</c:v>
                </c:pt>
                <c:pt idx="63">
                  <c:v>2454.9493753990296</c:v>
                </c:pt>
                <c:pt idx="64">
                  <c:v>2540.591736694676</c:v>
                </c:pt>
                <c:pt idx="65">
                  <c:v>2609.7413824416085</c:v>
                </c:pt>
                <c:pt idx="66">
                  <c:v>2678.7771810478507</c:v>
                </c:pt>
                <c:pt idx="67">
                  <c:v>2752.0047068122981</c:v>
                </c:pt>
                <c:pt idx="68">
                  <c:v>2821.2148491083667</c:v>
                </c:pt>
                <c:pt idx="69">
                  <c:v>2893.3301925539326</c:v>
                </c:pt>
                <c:pt idx="70">
                  <c:v>2957.1918621918608</c:v>
                </c:pt>
                <c:pt idx="71">
                  <c:v>3040.8419234360354</c:v>
                </c:pt>
                <c:pt idx="72">
                  <c:v>3118.6009754779079</c:v>
                </c:pt>
                <c:pt idx="73">
                  <c:v>3196.8901196842326</c:v>
                </c:pt>
                <c:pt idx="74">
                  <c:v>3267.8956043955995</c:v>
                </c:pt>
                <c:pt idx="75">
                  <c:v>3389.9817598452846</c:v>
                </c:pt>
                <c:pt idx="76">
                  <c:v>3501.1735248447194</c:v>
                </c:pt>
                <c:pt idx="77">
                  <c:v>3583.4035925159051</c:v>
                </c:pt>
                <c:pt idx="78">
                  <c:v>3665.8789072362761</c:v>
                </c:pt>
                <c:pt idx="79">
                  <c:v>3749.2858078275822</c:v>
                </c:pt>
                <c:pt idx="80">
                  <c:v>3833.1900982615275</c:v>
                </c:pt>
                <c:pt idx="81">
                  <c:v>3898.2708492487818</c:v>
                </c:pt>
                <c:pt idx="82">
                  <c:v>4025.4540420819399</c:v>
                </c:pt>
                <c:pt idx="83">
                  <c:v>4133.5146414887759</c:v>
                </c:pt>
                <c:pt idx="84">
                  <c:v>4202.3217133743383</c:v>
                </c:pt>
                <c:pt idx="85">
                  <c:v>4276.7231356557149</c:v>
                </c:pt>
                <c:pt idx="86">
                  <c:v>4419.3925925925914</c:v>
                </c:pt>
                <c:pt idx="87">
                  <c:v>4600.8807065949904</c:v>
                </c:pt>
                <c:pt idx="88">
                  <c:v>4693.9511575381075</c:v>
                </c:pt>
                <c:pt idx="89">
                  <c:v>4772.6803315412108</c:v>
                </c:pt>
                <c:pt idx="90">
                  <c:v>4866.1304774569408</c:v>
                </c:pt>
                <c:pt idx="91">
                  <c:v>4968.4104010025067</c:v>
                </c:pt>
                <c:pt idx="92">
                  <c:v>5022.0799124247369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4E-4CC6-9607-9412DC20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62600"/>
        <c:axId val="609472440"/>
      </c:lineChart>
      <c:catAx>
        <c:axId val="60946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2440"/>
        <c:crosses val="autoZero"/>
        <c:auto val="1"/>
        <c:lblAlgn val="ctr"/>
        <c:lblOffset val="100"/>
        <c:noMultiLvlLbl val="0"/>
      </c:catAx>
      <c:valAx>
        <c:axId val="6094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baseline="0">
                    <a:effectLst/>
                  </a:rPr>
                  <a:t>Cumulative Total of Minerals Collected</a:t>
                </a:r>
                <a:endParaRPr lang="en-NZ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Sheet1!$H$4:$H$96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-2.2935420743639909</c:v>
                </c:pt>
                <c:pt idx="7">
                  <c:v>-8.4486746130581682</c:v>
                </c:pt>
                <c:pt idx="8">
                  <c:v>-15.160904544466083</c:v>
                </c:pt>
                <c:pt idx="9">
                  <c:v>-23.574188368708896</c:v>
                </c:pt>
                <c:pt idx="10">
                  <c:v>-33.365949119373859</c:v>
                </c:pt>
                <c:pt idx="11">
                  <c:v>-43.758751902587427</c:v>
                </c:pt>
                <c:pt idx="12">
                  <c:v>-50.759132420091341</c:v>
                </c:pt>
                <c:pt idx="13">
                  <c:v>-56.436341659951616</c:v>
                </c:pt>
                <c:pt idx="14">
                  <c:v>-60.787127636442676</c:v>
                </c:pt>
                <c:pt idx="15">
                  <c:v>-63.111631819274109</c:v>
                </c:pt>
                <c:pt idx="16">
                  <c:v>-63.250978473581142</c:v>
                </c:pt>
                <c:pt idx="17">
                  <c:v>-58.884773087317001</c:v>
                </c:pt>
                <c:pt idx="18">
                  <c:v>-50.555950898416683</c:v>
                </c:pt>
                <c:pt idx="19">
                  <c:v>-41.469624776652751</c:v>
                </c:pt>
                <c:pt idx="20">
                  <c:v>-32.926451402478051</c:v>
                </c:pt>
                <c:pt idx="21">
                  <c:v>-25.597064579254038</c:v>
                </c:pt>
                <c:pt idx="22">
                  <c:v>-21.177178985399962</c:v>
                </c:pt>
                <c:pt idx="23">
                  <c:v>-18.37355946944939</c:v>
                </c:pt>
                <c:pt idx="24">
                  <c:v>-16.628576087970487</c:v>
                </c:pt>
                <c:pt idx="25">
                  <c:v>-15.450435252041757</c:v>
                </c:pt>
                <c:pt idx="26">
                  <c:v>-14.295281582953351</c:v>
                </c:pt>
                <c:pt idx="27">
                  <c:v>-13.716463607092862</c:v>
                </c:pt>
                <c:pt idx="28">
                  <c:v>-14.290300880625068</c:v>
                </c:pt>
                <c:pt idx="29">
                  <c:v>-15.072891340015758</c:v>
                </c:pt>
                <c:pt idx="30">
                  <c:v>-15.64329841525705</c:v>
                </c:pt>
                <c:pt idx="31">
                  <c:v>-16.352390271175409</c:v>
                </c:pt>
                <c:pt idx="32">
                  <c:v>-17.236265130101856</c:v>
                </c:pt>
                <c:pt idx="33">
                  <c:v>-15.736455633716673</c:v>
                </c:pt>
                <c:pt idx="34">
                  <c:v>-17.308897243109982</c:v>
                </c:pt>
                <c:pt idx="35">
                  <c:v>-15.253615711360794</c:v>
                </c:pt>
                <c:pt idx="36">
                  <c:v>-12.703303152245553</c:v>
                </c:pt>
                <c:pt idx="37">
                  <c:v>-8.3542719733014792</c:v>
                </c:pt>
                <c:pt idx="38">
                  <c:v>-2.5326562549856817</c:v>
                </c:pt>
                <c:pt idx="39">
                  <c:v>4.3004271476003169</c:v>
                </c:pt>
                <c:pt idx="40">
                  <c:v>14.12824675325021</c:v>
                </c:pt>
                <c:pt idx="41">
                  <c:v>26.237150415722908</c:v>
                </c:pt>
                <c:pt idx="42">
                  <c:v>39.199497190176089</c:v>
                </c:pt>
                <c:pt idx="43">
                  <c:v>52.513026487189336</c:v>
                </c:pt>
                <c:pt idx="44">
                  <c:v>65.497519841271696</c:v>
                </c:pt>
                <c:pt idx="45">
                  <c:v>76.928317911020258</c:v>
                </c:pt>
                <c:pt idx="46">
                  <c:v>89.957763975154194</c:v>
                </c:pt>
                <c:pt idx="47">
                  <c:v>102.76380600548987</c:v>
                </c:pt>
                <c:pt idx="48">
                  <c:v>115.63346074216065</c:v>
                </c:pt>
                <c:pt idx="49">
                  <c:v>127.87188952693714</c:v>
                </c:pt>
                <c:pt idx="50">
                  <c:v>138.97835033100546</c:v>
                </c:pt>
                <c:pt idx="51">
                  <c:v>143.14521263050642</c:v>
                </c:pt>
                <c:pt idx="52">
                  <c:v>150.72535264105318</c:v>
                </c:pt>
                <c:pt idx="53">
                  <c:v>157.44861541107684</c:v>
                </c:pt>
                <c:pt idx="54">
                  <c:v>158.21220159151335</c:v>
                </c:pt>
                <c:pt idx="55">
                  <c:v>161.47522816166497</c:v>
                </c:pt>
                <c:pt idx="56">
                  <c:v>163.67118437118052</c:v>
                </c:pt>
                <c:pt idx="57">
                  <c:v>162.77462675644165</c:v>
                </c:pt>
                <c:pt idx="58">
                  <c:v>163.50266417050693</c:v>
                </c:pt>
                <c:pt idx="59">
                  <c:v>164.03763936130213</c:v>
                </c:pt>
                <c:pt idx="60">
                  <c:v>164.52712286086307</c:v>
                </c:pt>
                <c:pt idx="61">
                  <c:v>179.29280397021739</c:v>
                </c:pt>
                <c:pt idx="62">
                  <c:v>180.83410214557671</c:v>
                </c:pt>
                <c:pt idx="63">
                  <c:v>173.83406815799754</c:v>
                </c:pt>
                <c:pt idx="64">
                  <c:v>194.46428571428578</c:v>
                </c:pt>
                <c:pt idx="65">
                  <c:v>195.00802126088274</c:v>
                </c:pt>
                <c:pt idx="66">
                  <c:v>196.13808330349048</c:v>
                </c:pt>
                <c:pt idx="67">
                  <c:v>205.92941578039427</c:v>
                </c:pt>
                <c:pt idx="68">
                  <c:v>188.80744170096659</c:v>
                </c:pt>
                <c:pt idx="69">
                  <c:v>192.09118528182398</c:v>
                </c:pt>
                <c:pt idx="70">
                  <c:v>182.13171963172317</c:v>
                </c:pt>
                <c:pt idx="71">
                  <c:v>206.47208216619947</c:v>
                </c:pt>
                <c:pt idx="72">
                  <c:v>214.03779055481846</c:v>
                </c:pt>
                <c:pt idx="73">
                  <c:v>222.06155189348283</c:v>
                </c:pt>
                <c:pt idx="74">
                  <c:v>231.13650793651095</c:v>
                </c:pt>
                <c:pt idx="75">
                  <c:v>227.96281645569661</c:v>
                </c:pt>
                <c:pt idx="76">
                  <c:v>248.55939440994052</c:v>
                </c:pt>
                <c:pt idx="77">
                  <c:v>257.23008204892449</c:v>
                </c:pt>
                <c:pt idx="78">
                  <c:v>264.48012927334275</c:v>
                </c:pt>
                <c:pt idx="79">
                  <c:v>271.34110978073977</c:v>
                </c:pt>
                <c:pt idx="80">
                  <c:v>255.27639203830131</c:v>
                </c:pt>
                <c:pt idx="81">
                  <c:v>251.30379424496186</c:v>
                </c:pt>
                <c:pt idx="82">
                  <c:v>309.12513842745966</c:v>
                </c:pt>
                <c:pt idx="83">
                  <c:v>330.85214833059445</c:v>
                </c:pt>
                <c:pt idx="84">
                  <c:v>343.22112098427806</c:v>
                </c:pt>
                <c:pt idx="85">
                  <c:v>340.36722918745409</c:v>
                </c:pt>
                <c:pt idx="86">
                  <c:v>396.00332577475956</c:v>
                </c:pt>
                <c:pt idx="87">
                  <c:v>434.79639408210824</c:v>
                </c:pt>
                <c:pt idx="88">
                  <c:v>441.6925465838458</c:v>
                </c:pt>
                <c:pt idx="89">
                  <c:v>436.84979838709023</c:v>
                </c:pt>
                <c:pt idx="90">
                  <c:v>446.64814463019866</c:v>
                </c:pt>
                <c:pt idx="91">
                  <c:v>440.98082706767491</c:v>
                </c:pt>
                <c:pt idx="92">
                  <c:v>416.01720717022999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4-455A-A8EC-ADB5ECCC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08984"/>
        <c:axId val="607998816"/>
      </c:lineChart>
      <c:catAx>
        <c:axId val="60800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8816"/>
        <c:crosses val="autoZero"/>
        <c:auto val="1"/>
        <c:lblAlgn val="ctr"/>
        <c:lblOffset val="100"/>
        <c:noMultiLvlLbl val="0"/>
      </c:catAx>
      <c:valAx>
        <c:axId val="607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baseline="0">
                    <a:effectLst/>
                  </a:rPr>
                  <a:t>Difference between Cumulative Minerals Collected (Protoss +, Terran -)</a:t>
                </a:r>
                <a:endParaRPr lang="en-NZ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0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Diff, Normalized w.r.t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Sheet1!$I$2:$I$96</c:f>
              <c:numCache>
                <c:formatCode>General</c:formatCode>
                <c:ptCount val="9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-4.5870841487279816E-2</c:v>
                </c:pt>
                <c:pt idx="9">
                  <c:v>-0.14785180572851794</c:v>
                </c:pt>
                <c:pt idx="10">
                  <c:v>-0.23583629291391683</c:v>
                </c:pt>
                <c:pt idx="11">
                  <c:v>-0.33003863716192455</c:v>
                </c:pt>
                <c:pt idx="12">
                  <c:v>-0.42465753424657637</c:v>
                </c:pt>
                <c:pt idx="13">
                  <c:v>-0.51051877219685327</c:v>
                </c:pt>
                <c:pt idx="14">
                  <c:v>-0.5466368106779067</c:v>
                </c:pt>
                <c:pt idx="15">
                  <c:v>-0.56436341659951617</c:v>
                </c:pt>
                <c:pt idx="16">
                  <c:v>-0.56734652460679824</c:v>
                </c:pt>
                <c:pt idx="17">
                  <c:v>-0.55222677841864842</c:v>
                </c:pt>
                <c:pt idx="18">
                  <c:v>-0.52089041095890354</c:v>
                </c:pt>
                <c:pt idx="19">
                  <c:v>-0.45799267956802109</c:v>
                </c:pt>
                <c:pt idx="20">
                  <c:v>-0.37251753293570183</c:v>
                </c:pt>
                <c:pt idx="21">
                  <c:v>-0.29028737343656924</c:v>
                </c:pt>
                <c:pt idx="22">
                  <c:v>-0.21950967601652033</c:v>
                </c:pt>
                <c:pt idx="23">
                  <c:v>-0.16289041095888934</c:v>
                </c:pt>
                <c:pt idx="24">
                  <c:v>-0.12890456773721715</c:v>
                </c:pt>
                <c:pt idx="25">
                  <c:v>-0.10717909690512142</c:v>
                </c:pt>
                <c:pt idx="26">
                  <c:v>-9.3120026092634714E-2</c:v>
                </c:pt>
                <c:pt idx="27">
                  <c:v>-8.3194651357147917E-2</c:v>
                </c:pt>
                <c:pt idx="28">
                  <c:v>-7.4123682281980338E-2</c:v>
                </c:pt>
                <c:pt idx="29">
                  <c:v>-6.8582318035464315E-2</c:v>
                </c:pt>
                <c:pt idx="30">
                  <c:v>-6.8987659423707215E-2</c:v>
                </c:pt>
                <c:pt idx="31">
                  <c:v>-7.0340159586740197E-2</c:v>
                </c:pt>
                <c:pt idx="32">
                  <c:v>-7.0647154133418932E-2</c:v>
                </c:pt>
                <c:pt idx="33">
                  <c:v>-7.1541707436392404E-2</c:v>
                </c:pt>
                <c:pt idx="34">
                  <c:v>-7.3123549036795743E-2</c:v>
                </c:pt>
                <c:pt idx="35">
                  <c:v>-6.4797170256480421E-2</c:v>
                </c:pt>
                <c:pt idx="36">
                  <c:v>-6.9235588972439921E-2</c:v>
                </c:pt>
                <c:pt idx="37">
                  <c:v>-5.9319616655291972E-2</c:v>
                </c:pt>
                <c:pt idx="38">
                  <c:v>-4.8066552467956151E-2</c:v>
                </c:pt>
                <c:pt idx="39">
                  <c:v>-3.077889674374229E-2</c:v>
                </c:pt>
                <c:pt idx="40">
                  <c:v>-9.0915865563588553E-3</c:v>
                </c:pt>
                <c:pt idx="41">
                  <c:v>1.5051495016601109E-2</c:v>
                </c:pt>
                <c:pt idx="42">
                  <c:v>4.8242793791586074E-2</c:v>
                </c:pt>
                <c:pt idx="43">
                  <c:v>8.7457168052409689E-2</c:v>
                </c:pt>
                <c:pt idx="44">
                  <c:v>0.12762626992150353</c:v>
                </c:pt>
                <c:pt idx="45">
                  <c:v>0.1670869024592388</c:v>
                </c:pt>
                <c:pt idx="46">
                  <c:v>0.20377006172840081</c:v>
                </c:pt>
                <c:pt idx="47">
                  <c:v>0.23412966320745293</c:v>
                </c:pt>
                <c:pt idx="48">
                  <c:v>0.26795929694726778</c:v>
                </c:pt>
                <c:pt idx="49">
                  <c:v>0.2997277675160121</c:v>
                </c:pt>
                <c:pt idx="50">
                  <c:v>0.3303813164061733</c:v>
                </c:pt>
                <c:pt idx="51">
                  <c:v>0.35804129067542395</c:v>
                </c:pt>
                <c:pt idx="52">
                  <c:v>0.38150919698707375</c:v>
                </c:pt>
                <c:pt idx="53">
                  <c:v>0.38539095708213267</c:v>
                </c:pt>
                <c:pt idx="54">
                  <c:v>0.39814244093863099</c:v>
                </c:pt>
                <c:pt idx="55">
                  <c:v>0.40820011402871775</c:v>
                </c:pt>
                <c:pt idx="56">
                  <c:v>0.40272196768748847</c:v>
                </c:pt>
                <c:pt idx="57">
                  <c:v>0.40368807040416244</c:v>
                </c:pt>
                <c:pt idx="58">
                  <c:v>0.40199940020991703</c:v>
                </c:pt>
                <c:pt idx="59">
                  <c:v>0.39290427148106599</c:v>
                </c:pt>
                <c:pt idx="60">
                  <c:v>0.38797242345544014</c:v>
                </c:pt>
                <c:pt idx="61">
                  <c:v>0.38275449184303828</c:v>
                </c:pt>
                <c:pt idx="62">
                  <c:v>0.37760323279542346</c:v>
                </c:pt>
                <c:pt idx="63">
                  <c:v>0.40485471864242634</c:v>
                </c:pt>
                <c:pt idx="64">
                  <c:v>0.40185356032350372</c:v>
                </c:pt>
                <c:pt idx="65">
                  <c:v>0.3802620240956196</c:v>
                </c:pt>
                <c:pt idx="66">
                  <c:v>0.41884615384615392</c:v>
                </c:pt>
                <c:pt idx="67">
                  <c:v>0.41365337843217548</c:v>
                </c:pt>
                <c:pt idx="68">
                  <c:v>0.40984077108192035</c:v>
                </c:pt>
                <c:pt idx="69">
                  <c:v>0.42397232660669409</c:v>
                </c:pt>
                <c:pt idx="70">
                  <c:v>0.3830875628715264</c:v>
                </c:pt>
                <c:pt idx="71">
                  <c:v>0.3841823705636479</c:v>
                </c:pt>
                <c:pt idx="72">
                  <c:v>0.35913296828790481</c:v>
                </c:pt>
                <c:pt idx="73">
                  <c:v>0.40147349310094338</c:v>
                </c:pt>
                <c:pt idx="74">
                  <c:v>0.41048343394074771</c:v>
                </c:pt>
                <c:pt idx="75">
                  <c:v>0.42011644952821076</c:v>
                </c:pt>
                <c:pt idx="76">
                  <c:v>0.4314548148148204</c:v>
                </c:pt>
                <c:pt idx="77">
                  <c:v>0.41993150399733586</c:v>
                </c:pt>
                <c:pt idx="78">
                  <c:v>0.45192617165443733</c:v>
                </c:pt>
                <c:pt idx="79">
                  <c:v>0.46169501906217209</c:v>
                </c:pt>
                <c:pt idx="80">
                  <c:v>0.46869896326921495</c:v>
                </c:pt>
                <c:pt idx="81">
                  <c:v>0.47484694211629458</c:v>
                </c:pt>
                <c:pt idx="82">
                  <c:v>0.44121845537484178</c:v>
                </c:pt>
                <c:pt idx="83">
                  <c:v>0.42905525846700804</c:v>
                </c:pt>
                <c:pt idx="84">
                  <c:v>0.52141589614270301</c:v>
                </c:pt>
                <c:pt idx="85">
                  <c:v>0.55142024721765737</c:v>
                </c:pt>
                <c:pt idx="86">
                  <c:v>0.5653053757388109</c:v>
                </c:pt>
                <c:pt idx="87">
                  <c:v>0.55408618704934387</c:v>
                </c:pt>
                <c:pt idx="88">
                  <c:v>0.63724673113179697</c:v>
                </c:pt>
                <c:pt idx="89">
                  <c:v>0.69172153603971764</c:v>
                </c:pt>
                <c:pt idx="90">
                  <c:v>0.69479726428919553</c:v>
                </c:pt>
                <c:pt idx="91">
                  <c:v>0.6795441308243626</c:v>
                </c:pt>
                <c:pt idx="92">
                  <c:v>0.68715099173876715</c:v>
                </c:pt>
                <c:pt idx="93">
                  <c:v>0.67105778032037477</c:v>
                </c:pt>
                <c:pt idx="94">
                  <c:v>0.62626246240679784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C-4AC2-B0D3-ED422A3C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83728"/>
        <c:axId val="607985368"/>
      </c:lineChart>
      <c:catAx>
        <c:axId val="6079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5368"/>
        <c:crosses val="autoZero"/>
        <c:auto val="1"/>
        <c:lblAlgn val="ctr"/>
        <c:lblOffset val="100"/>
        <c:noMultiLvlLbl val="0"/>
      </c:catAx>
      <c:valAx>
        <c:axId val="6079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baseline="0">
                    <a:effectLst/>
                  </a:rPr>
                  <a:t>Cumulative Gas Difference Normalized w.r.t Time</a:t>
                </a:r>
                <a:endParaRPr lang="en-NZ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NZ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1</xdr:row>
      <xdr:rowOff>61911</xdr:rowOff>
    </xdr:from>
    <xdr:to>
      <xdr:col>25</xdr:col>
      <xdr:colOff>304800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E60CF-83D5-475D-B3FE-FDA8B71A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30</xdr:row>
      <xdr:rowOff>14287</xdr:rowOff>
    </xdr:from>
    <xdr:to>
      <xdr:col>25</xdr:col>
      <xdr:colOff>333375</xdr:colOff>
      <xdr:row>57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75324-3E8A-4C29-9F95-45246D21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533399</xdr:colOff>
      <xdr:row>59</xdr:row>
      <xdr:rowOff>14287</xdr:rowOff>
    </xdr:from>
    <xdr:to>
      <xdr:col>25</xdr:col>
      <xdr:colOff>409575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701E1-FE88-44E0-A2E5-B88A893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88</xdr:row>
      <xdr:rowOff>23812</xdr:rowOff>
    </xdr:from>
    <xdr:to>
      <xdr:col>25</xdr:col>
      <xdr:colOff>457200</xdr:colOff>
      <xdr:row>116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BD973E-58E1-458E-9B81-241FC6CF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439C-80E7-4C57-9092-C258513549ED}">
  <dimension ref="A1:I152"/>
  <sheetViews>
    <sheetView tabSelected="1" topLeftCell="P72" workbookViewId="0">
      <selection activeCell="K111" sqref="K111"/>
    </sheetView>
  </sheetViews>
  <sheetFormatPr defaultRowHeight="15" x14ac:dyDescent="0.25"/>
  <cols>
    <col min="1" max="1" width="10" customWidth="1"/>
    <col min="2" max="2" width="10" style="1" customWidth="1"/>
  </cols>
  <sheetData>
    <row r="1" spans="1:9" x14ac:dyDescent="0.25">
      <c r="A1" t="s">
        <v>0</v>
      </c>
      <c r="B1" s="1" t="s">
        <v>3</v>
      </c>
      <c r="C1" t="s">
        <v>1</v>
      </c>
      <c r="D1" t="s">
        <v>2</v>
      </c>
      <c r="F1" s="4" t="s">
        <v>4</v>
      </c>
      <c r="G1" s="4"/>
      <c r="H1" t="s">
        <v>5</v>
      </c>
      <c r="I1" t="s">
        <v>6</v>
      </c>
    </row>
    <row r="2" spans="1:9" x14ac:dyDescent="0.25">
      <c r="A2">
        <v>0</v>
      </c>
      <c r="B2" s="1">
        <v>0</v>
      </c>
      <c r="C2">
        <v>0</v>
      </c>
      <c r="D2">
        <v>0</v>
      </c>
      <c r="F2" t="s">
        <v>1</v>
      </c>
      <c r="G2" t="s">
        <v>2</v>
      </c>
    </row>
    <row r="3" spans="1:9" x14ac:dyDescent="0.25">
      <c r="A3">
        <v>1</v>
      </c>
      <c r="B3" s="1">
        <v>0</v>
      </c>
      <c r="C3">
        <v>0</v>
      </c>
      <c r="D3">
        <v>0</v>
      </c>
      <c r="F3">
        <f>C4*(B4/60)</f>
        <v>0</v>
      </c>
      <c r="G3">
        <f>D4*(B4/60)</f>
        <v>0</v>
      </c>
      <c r="H3">
        <f>G3-F3</f>
        <v>0</v>
      </c>
    </row>
    <row r="4" spans="1:9" x14ac:dyDescent="0.25">
      <c r="A4">
        <v>160</v>
      </c>
      <c r="B4" s="1">
        <f>A4/22.4</f>
        <v>7.1428571428571432</v>
      </c>
      <c r="C4">
        <v>0</v>
      </c>
      <c r="D4">
        <v>0</v>
      </c>
      <c r="F4">
        <f t="shared" ref="F4:F67" si="0">C5*(B5/60)</f>
        <v>0</v>
      </c>
      <c r="G4">
        <f t="shared" ref="G4:G67" si="1">D5*(B5/60)</f>
        <v>0</v>
      </c>
      <c r="H4">
        <f t="shared" ref="H4:H67" si="2">G4-F4</f>
        <v>0</v>
      </c>
      <c r="I4">
        <f>H4/B4</f>
        <v>0</v>
      </c>
    </row>
    <row r="5" spans="1:9" x14ac:dyDescent="0.25">
      <c r="A5">
        <v>320</v>
      </c>
      <c r="B5" s="1">
        <f t="shared" ref="B5:B68" si="3">A5/22.4</f>
        <v>14.285714285714286</v>
      </c>
      <c r="C5">
        <v>0</v>
      </c>
      <c r="D5">
        <v>0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ref="I5:I68" si="4">H5/B5</f>
        <v>0</v>
      </c>
    </row>
    <row r="6" spans="1:9" x14ac:dyDescent="0.25">
      <c r="A6">
        <v>480</v>
      </c>
      <c r="B6" s="1">
        <f t="shared" si="3"/>
        <v>21.428571428571431</v>
      </c>
      <c r="C6">
        <v>0</v>
      </c>
      <c r="D6">
        <v>0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4"/>
        <v>0</v>
      </c>
    </row>
    <row r="7" spans="1:9" x14ac:dyDescent="0.25">
      <c r="A7">
        <v>640</v>
      </c>
      <c r="B7" s="1">
        <f t="shared" si="3"/>
        <v>28.571428571428573</v>
      </c>
      <c r="C7">
        <v>0</v>
      </c>
      <c r="D7">
        <v>0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4"/>
        <v>0</v>
      </c>
    </row>
    <row r="8" spans="1:9" x14ac:dyDescent="0.25">
      <c r="A8">
        <v>800</v>
      </c>
      <c r="B8" s="1">
        <f t="shared" si="3"/>
        <v>35.714285714285715</v>
      </c>
      <c r="C8">
        <v>0</v>
      </c>
      <c r="D8">
        <v>0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4"/>
        <v>0</v>
      </c>
    </row>
    <row r="9" spans="1:9" x14ac:dyDescent="0.25">
      <c r="A9">
        <v>960</v>
      </c>
      <c r="B9" s="1">
        <f t="shared" si="3"/>
        <v>42.857142857142861</v>
      </c>
      <c r="C9">
        <v>0</v>
      </c>
      <c r="D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4"/>
        <v>0</v>
      </c>
    </row>
    <row r="10" spans="1:9" x14ac:dyDescent="0.25">
      <c r="A10">
        <v>1120</v>
      </c>
      <c r="B10" s="1">
        <f t="shared" si="3"/>
        <v>50</v>
      </c>
      <c r="C10">
        <v>0</v>
      </c>
      <c r="D10">
        <v>0</v>
      </c>
      <c r="F10">
        <f t="shared" si="0"/>
        <v>2.2935420743639909</v>
      </c>
      <c r="G10">
        <f t="shared" si="1"/>
        <v>0</v>
      </c>
      <c r="H10">
        <f t="shared" si="2"/>
        <v>-2.2935420743639909</v>
      </c>
      <c r="I10">
        <f t="shared" si="4"/>
        <v>-4.5870841487279816E-2</v>
      </c>
    </row>
    <row r="11" spans="1:9" x14ac:dyDescent="0.25">
      <c r="A11">
        <v>1280</v>
      </c>
      <c r="B11" s="1">
        <f t="shared" si="3"/>
        <v>57.142857142857146</v>
      </c>
      <c r="C11">
        <v>2.4082191780821902</v>
      </c>
      <c r="D11">
        <v>0</v>
      </c>
      <c r="F11">
        <f t="shared" si="0"/>
        <v>8.4486746130581682</v>
      </c>
      <c r="G11">
        <f t="shared" si="1"/>
        <v>0</v>
      </c>
      <c r="H11">
        <f t="shared" si="2"/>
        <v>-8.4486746130581682</v>
      </c>
      <c r="I11">
        <f t="shared" si="4"/>
        <v>-0.14785180572851794</v>
      </c>
    </row>
    <row r="12" spans="1:9" x14ac:dyDescent="0.25">
      <c r="A12">
        <v>1440</v>
      </c>
      <c r="B12" s="1">
        <f t="shared" si="3"/>
        <v>64.285714285714292</v>
      </c>
      <c r="C12">
        <v>7.8854296388542897</v>
      </c>
      <c r="D12">
        <v>0</v>
      </c>
      <c r="F12">
        <f t="shared" si="0"/>
        <v>16.718308327897262</v>
      </c>
      <c r="G12">
        <f t="shared" si="1"/>
        <v>1.5574037834311785</v>
      </c>
      <c r="H12">
        <f t="shared" si="2"/>
        <v>-15.160904544466083</v>
      </c>
      <c r="I12">
        <f t="shared" si="4"/>
        <v>-0.23583629291391683</v>
      </c>
    </row>
    <row r="13" spans="1:9" x14ac:dyDescent="0.25">
      <c r="A13">
        <v>1600</v>
      </c>
      <c r="B13" s="1">
        <f t="shared" si="3"/>
        <v>71.428571428571431</v>
      </c>
      <c r="C13">
        <v>14.0433789954337</v>
      </c>
      <c r="D13">
        <v>1.3082191780821899</v>
      </c>
      <c r="F13">
        <f t="shared" si="0"/>
        <v>31.627276832756262</v>
      </c>
      <c r="G13">
        <f t="shared" si="1"/>
        <v>8.0530884640473666</v>
      </c>
      <c r="H13">
        <f t="shared" si="2"/>
        <v>-23.574188368708896</v>
      </c>
      <c r="I13">
        <f t="shared" si="4"/>
        <v>-0.33003863716192455</v>
      </c>
    </row>
    <row r="14" spans="1:9" x14ac:dyDescent="0.25">
      <c r="A14">
        <v>1760</v>
      </c>
      <c r="B14" s="1">
        <f t="shared" si="3"/>
        <v>78.571428571428569</v>
      </c>
      <c r="C14">
        <v>24.151738672286601</v>
      </c>
      <c r="D14">
        <v>6.1496311907270798</v>
      </c>
      <c r="F14">
        <f t="shared" si="0"/>
        <v>50.136986301369859</v>
      </c>
      <c r="G14">
        <f t="shared" si="1"/>
        <v>16.771037181996</v>
      </c>
      <c r="H14">
        <f t="shared" si="2"/>
        <v>-33.365949119373859</v>
      </c>
      <c r="I14">
        <f t="shared" si="4"/>
        <v>-0.42465753424657637</v>
      </c>
    </row>
    <row r="15" spans="1:9" x14ac:dyDescent="0.25">
      <c r="A15">
        <v>1920</v>
      </c>
      <c r="B15" s="1">
        <f t="shared" si="3"/>
        <v>85.714285714285722</v>
      </c>
      <c r="C15">
        <v>35.095890410958901</v>
      </c>
      <c r="D15">
        <v>11.7397260273972</v>
      </c>
      <c r="F15">
        <f t="shared" si="0"/>
        <v>71.393998695368452</v>
      </c>
      <c r="G15">
        <f t="shared" si="1"/>
        <v>27.635246792781025</v>
      </c>
      <c r="H15">
        <f t="shared" si="2"/>
        <v>-43.758751902587427</v>
      </c>
      <c r="I15">
        <f t="shared" si="4"/>
        <v>-0.51051877219685327</v>
      </c>
    </row>
    <row r="16" spans="1:9" x14ac:dyDescent="0.25">
      <c r="A16">
        <v>2080</v>
      </c>
      <c r="B16" s="1">
        <f t="shared" si="3"/>
        <v>92.857142857142861</v>
      </c>
      <c r="C16">
        <v>46.131506849315002</v>
      </c>
      <c r="D16">
        <v>17.8566210045662</v>
      </c>
      <c r="F16">
        <f t="shared" si="0"/>
        <v>93.202054794520507</v>
      </c>
      <c r="G16">
        <f t="shared" si="1"/>
        <v>42.442922374429166</v>
      </c>
      <c r="H16">
        <f t="shared" si="2"/>
        <v>-50.759132420091341</v>
      </c>
      <c r="I16">
        <f t="shared" si="4"/>
        <v>-0.5466368106779067</v>
      </c>
    </row>
    <row r="17" spans="1:9" x14ac:dyDescent="0.25">
      <c r="A17">
        <v>2240</v>
      </c>
      <c r="B17" s="1">
        <f t="shared" si="3"/>
        <v>100</v>
      </c>
      <c r="C17">
        <v>55.921232876712303</v>
      </c>
      <c r="D17">
        <v>25.4657534246575</v>
      </c>
      <c r="F17">
        <f t="shared" si="0"/>
        <v>115.21958098307805</v>
      </c>
      <c r="G17">
        <f t="shared" si="1"/>
        <v>58.783239323126431</v>
      </c>
      <c r="H17">
        <f t="shared" si="2"/>
        <v>-56.436341659951616</v>
      </c>
      <c r="I17">
        <f t="shared" si="4"/>
        <v>-0.56436341659951617</v>
      </c>
    </row>
    <row r="18" spans="1:9" x14ac:dyDescent="0.25">
      <c r="A18">
        <v>2400</v>
      </c>
      <c r="B18" s="1">
        <f t="shared" si="3"/>
        <v>107.14285714285715</v>
      </c>
      <c r="C18">
        <v>64.522965350523705</v>
      </c>
      <c r="D18">
        <v>32.918614020950798</v>
      </c>
      <c r="F18">
        <f t="shared" si="0"/>
        <v>136.81959846343392</v>
      </c>
      <c r="G18">
        <f t="shared" si="1"/>
        <v>76.032470826991243</v>
      </c>
      <c r="H18">
        <f t="shared" si="2"/>
        <v>-60.787127636442676</v>
      </c>
      <c r="I18">
        <f t="shared" si="4"/>
        <v>-0.56734652460679824</v>
      </c>
    </row>
    <row r="19" spans="1:9" x14ac:dyDescent="0.25">
      <c r="A19">
        <v>2560</v>
      </c>
      <c r="B19" s="1">
        <f t="shared" si="3"/>
        <v>114.28571428571429</v>
      </c>
      <c r="C19">
        <v>71.830289193302804</v>
      </c>
      <c r="D19">
        <v>39.9170471841704</v>
      </c>
      <c r="F19">
        <f t="shared" si="0"/>
        <v>157.9169670752222</v>
      </c>
      <c r="G19">
        <f t="shared" si="1"/>
        <v>94.805335255948094</v>
      </c>
      <c r="H19">
        <f t="shared" si="2"/>
        <v>-63.111631819274109</v>
      </c>
      <c r="I19">
        <f t="shared" si="4"/>
        <v>-0.55222677841864842</v>
      </c>
    </row>
    <row r="20" spans="1:9" x14ac:dyDescent="0.25">
      <c r="A20">
        <v>2720</v>
      </c>
      <c r="B20" s="1">
        <f t="shared" si="3"/>
        <v>121.42857142857143</v>
      </c>
      <c r="C20">
        <v>78.029560201874503</v>
      </c>
      <c r="D20">
        <v>46.844989185292</v>
      </c>
      <c r="F20">
        <f t="shared" si="0"/>
        <v>179.16487279843437</v>
      </c>
      <c r="G20">
        <f t="shared" si="1"/>
        <v>115.91389432485323</v>
      </c>
      <c r="H20">
        <f t="shared" si="2"/>
        <v>-63.250978473581142</v>
      </c>
      <c r="I20">
        <f t="shared" si="4"/>
        <v>-0.52089041095890354</v>
      </c>
    </row>
    <row r="21" spans="1:9" x14ac:dyDescent="0.25">
      <c r="A21">
        <v>2880</v>
      </c>
      <c r="B21" s="1">
        <f t="shared" si="3"/>
        <v>128.57142857142858</v>
      </c>
      <c r="C21">
        <v>83.610273972602698</v>
      </c>
      <c r="D21">
        <v>54.093150684931501</v>
      </c>
      <c r="F21">
        <f t="shared" si="0"/>
        <v>200.70310315907173</v>
      </c>
      <c r="G21">
        <f t="shared" si="1"/>
        <v>141.81833007175473</v>
      </c>
      <c r="H21">
        <f t="shared" si="2"/>
        <v>-58.884773087317001</v>
      </c>
      <c r="I21">
        <f t="shared" si="4"/>
        <v>-0.45799267956802109</v>
      </c>
    </row>
    <row r="22" spans="1:9" x14ac:dyDescent="0.25">
      <c r="A22">
        <v>3040</v>
      </c>
      <c r="B22" s="1">
        <f t="shared" si="3"/>
        <v>135.71428571428572</v>
      </c>
      <c r="C22">
        <v>88.731898238747505</v>
      </c>
      <c r="D22">
        <v>62.698630136986303</v>
      </c>
      <c r="F22">
        <f t="shared" si="0"/>
        <v>222.51378758228071</v>
      </c>
      <c r="G22">
        <f t="shared" si="1"/>
        <v>171.95783668386403</v>
      </c>
      <c r="H22">
        <f t="shared" si="2"/>
        <v>-50.555950898416683</v>
      </c>
      <c r="I22">
        <f t="shared" si="4"/>
        <v>-0.37251753293570183</v>
      </c>
    </row>
    <row r="23" spans="1:9" x14ac:dyDescent="0.25">
      <c r="A23">
        <v>3200</v>
      </c>
      <c r="B23" s="1">
        <f t="shared" si="3"/>
        <v>142.85714285714286</v>
      </c>
      <c r="C23">
        <v>93.455790784557905</v>
      </c>
      <c r="D23">
        <v>72.222291407222897</v>
      </c>
      <c r="F23">
        <f t="shared" si="0"/>
        <v>245.85914234663474</v>
      </c>
      <c r="G23">
        <f t="shared" si="1"/>
        <v>204.38951756998199</v>
      </c>
      <c r="H23">
        <f t="shared" si="2"/>
        <v>-41.469624776652751</v>
      </c>
      <c r="I23">
        <f t="shared" si="4"/>
        <v>-0.29028737343656924</v>
      </c>
    </row>
    <row r="24" spans="1:9" x14ac:dyDescent="0.25">
      <c r="A24">
        <v>3360</v>
      </c>
      <c r="B24" s="1">
        <f t="shared" si="3"/>
        <v>150</v>
      </c>
      <c r="C24">
        <v>98.343656938653893</v>
      </c>
      <c r="D24">
        <v>81.755807027992802</v>
      </c>
      <c r="F24">
        <f t="shared" si="0"/>
        <v>271.1058110458788</v>
      </c>
      <c r="G24">
        <f t="shared" si="1"/>
        <v>238.17935964340074</v>
      </c>
      <c r="H24">
        <f t="shared" si="2"/>
        <v>-32.926451402478051</v>
      </c>
      <c r="I24">
        <f t="shared" si="4"/>
        <v>-0.21950967601652033</v>
      </c>
    </row>
    <row r="25" spans="1:9" x14ac:dyDescent="0.25">
      <c r="A25">
        <v>3520</v>
      </c>
      <c r="B25" s="1">
        <f t="shared" si="3"/>
        <v>157.14285714285714</v>
      </c>
      <c r="C25">
        <v>103.513127853881</v>
      </c>
      <c r="D25">
        <v>90.941210045662103</v>
      </c>
      <c r="F25">
        <f t="shared" si="0"/>
        <v>298.6744292237417</v>
      </c>
      <c r="G25">
        <f t="shared" si="1"/>
        <v>273.07736464448766</v>
      </c>
      <c r="H25">
        <f t="shared" si="2"/>
        <v>-25.597064579254038</v>
      </c>
      <c r="I25">
        <f t="shared" si="4"/>
        <v>-0.16289041095888934</v>
      </c>
    </row>
    <row r="26" spans="1:9" x14ac:dyDescent="0.25">
      <c r="A26">
        <v>3680</v>
      </c>
      <c r="B26" s="1">
        <f t="shared" si="3"/>
        <v>164.28571428571431</v>
      </c>
      <c r="C26">
        <v>109.08109589041</v>
      </c>
      <c r="D26">
        <v>99.732602739725905</v>
      </c>
      <c r="F26">
        <f t="shared" si="0"/>
        <v>329.31205780520855</v>
      </c>
      <c r="G26">
        <f t="shared" si="1"/>
        <v>308.13487881980859</v>
      </c>
      <c r="H26">
        <f t="shared" si="2"/>
        <v>-21.177178985399962</v>
      </c>
      <c r="I26">
        <f t="shared" si="4"/>
        <v>-0.12890456773721715</v>
      </c>
    </row>
    <row r="27" spans="1:9" x14ac:dyDescent="0.25">
      <c r="A27">
        <v>3840</v>
      </c>
      <c r="B27" s="1">
        <f t="shared" si="3"/>
        <v>171.42857142857144</v>
      </c>
      <c r="C27">
        <v>115.25922023182299</v>
      </c>
      <c r="D27">
        <v>107.847207586933</v>
      </c>
      <c r="F27">
        <f t="shared" si="0"/>
        <v>362.01559517769346</v>
      </c>
      <c r="G27">
        <f t="shared" si="1"/>
        <v>343.64203570824407</v>
      </c>
      <c r="H27">
        <f t="shared" si="2"/>
        <v>-18.37355946944939</v>
      </c>
      <c r="I27">
        <f t="shared" si="4"/>
        <v>-0.10717909690512142</v>
      </c>
    </row>
    <row r="28" spans="1:9" x14ac:dyDescent="0.25">
      <c r="A28">
        <v>4000</v>
      </c>
      <c r="B28" s="1">
        <f t="shared" si="3"/>
        <v>178.57142857142858</v>
      </c>
      <c r="C28">
        <v>121.637239979705</v>
      </c>
      <c r="D28">
        <v>115.46372399797001</v>
      </c>
      <c r="F28">
        <f t="shared" si="0"/>
        <v>395.53781101481525</v>
      </c>
      <c r="G28">
        <f t="shared" si="1"/>
        <v>378.90923492684476</v>
      </c>
      <c r="H28">
        <f t="shared" si="2"/>
        <v>-16.628576087970487</v>
      </c>
      <c r="I28">
        <f t="shared" si="4"/>
        <v>-9.3120026092634714E-2</v>
      </c>
    </row>
    <row r="29" spans="1:9" x14ac:dyDescent="0.25">
      <c r="A29">
        <v>4160</v>
      </c>
      <c r="B29" s="1">
        <f t="shared" si="3"/>
        <v>185.71428571428572</v>
      </c>
      <c r="C29">
        <v>127.78913894324801</v>
      </c>
      <c r="D29">
        <v>122.416829745596</v>
      </c>
      <c r="F29">
        <f t="shared" si="0"/>
        <v>429.57098994533789</v>
      </c>
      <c r="G29">
        <f t="shared" si="1"/>
        <v>414.12055469329613</v>
      </c>
      <c r="H29">
        <f t="shared" si="2"/>
        <v>-15.450435252041757</v>
      </c>
      <c r="I29">
        <f t="shared" si="4"/>
        <v>-8.3194651357147917E-2</v>
      </c>
    </row>
    <row r="30" spans="1:9" x14ac:dyDescent="0.25">
      <c r="A30">
        <v>4320</v>
      </c>
      <c r="B30" s="1">
        <f t="shared" si="3"/>
        <v>192.85714285714286</v>
      </c>
      <c r="C30">
        <v>133.64430798299401</v>
      </c>
      <c r="D30">
        <v>128.83750590458101</v>
      </c>
      <c r="F30">
        <f t="shared" si="0"/>
        <v>464.10045662100339</v>
      </c>
      <c r="G30">
        <f t="shared" si="1"/>
        <v>449.80517503805004</v>
      </c>
      <c r="H30">
        <f t="shared" si="2"/>
        <v>-14.295281582953351</v>
      </c>
      <c r="I30">
        <f t="shared" si="4"/>
        <v>-7.4123682281980338E-2</v>
      </c>
    </row>
    <row r="31" spans="1:9" x14ac:dyDescent="0.25">
      <c r="A31">
        <v>4480</v>
      </c>
      <c r="B31" s="1">
        <f t="shared" si="3"/>
        <v>200</v>
      </c>
      <c r="C31">
        <v>139.23013698630101</v>
      </c>
      <c r="D31">
        <v>134.94155251141501</v>
      </c>
      <c r="F31">
        <f t="shared" si="0"/>
        <v>499.36867411568852</v>
      </c>
      <c r="G31">
        <f t="shared" si="1"/>
        <v>485.65221050859566</v>
      </c>
      <c r="H31">
        <f t="shared" si="2"/>
        <v>-13.716463607092862</v>
      </c>
      <c r="I31">
        <f t="shared" si="4"/>
        <v>-6.8582318035464315E-2</v>
      </c>
    </row>
    <row r="32" spans="1:9" x14ac:dyDescent="0.25">
      <c r="A32">
        <v>4640</v>
      </c>
      <c r="B32" s="1">
        <f t="shared" si="3"/>
        <v>207.14285714285717</v>
      </c>
      <c r="C32">
        <v>144.644719399027</v>
      </c>
      <c r="D32">
        <v>140.67167476800699</v>
      </c>
      <c r="F32">
        <f t="shared" si="0"/>
        <v>535.22810665361794</v>
      </c>
      <c r="G32">
        <f t="shared" si="1"/>
        <v>520.93780577299287</v>
      </c>
      <c r="H32">
        <f t="shared" si="2"/>
        <v>-14.290300880625068</v>
      </c>
      <c r="I32">
        <f t="shared" si="4"/>
        <v>-6.8987659423707215E-2</v>
      </c>
    </row>
    <row r="33" spans="1:9" x14ac:dyDescent="0.25">
      <c r="A33">
        <v>4800</v>
      </c>
      <c r="B33" s="1">
        <f t="shared" si="3"/>
        <v>214.28571428571431</v>
      </c>
      <c r="C33">
        <v>149.86386986301301</v>
      </c>
      <c r="D33">
        <v>145.862585616438</v>
      </c>
      <c r="F33">
        <f t="shared" si="0"/>
        <v>571.78482476427519</v>
      </c>
      <c r="G33">
        <f t="shared" si="1"/>
        <v>556.71193342425943</v>
      </c>
      <c r="H33">
        <f t="shared" si="2"/>
        <v>-15.072891340015758</v>
      </c>
      <c r="I33">
        <f t="shared" si="4"/>
        <v>-7.0340159586740197E-2</v>
      </c>
    </row>
    <row r="34" spans="1:9" x14ac:dyDescent="0.25">
      <c r="A34">
        <v>4960</v>
      </c>
      <c r="B34" s="1">
        <f t="shared" si="3"/>
        <v>221.42857142857144</v>
      </c>
      <c r="C34">
        <v>154.93524283935199</v>
      </c>
      <c r="D34">
        <v>150.85097550850901</v>
      </c>
      <c r="F34">
        <f t="shared" si="0"/>
        <v>608.41103564713524</v>
      </c>
      <c r="G34">
        <f t="shared" si="1"/>
        <v>592.76773723187819</v>
      </c>
      <c r="H34">
        <f t="shared" si="2"/>
        <v>-15.64329841525705</v>
      </c>
      <c r="I34">
        <f t="shared" si="4"/>
        <v>-7.0647154133418932E-2</v>
      </c>
    </row>
    <row r="35" spans="1:9" x14ac:dyDescent="0.25">
      <c r="A35">
        <v>5120</v>
      </c>
      <c r="B35" s="1">
        <f t="shared" si="3"/>
        <v>228.57142857142858</v>
      </c>
      <c r="C35">
        <v>159.70789685737299</v>
      </c>
      <c r="D35">
        <v>155.60153102336801</v>
      </c>
      <c r="F35">
        <f t="shared" si="0"/>
        <v>645.09910539558007</v>
      </c>
      <c r="G35">
        <f t="shared" si="1"/>
        <v>628.74671512440466</v>
      </c>
      <c r="H35">
        <f t="shared" si="2"/>
        <v>-16.352390271175409</v>
      </c>
      <c r="I35">
        <f t="shared" si="4"/>
        <v>-7.1541707436392404E-2</v>
      </c>
    </row>
    <row r="36" spans="1:9" x14ac:dyDescent="0.25">
      <c r="A36">
        <v>5280</v>
      </c>
      <c r="B36" s="1">
        <f t="shared" si="3"/>
        <v>235.71428571428572</v>
      </c>
      <c r="C36">
        <v>164.207045009784</v>
      </c>
      <c r="D36">
        <v>160.04461839530299</v>
      </c>
      <c r="F36">
        <f t="shared" si="0"/>
        <v>682.29796332535921</v>
      </c>
      <c r="G36">
        <f t="shared" si="1"/>
        <v>665.06169819525735</v>
      </c>
      <c r="H36">
        <f t="shared" si="2"/>
        <v>-17.236265130101856</v>
      </c>
      <c r="I36">
        <f t="shared" si="4"/>
        <v>-7.3123549036795743E-2</v>
      </c>
    </row>
    <row r="37" spans="1:9" x14ac:dyDescent="0.25">
      <c r="A37">
        <v>5440</v>
      </c>
      <c r="B37" s="1">
        <f t="shared" si="3"/>
        <v>242.85714285714286</v>
      </c>
      <c r="C37">
        <v>168.56773211567699</v>
      </c>
      <c r="D37">
        <v>164.309360730593</v>
      </c>
      <c r="F37">
        <f t="shared" si="0"/>
        <v>719.41102060965011</v>
      </c>
      <c r="G37">
        <f t="shared" si="1"/>
        <v>703.67456497593344</v>
      </c>
      <c r="H37">
        <f t="shared" si="2"/>
        <v>-15.736455633716673</v>
      </c>
      <c r="I37">
        <f t="shared" si="4"/>
        <v>-6.4797170256480421E-2</v>
      </c>
    </row>
    <row r="38" spans="1:9" x14ac:dyDescent="0.25">
      <c r="A38">
        <v>5600</v>
      </c>
      <c r="B38" s="1">
        <f t="shared" si="3"/>
        <v>250.00000000000003</v>
      </c>
      <c r="C38">
        <v>172.658644946316</v>
      </c>
      <c r="D38">
        <v>168.88189559422401</v>
      </c>
      <c r="F38">
        <f t="shared" si="0"/>
        <v>760.20050125313151</v>
      </c>
      <c r="G38">
        <f t="shared" si="1"/>
        <v>742.89160401002152</v>
      </c>
      <c r="H38">
        <f t="shared" si="2"/>
        <v>-17.308897243109982</v>
      </c>
      <c r="I38">
        <f t="shared" si="4"/>
        <v>-6.9235588972439921E-2</v>
      </c>
    </row>
    <row r="39" spans="1:9" x14ac:dyDescent="0.25">
      <c r="A39">
        <v>5760</v>
      </c>
      <c r="B39" s="1">
        <f t="shared" si="3"/>
        <v>257.14285714285717</v>
      </c>
      <c r="C39">
        <v>177.380116959064</v>
      </c>
      <c r="D39">
        <v>173.341374269005</v>
      </c>
      <c r="F39">
        <f t="shared" si="0"/>
        <v>798.64266797365065</v>
      </c>
      <c r="G39">
        <f t="shared" si="1"/>
        <v>783.38905226228985</v>
      </c>
      <c r="H39">
        <f t="shared" si="2"/>
        <v>-15.253615711360794</v>
      </c>
      <c r="I39">
        <f t="shared" si="4"/>
        <v>-5.9319616655291972E-2</v>
      </c>
    </row>
    <row r="40" spans="1:9" x14ac:dyDescent="0.25">
      <c r="A40">
        <v>5920</v>
      </c>
      <c r="B40" s="1">
        <f t="shared" si="3"/>
        <v>264.28571428571428</v>
      </c>
      <c r="C40">
        <v>181.31347056699099</v>
      </c>
      <c r="D40">
        <v>177.850487540628</v>
      </c>
      <c r="F40">
        <f t="shared" si="0"/>
        <v>837.32528504359095</v>
      </c>
      <c r="G40">
        <f t="shared" si="1"/>
        <v>824.6219818913454</v>
      </c>
      <c r="H40">
        <f t="shared" si="2"/>
        <v>-12.703303152245553</v>
      </c>
      <c r="I40">
        <f t="shared" si="4"/>
        <v>-4.8066552467956151E-2</v>
      </c>
    </row>
    <row r="41" spans="1:9" x14ac:dyDescent="0.25">
      <c r="A41">
        <v>6080</v>
      </c>
      <c r="B41" s="1">
        <f t="shared" si="3"/>
        <v>271.42857142857144</v>
      </c>
      <c r="C41">
        <v>185.09295774647799</v>
      </c>
      <c r="D41">
        <v>182.28485915492899</v>
      </c>
      <c r="F41">
        <f t="shared" si="0"/>
        <v>876.08529224125016</v>
      </c>
      <c r="G41">
        <f t="shared" si="1"/>
        <v>867.73102026794868</v>
      </c>
      <c r="H41">
        <f t="shared" si="2"/>
        <v>-8.3542719733014792</v>
      </c>
      <c r="I41">
        <f t="shared" si="4"/>
        <v>-3.077889674374229E-2</v>
      </c>
    </row>
    <row r="42" spans="1:9" x14ac:dyDescent="0.25">
      <c r="A42">
        <v>6240</v>
      </c>
      <c r="B42" s="1">
        <f t="shared" si="3"/>
        <v>278.57142857142861</v>
      </c>
      <c r="C42">
        <v>188.69529371350001</v>
      </c>
      <c r="D42">
        <v>186.895912057712</v>
      </c>
      <c r="F42">
        <f t="shared" si="0"/>
        <v>915.67659927820478</v>
      </c>
      <c r="G42">
        <f t="shared" si="1"/>
        <v>913.14394302321909</v>
      </c>
      <c r="H42">
        <f t="shared" si="2"/>
        <v>-2.5326562549856817</v>
      </c>
      <c r="I42">
        <f t="shared" si="4"/>
        <v>-9.0915865563588553E-3</v>
      </c>
    </row>
    <row r="43" spans="1:9" x14ac:dyDescent="0.25">
      <c r="A43">
        <v>6400</v>
      </c>
      <c r="B43" s="1">
        <f t="shared" si="3"/>
        <v>285.71428571428572</v>
      </c>
      <c r="C43">
        <v>192.292085848423</v>
      </c>
      <c r="D43">
        <v>191.76022803487601</v>
      </c>
      <c r="F43">
        <f t="shared" si="0"/>
        <v>962.15408954279224</v>
      </c>
      <c r="G43">
        <f t="shared" si="1"/>
        <v>966.45451669039255</v>
      </c>
      <c r="H43">
        <f t="shared" si="2"/>
        <v>4.3004271476003169</v>
      </c>
      <c r="I43">
        <f t="shared" si="4"/>
        <v>1.5051495016601109E-2</v>
      </c>
    </row>
    <row r="44" spans="1:9" x14ac:dyDescent="0.25">
      <c r="A44">
        <v>6560</v>
      </c>
      <c r="B44" s="1">
        <f t="shared" si="3"/>
        <v>292.85714285714289</v>
      </c>
      <c r="C44">
        <v>197.12425249169399</v>
      </c>
      <c r="D44">
        <v>198.00531561461699</v>
      </c>
      <c r="F44">
        <f t="shared" si="0"/>
        <v>1003.0714285714249</v>
      </c>
      <c r="G44">
        <f t="shared" si="1"/>
        <v>1017.1996753246751</v>
      </c>
      <c r="H44">
        <f t="shared" si="2"/>
        <v>14.12824675325021</v>
      </c>
      <c r="I44">
        <f t="shared" si="4"/>
        <v>4.8242793791586074E-2</v>
      </c>
    </row>
    <row r="45" spans="1:9" x14ac:dyDescent="0.25">
      <c r="A45">
        <v>6720</v>
      </c>
      <c r="B45" s="1">
        <f t="shared" si="3"/>
        <v>300</v>
      </c>
      <c r="C45">
        <v>200.61428571428499</v>
      </c>
      <c r="D45">
        <v>203.43993506493501</v>
      </c>
      <c r="F45">
        <f t="shared" si="0"/>
        <v>1044.1703325774738</v>
      </c>
      <c r="G45">
        <f t="shared" si="1"/>
        <v>1070.4074829931967</v>
      </c>
      <c r="H45">
        <f t="shared" si="2"/>
        <v>26.237150415722908</v>
      </c>
      <c r="I45">
        <f t="shared" si="4"/>
        <v>8.7457168052409689E-2</v>
      </c>
    </row>
    <row r="46" spans="1:9" x14ac:dyDescent="0.25">
      <c r="A46">
        <v>6880</v>
      </c>
      <c r="B46" s="1">
        <f t="shared" si="3"/>
        <v>307.14285714285717</v>
      </c>
      <c r="C46">
        <v>203.97746031745999</v>
      </c>
      <c r="D46">
        <v>209.102857142857</v>
      </c>
      <c r="F46">
        <f t="shared" si="0"/>
        <v>1085.7806861875181</v>
      </c>
      <c r="G46">
        <f t="shared" si="1"/>
        <v>1124.9801833776942</v>
      </c>
      <c r="H46">
        <f t="shared" si="2"/>
        <v>39.199497190176089</v>
      </c>
      <c r="I46">
        <f t="shared" si="4"/>
        <v>0.12762626992150353</v>
      </c>
    </row>
    <row r="47" spans="1:9" x14ac:dyDescent="0.25">
      <c r="A47">
        <v>7040</v>
      </c>
      <c r="B47" s="1">
        <f t="shared" si="3"/>
        <v>314.28571428571428</v>
      </c>
      <c r="C47">
        <v>207.28540372670801</v>
      </c>
      <c r="D47">
        <v>214.76894409937799</v>
      </c>
      <c r="F47">
        <f t="shared" si="0"/>
        <v>1128.0856491532768</v>
      </c>
      <c r="G47">
        <f t="shared" si="1"/>
        <v>1180.5986756404661</v>
      </c>
      <c r="H47">
        <f t="shared" si="2"/>
        <v>52.513026487189336</v>
      </c>
      <c r="I47">
        <f t="shared" si="4"/>
        <v>0.1670869024592388</v>
      </c>
    </row>
    <row r="48" spans="1:9" x14ac:dyDescent="0.25">
      <c r="A48">
        <v>7200</v>
      </c>
      <c r="B48" s="1">
        <f t="shared" si="3"/>
        <v>321.42857142857144</v>
      </c>
      <c r="C48">
        <v>210.57598784194499</v>
      </c>
      <c r="D48">
        <v>220.37841945288699</v>
      </c>
      <c r="F48">
        <f t="shared" si="0"/>
        <v>1171.8428287981835</v>
      </c>
      <c r="G48">
        <f t="shared" si="1"/>
        <v>1237.3403486394552</v>
      </c>
      <c r="H48">
        <f t="shared" si="2"/>
        <v>65.497519841271696</v>
      </c>
      <c r="I48">
        <f t="shared" si="4"/>
        <v>0.20377006172840081</v>
      </c>
    </row>
    <row r="49" spans="1:9" x14ac:dyDescent="0.25">
      <c r="A49">
        <v>7360</v>
      </c>
      <c r="B49" s="1">
        <f t="shared" si="3"/>
        <v>328.57142857142861</v>
      </c>
      <c r="C49">
        <v>213.98869047618999</v>
      </c>
      <c r="D49">
        <v>225.949107142857</v>
      </c>
      <c r="F49">
        <f t="shared" si="0"/>
        <v>1216.3544527541812</v>
      </c>
      <c r="G49">
        <f t="shared" si="1"/>
        <v>1293.2827706652015</v>
      </c>
      <c r="H49">
        <f t="shared" si="2"/>
        <v>76.928317911020258</v>
      </c>
      <c r="I49">
        <f t="shared" si="4"/>
        <v>0.23412966320745293</v>
      </c>
    </row>
    <row r="50" spans="1:9" x14ac:dyDescent="0.25">
      <c r="A50">
        <v>7520</v>
      </c>
      <c r="B50" s="1">
        <f t="shared" si="3"/>
        <v>335.71428571428572</v>
      </c>
      <c r="C50">
        <v>217.391008577343</v>
      </c>
      <c r="D50">
        <v>231.139899438036</v>
      </c>
      <c r="F50">
        <f t="shared" si="0"/>
        <v>1262.9084886128344</v>
      </c>
      <c r="G50">
        <f t="shared" si="1"/>
        <v>1352.8662525879886</v>
      </c>
      <c r="H50">
        <f t="shared" si="2"/>
        <v>89.957763975154194</v>
      </c>
      <c r="I50">
        <f t="shared" si="4"/>
        <v>0.26795929694726778</v>
      </c>
    </row>
    <row r="51" spans="1:9" x14ac:dyDescent="0.25">
      <c r="A51">
        <v>7680</v>
      </c>
      <c r="B51" s="1">
        <f t="shared" si="3"/>
        <v>342.85714285714289</v>
      </c>
      <c r="C51">
        <v>221.008985507246</v>
      </c>
      <c r="D51">
        <v>236.75159420289799</v>
      </c>
      <c r="F51">
        <f t="shared" si="0"/>
        <v>1310.6997726626882</v>
      </c>
      <c r="G51">
        <f t="shared" si="1"/>
        <v>1413.4635786681781</v>
      </c>
      <c r="H51">
        <f t="shared" si="2"/>
        <v>102.76380600548987</v>
      </c>
      <c r="I51">
        <f t="shared" si="4"/>
        <v>0.2997277675160121</v>
      </c>
    </row>
    <row r="52" spans="1:9" x14ac:dyDescent="0.25">
      <c r="A52">
        <v>7840</v>
      </c>
      <c r="B52" s="1">
        <f t="shared" si="3"/>
        <v>350</v>
      </c>
      <c r="C52">
        <v>224.691389599318</v>
      </c>
      <c r="D52">
        <v>242.30804205740199</v>
      </c>
      <c r="F52">
        <f t="shared" si="0"/>
        <v>1359.8917688591548</v>
      </c>
      <c r="G52">
        <f t="shared" si="1"/>
        <v>1475.5252296013155</v>
      </c>
      <c r="H52">
        <f t="shared" si="2"/>
        <v>115.63346074216065</v>
      </c>
      <c r="I52">
        <f t="shared" si="4"/>
        <v>0.3303813164061733</v>
      </c>
    </row>
    <row r="53" spans="1:9" x14ac:dyDescent="0.25">
      <c r="A53">
        <v>8000</v>
      </c>
      <c r="B53" s="1">
        <f t="shared" si="3"/>
        <v>357.14285714285717</v>
      </c>
      <c r="C53">
        <v>228.461817168338</v>
      </c>
      <c r="D53">
        <v>247.888238573021</v>
      </c>
      <c r="F53">
        <f t="shared" si="0"/>
        <v>1410.7629204265741</v>
      </c>
      <c r="G53">
        <f t="shared" si="1"/>
        <v>1538.6348099535112</v>
      </c>
      <c r="H53">
        <f t="shared" si="2"/>
        <v>127.87188952693714</v>
      </c>
      <c r="I53">
        <f t="shared" si="4"/>
        <v>0.35804129067542395</v>
      </c>
    </row>
    <row r="54" spans="1:9" x14ac:dyDescent="0.25">
      <c r="A54">
        <v>8160</v>
      </c>
      <c r="B54" s="1">
        <f t="shared" si="3"/>
        <v>364.28571428571433</v>
      </c>
      <c r="C54">
        <v>232.36095159967101</v>
      </c>
      <c r="D54">
        <v>253.42220399234299</v>
      </c>
      <c r="F54">
        <f t="shared" si="0"/>
        <v>1462.2566009764082</v>
      </c>
      <c r="G54">
        <f t="shared" si="1"/>
        <v>1601.2349513074137</v>
      </c>
      <c r="H54">
        <f t="shared" si="2"/>
        <v>138.97835033100546</v>
      </c>
      <c r="I54">
        <f t="shared" si="4"/>
        <v>0.38150919698707375</v>
      </c>
    </row>
    <row r="55" spans="1:9" x14ac:dyDescent="0.25">
      <c r="A55">
        <v>8320</v>
      </c>
      <c r="B55" s="1">
        <f t="shared" si="3"/>
        <v>371.42857142857144</v>
      </c>
      <c r="C55">
        <v>236.210681696189</v>
      </c>
      <c r="D55">
        <v>258.66103059581297</v>
      </c>
      <c r="F55">
        <f t="shared" si="0"/>
        <v>1517.027151769795</v>
      </c>
      <c r="G55">
        <f t="shared" si="1"/>
        <v>1660.1723644003014</v>
      </c>
      <c r="H55">
        <f t="shared" si="2"/>
        <v>143.14521263050642</v>
      </c>
      <c r="I55">
        <f t="shared" si="4"/>
        <v>0.38539095708213267</v>
      </c>
    </row>
    <row r="56" spans="1:9" x14ac:dyDescent="0.25">
      <c r="A56">
        <v>8480</v>
      </c>
      <c r="B56" s="1">
        <f t="shared" si="3"/>
        <v>378.57142857142861</v>
      </c>
      <c r="C56">
        <v>240.434491978609</v>
      </c>
      <c r="D56">
        <v>263.12165775401002</v>
      </c>
      <c r="F56">
        <f t="shared" si="0"/>
        <v>1571.7992196878743</v>
      </c>
      <c r="G56">
        <f t="shared" si="1"/>
        <v>1722.5245723289274</v>
      </c>
      <c r="H56">
        <f t="shared" si="2"/>
        <v>150.72535264105318</v>
      </c>
      <c r="I56">
        <f t="shared" si="4"/>
        <v>0.39814244093863099</v>
      </c>
    </row>
    <row r="57" spans="1:9" x14ac:dyDescent="0.25">
      <c r="A57">
        <v>8640</v>
      </c>
      <c r="B57" s="1">
        <f t="shared" si="3"/>
        <v>385.71428571428572</v>
      </c>
      <c r="C57">
        <v>244.502100840336</v>
      </c>
      <c r="D57">
        <v>267.94826680672202</v>
      </c>
      <c r="F57">
        <f t="shared" si="0"/>
        <v>1628.152642635999</v>
      </c>
      <c r="G57">
        <f t="shared" si="1"/>
        <v>1785.6012580470758</v>
      </c>
      <c r="H57">
        <f t="shared" si="2"/>
        <v>157.44861541107684</v>
      </c>
      <c r="I57">
        <f t="shared" si="4"/>
        <v>0.40820011402871775</v>
      </c>
    </row>
    <row r="58" spans="1:9" x14ac:dyDescent="0.25">
      <c r="A58">
        <v>8800</v>
      </c>
      <c r="B58" s="1">
        <f t="shared" si="3"/>
        <v>392.85714285714289</v>
      </c>
      <c r="C58">
        <v>248.663312693498</v>
      </c>
      <c r="D58">
        <v>272.71001031991699</v>
      </c>
      <c r="F58">
        <f t="shared" si="0"/>
        <v>1689.0468611847868</v>
      </c>
      <c r="G58">
        <f t="shared" si="1"/>
        <v>1847.2590627763002</v>
      </c>
      <c r="H58">
        <f t="shared" si="2"/>
        <v>158.21220159151335</v>
      </c>
      <c r="I58">
        <f t="shared" si="4"/>
        <v>0.40272196768748847</v>
      </c>
    </row>
    <row r="59" spans="1:9" x14ac:dyDescent="0.25">
      <c r="A59">
        <v>8960</v>
      </c>
      <c r="B59" s="1">
        <f t="shared" si="3"/>
        <v>400</v>
      </c>
      <c r="C59">
        <v>253.357029177718</v>
      </c>
      <c r="D59">
        <v>277.08885941644502</v>
      </c>
      <c r="F59">
        <f t="shared" si="0"/>
        <v>1750.3657105606262</v>
      </c>
      <c r="G59">
        <f t="shared" si="1"/>
        <v>1911.8409387222912</v>
      </c>
      <c r="H59">
        <f t="shared" si="2"/>
        <v>161.47522816166497</v>
      </c>
      <c r="I59">
        <f t="shared" si="4"/>
        <v>0.40368807040416244</v>
      </c>
    </row>
    <row r="60" spans="1:9" x14ac:dyDescent="0.25">
      <c r="A60">
        <v>9120</v>
      </c>
      <c r="B60" s="1">
        <f t="shared" si="3"/>
        <v>407.14285714285717</v>
      </c>
      <c r="C60">
        <v>257.94863102998698</v>
      </c>
      <c r="D60">
        <v>281.74498044328499</v>
      </c>
      <c r="F60">
        <f t="shared" si="0"/>
        <v>1812.6310134310113</v>
      </c>
      <c r="G60">
        <f t="shared" si="1"/>
        <v>1976.3021978021918</v>
      </c>
      <c r="H60">
        <f t="shared" si="2"/>
        <v>163.67118437118052</v>
      </c>
      <c r="I60">
        <f t="shared" si="4"/>
        <v>0.40199940020991703</v>
      </c>
    </row>
    <row r="61" spans="1:9" x14ac:dyDescent="0.25">
      <c r="A61">
        <v>9280</v>
      </c>
      <c r="B61" s="1">
        <f t="shared" si="3"/>
        <v>414.28571428571433</v>
      </c>
      <c r="C61">
        <v>262.51897435897399</v>
      </c>
      <c r="D61">
        <v>286.22307692307601</v>
      </c>
      <c r="F61">
        <f t="shared" si="0"/>
        <v>1879.1479130074126</v>
      </c>
      <c r="G61">
        <f t="shared" si="1"/>
        <v>2041.9225397638543</v>
      </c>
      <c r="H61">
        <f t="shared" si="2"/>
        <v>162.77462675644165</v>
      </c>
      <c r="I61">
        <f t="shared" si="4"/>
        <v>0.39290427148106599</v>
      </c>
    </row>
    <row r="62" spans="1:9" x14ac:dyDescent="0.25">
      <c r="A62">
        <v>9440</v>
      </c>
      <c r="B62" s="1">
        <f t="shared" si="3"/>
        <v>421.42857142857144</v>
      </c>
      <c r="C62">
        <v>267.53970286885198</v>
      </c>
      <c r="D62">
        <v>290.71439549180297</v>
      </c>
      <c r="F62">
        <f t="shared" si="0"/>
        <v>1943.053355414743</v>
      </c>
      <c r="G62">
        <f t="shared" si="1"/>
        <v>2106.5560195852499</v>
      </c>
      <c r="H62">
        <f t="shared" si="2"/>
        <v>163.50266417050693</v>
      </c>
      <c r="I62">
        <f t="shared" si="4"/>
        <v>0.38797242345544014</v>
      </c>
    </row>
    <row r="63" spans="1:9" x14ac:dyDescent="0.25">
      <c r="A63">
        <v>9600</v>
      </c>
      <c r="B63" s="1">
        <f t="shared" si="3"/>
        <v>428.57142857142861</v>
      </c>
      <c r="C63">
        <v>272.027469758064</v>
      </c>
      <c r="D63">
        <v>294.91784274193498</v>
      </c>
      <c r="F63">
        <f t="shared" si="0"/>
        <v>2008.2030364228988</v>
      </c>
      <c r="G63">
        <f t="shared" si="1"/>
        <v>2172.2406757842009</v>
      </c>
      <c r="H63">
        <f t="shared" si="2"/>
        <v>164.03763936130213</v>
      </c>
      <c r="I63">
        <f t="shared" si="4"/>
        <v>0.38275449184303828</v>
      </c>
    </row>
    <row r="64" spans="1:9" x14ac:dyDescent="0.25">
      <c r="A64">
        <v>9760</v>
      </c>
      <c r="B64" s="1">
        <f t="shared" si="3"/>
        <v>435.71428571428572</v>
      </c>
      <c r="C64">
        <v>276.53943452380901</v>
      </c>
      <c r="D64">
        <v>299.12822420634899</v>
      </c>
      <c r="F64">
        <f t="shared" si="0"/>
        <v>2073.5088239397323</v>
      </c>
      <c r="G64">
        <f t="shared" si="1"/>
        <v>2238.0359468005954</v>
      </c>
      <c r="H64">
        <f t="shared" si="2"/>
        <v>164.52712286086307</v>
      </c>
      <c r="I64">
        <f t="shared" si="4"/>
        <v>0.37760323279542346</v>
      </c>
    </row>
    <row r="65" spans="1:9" x14ac:dyDescent="0.25">
      <c r="A65">
        <v>9920</v>
      </c>
      <c r="B65" s="1">
        <f t="shared" si="3"/>
        <v>442.85714285714289</v>
      </c>
      <c r="C65">
        <v>280.927001953125</v>
      </c>
      <c r="D65">
        <v>303.2177734375</v>
      </c>
      <c r="F65">
        <f t="shared" si="0"/>
        <v>2136.1507444168728</v>
      </c>
      <c r="G65">
        <f t="shared" si="1"/>
        <v>2315.4435483870902</v>
      </c>
      <c r="H65">
        <f t="shared" si="2"/>
        <v>179.29280397021739</v>
      </c>
      <c r="I65">
        <f t="shared" si="4"/>
        <v>0.40485471864242634</v>
      </c>
    </row>
    <row r="66" spans="1:9" x14ac:dyDescent="0.25">
      <c r="A66">
        <v>10080</v>
      </c>
      <c r="B66" s="1">
        <f t="shared" si="3"/>
        <v>450.00000000000006</v>
      </c>
      <c r="C66">
        <v>284.82009925558299</v>
      </c>
      <c r="D66">
        <v>308.72580645161202</v>
      </c>
      <c r="F66">
        <f t="shared" si="0"/>
        <v>2210.86745676909</v>
      </c>
      <c r="G66">
        <f t="shared" si="1"/>
        <v>2391.7015589146667</v>
      </c>
      <c r="H66">
        <f t="shared" si="2"/>
        <v>180.83410214557671</v>
      </c>
      <c r="I66">
        <f t="shared" si="4"/>
        <v>0.40185356032350372</v>
      </c>
    </row>
    <row r="67" spans="1:9" x14ac:dyDescent="0.25">
      <c r="A67">
        <v>10240</v>
      </c>
      <c r="B67" s="1">
        <f t="shared" si="3"/>
        <v>457.14285714285717</v>
      </c>
      <c r="C67">
        <v>290.17635370094303</v>
      </c>
      <c r="D67">
        <v>313.91082960755</v>
      </c>
      <c r="F67">
        <f t="shared" si="0"/>
        <v>2281.115307241032</v>
      </c>
      <c r="G67">
        <f t="shared" si="1"/>
        <v>2454.9493753990296</v>
      </c>
      <c r="H67">
        <f t="shared" si="2"/>
        <v>173.83406815799754</v>
      </c>
      <c r="I67">
        <f t="shared" si="4"/>
        <v>0.3802620240956196</v>
      </c>
    </row>
    <row r="68" spans="1:9" x14ac:dyDescent="0.25">
      <c r="A68">
        <v>10400</v>
      </c>
      <c r="B68" s="1">
        <f t="shared" si="3"/>
        <v>464.28571428571433</v>
      </c>
      <c r="C68">
        <v>294.790285858841</v>
      </c>
      <c r="D68">
        <v>317.25499620541302</v>
      </c>
      <c r="F68">
        <f t="shared" ref="F68:F131" si="5">C69*(B69/60)</f>
        <v>2346.1274509803902</v>
      </c>
      <c r="G68">
        <f t="shared" ref="G68:G131" si="6">D69*(B69/60)</f>
        <v>2540.591736694676</v>
      </c>
      <c r="H68">
        <f t="shared" ref="H68:H96" si="7">G68-F68</f>
        <v>194.46428571428578</v>
      </c>
      <c r="I68">
        <f t="shared" si="4"/>
        <v>0.41884615384615392</v>
      </c>
    </row>
    <row r="69" spans="1:9" x14ac:dyDescent="0.25">
      <c r="A69">
        <v>10560</v>
      </c>
      <c r="B69" s="1">
        <f t="shared" ref="B69:B132" si="8">A69/22.4</f>
        <v>471.42857142857144</v>
      </c>
      <c r="C69">
        <v>298.59803921568601</v>
      </c>
      <c r="D69">
        <v>323.34803921568601</v>
      </c>
      <c r="F69">
        <f t="shared" si="5"/>
        <v>2414.7333611807258</v>
      </c>
      <c r="G69">
        <f t="shared" si="6"/>
        <v>2609.7413824416085</v>
      </c>
      <c r="H69">
        <f t="shared" si="7"/>
        <v>195.00802126088274</v>
      </c>
      <c r="I69">
        <f t="shared" ref="I69:I96" si="9">H69/B69</f>
        <v>0.41365337843217548</v>
      </c>
    </row>
    <row r="70" spans="1:9" x14ac:dyDescent="0.25">
      <c r="A70">
        <v>10720</v>
      </c>
      <c r="B70" s="1">
        <f t="shared" si="8"/>
        <v>478.57142857142861</v>
      </c>
      <c r="C70">
        <v>302.74269005847901</v>
      </c>
      <c r="D70">
        <v>327.191456903127</v>
      </c>
      <c r="F70">
        <f t="shared" si="5"/>
        <v>2482.6390977443602</v>
      </c>
      <c r="G70">
        <f t="shared" si="6"/>
        <v>2678.7771810478507</v>
      </c>
      <c r="H70">
        <f t="shared" si="7"/>
        <v>196.13808330349048</v>
      </c>
      <c r="I70">
        <f t="shared" si="9"/>
        <v>0.40984077108192035</v>
      </c>
    </row>
    <row r="71" spans="1:9" x14ac:dyDescent="0.25">
      <c r="A71">
        <v>10880</v>
      </c>
      <c r="B71" s="1">
        <f t="shared" si="8"/>
        <v>485.71428571428572</v>
      </c>
      <c r="C71">
        <v>306.67894736842101</v>
      </c>
      <c r="D71">
        <v>330.90776942355802</v>
      </c>
      <c r="F71">
        <f t="shared" si="5"/>
        <v>2546.0752910319038</v>
      </c>
      <c r="G71">
        <f t="shared" si="6"/>
        <v>2752.0047068122981</v>
      </c>
      <c r="H71">
        <f t="shared" si="7"/>
        <v>205.92941578039427</v>
      </c>
      <c r="I71">
        <f t="shared" si="9"/>
        <v>0.42397232660669409</v>
      </c>
    </row>
    <row r="72" spans="1:9" x14ac:dyDescent="0.25">
      <c r="A72">
        <v>11040</v>
      </c>
      <c r="B72" s="1">
        <f t="shared" si="8"/>
        <v>492.85714285714289</v>
      </c>
      <c r="C72">
        <v>309.95699195170999</v>
      </c>
      <c r="D72">
        <v>335.02665995975798</v>
      </c>
      <c r="F72">
        <f t="shared" si="5"/>
        <v>2632.4074074074001</v>
      </c>
      <c r="G72">
        <f t="shared" si="6"/>
        <v>2821.2148491083667</v>
      </c>
      <c r="H72">
        <f t="shared" si="7"/>
        <v>188.80744170096659</v>
      </c>
      <c r="I72">
        <f t="shared" si="9"/>
        <v>0.3830875628715264</v>
      </c>
    </row>
    <row r="73" spans="1:9" x14ac:dyDescent="0.25">
      <c r="A73">
        <v>11200</v>
      </c>
      <c r="B73" s="1">
        <f t="shared" si="8"/>
        <v>500.00000000000006</v>
      </c>
      <c r="C73">
        <v>315.888888888888</v>
      </c>
      <c r="D73">
        <v>338.545781893004</v>
      </c>
      <c r="F73">
        <f t="shared" si="5"/>
        <v>2701.2390072721087</v>
      </c>
      <c r="G73">
        <f t="shared" si="6"/>
        <v>2893.3301925539326</v>
      </c>
      <c r="H73">
        <f t="shared" si="7"/>
        <v>192.09118528182398</v>
      </c>
      <c r="I73">
        <f t="shared" si="9"/>
        <v>0.3841823705636479</v>
      </c>
    </row>
    <row r="74" spans="1:9" x14ac:dyDescent="0.25">
      <c r="A74">
        <v>11360</v>
      </c>
      <c r="B74" s="1">
        <f t="shared" si="8"/>
        <v>507.14285714285717</v>
      </c>
      <c r="C74">
        <v>319.58320649416498</v>
      </c>
      <c r="D74">
        <v>342.30948756976102</v>
      </c>
      <c r="F74">
        <f t="shared" si="5"/>
        <v>2775.0601425601376</v>
      </c>
      <c r="G74">
        <f t="shared" si="6"/>
        <v>2957.1918621918608</v>
      </c>
      <c r="H74">
        <f t="shared" si="7"/>
        <v>182.13171963172317</v>
      </c>
      <c r="I74">
        <f t="shared" si="9"/>
        <v>0.35913296828790481</v>
      </c>
    </row>
    <row r="75" spans="1:9" x14ac:dyDescent="0.25">
      <c r="A75">
        <v>11520</v>
      </c>
      <c r="B75" s="1">
        <f t="shared" si="8"/>
        <v>514.28571428571433</v>
      </c>
      <c r="C75">
        <v>323.75701663201602</v>
      </c>
      <c r="D75">
        <v>345.005717255717</v>
      </c>
      <c r="F75">
        <f t="shared" si="5"/>
        <v>2834.3698412698359</v>
      </c>
      <c r="G75">
        <f t="shared" si="6"/>
        <v>3040.8419234360354</v>
      </c>
      <c r="H75">
        <f t="shared" si="7"/>
        <v>206.47208216619947</v>
      </c>
      <c r="I75">
        <f t="shared" si="9"/>
        <v>0.40147349310094338</v>
      </c>
    </row>
    <row r="76" spans="1:9" x14ac:dyDescent="0.25">
      <c r="A76">
        <v>11680</v>
      </c>
      <c r="B76" s="1">
        <f t="shared" si="8"/>
        <v>521.42857142857144</v>
      </c>
      <c r="C76">
        <v>326.14666666666602</v>
      </c>
      <c r="D76">
        <v>349.90509803921498</v>
      </c>
      <c r="F76">
        <f t="shared" si="5"/>
        <v>2904.5631849230895</v>
      </c>
      <c r="G76">
        <f t="shared" si="6"/>
        <v>3118.6009754779079</v>
      </c>
      <c r="H76">
        <f t="shared" si="7"/>
        <v>214.03779055481846</v>
      </c>
      <c r="I76">
        <f t="shared" si="9"/>
        <v>0.41048343394074771</v>
      </c>
    </row>
    <row r="77" spans="1:9" x14ac:dyDescent="0.25">
      <c r="A77">
        <v>11840</v>
      </c>
      <c r="B77" s="1">
        <f t="shared" si="8"/>
        <v>528.57142857142856</v>
      </c>
      <c r="C77">
        <v>329.70717234262099</v>
      </c>
      <c r="D77">
        <v>354.00335397316798</v>
      </c>
      <c r="F77">
        <f t="shared" si="5"/>
        <v>2974.8285677907497</v>
      </c>
      <c r="G77">
        <f t="shared" si="6"/>
        <v>3196.8901196842326</v>
      </c>
      <c r="H77">
        <f t="shared" si="7"/>
        <v>222.06155189348283</v>
      </c>
      <c r="I77">
        <f t="shared" si="9"/>
        <v>0.42011644952821076</v>
      </c>
    </row>
    <row r="78" spans="1:9" x14ac:dyDescent="0.25">
      <c r="A78">
        <v>12000</v>
      </c>
      <c r="B78" s="1">
        <f t="shared" si="8"/>
        <v>535.71428571428578</v>
      </c>
      <c r="C78">
        <v>333.18079959256397</v>
      </c>
      <c r="D78">
        <v>358.05169340463402</v>
      </c>
      <c r="F78">
        <f t="shared" si="5"/>
        <v>3036.7590964590886</v>
      </c>
      <c r="G78">
        <f t="shared" si="6"/>
        <v>3267.8956043955995</v>
      </c>
      <c r="H78">
        <f t="shared" si="7"/>
        <v>231.13650793651095</v>
      </c>
      <c r="I78">
        <f t="shared" si="9"/>
        <v>0.4314548148148204</v>
      </c>
    </row>
    <row r="79" spans="1:9" x14ac:dyDescent="0.25">
      <c r="A79">
        <v>12160</v>
      </c>
      <c r="B79" s="1">
        <f t="shared" si="8"/>
        <v>542.85714285714289</v>
      </c>
      <c r="C79">
        <v>335.64179487179399</v>
      </c>
      <c r="D79">
        <v>361.18846153846101</v>
      </c>
      <c r="F79">
        <f t="shared" si="5"/>
        <v>3162.018943389588</v>
      </c>
      <c r="G79">
        <f t="shared" si="6"/>
        <v>3389.9817598452846</v>
      </c>
      <c r="H79">
        <f t="shared" si="7"/>
        <v>227.96281645569661</v>
      </c>
      <c r="I79">
        <f t="shared" si="9"/>
        <v>0.41993150399733586</v>
      </c>
    </row>
    <row r="80" spans="1:9" x14ac:dyDescent="0.25">
      <c r="A80">
        <v>12320</v>
      </c>
      <c r="B80" s="1">
        <f t="shared" si="8"/>
        <v>550</v>
      </c>
      <c r="C80">
        <v>344.94752109704598</v>
      </c>
      <c r="D80">
        <v>369.816191983122</v>
      </c>
      <c r="F80">
        <f t="shared" si="5"/>
        <v>3252.6141304347789</v>
      </c>
      <c r="G80">
        <f t="shared" si="6"/>
        <v>3501.1735248447194</v>
      </c>
      <c r="H80">
        <f t="shared" si="7"/>
        <v>248.55939440994052</v>
      </c>
      <c r="I80">
        <f t="shared" si="9"/>
        <v>0.45192617165443733</v>
      </c>
    </row>
    <row r="81" spans="1:9" x14ac:dyDescent="0.25">
      <c r="A81">
        <v>12480</v>
      </c>
      <c r="B81" s="1">
        <f t="shared" si="8"/>
        <v>557.14285714285722</v>
      </c>
      <c r="C81">
        <v>350.28152173913003</v>
      </c>
      <c r="D81">
        <v>377.04945652173899</v>
      </c>
      <c r="F81">
        <f t="shared" si="5"/>
        <v>3326.1735104669806</v>
      </c>
      <c r="G81">
        <f t="shared" si="6"/>
        <v>3583.4035925159051</v>
      </c>
      <c r="H81">
        <f t="shared" si="7"/>
        <v>257.23008204892449</v>
      </c>
      <c r="I81">
        <f t="shared" si="9"/>
        <v>0.46169501906217209</v>
      </c>
    </row>
    <row r="82" spans="1:9" x14ac:dyDescent="0.25">
      <c r="A82">
        <v>12640</v>
      </c>
      <c r="B82" s="1">
        <f t="shared" si="8"/>
        <v>564.28571428571433</v>
      </c>
      <c r="C82">
        <v>353.66908212560298</v>
      </c>
      <c r="D82">
        <v>381.02012882447599</v>
      </c>
      <c r="F82">
        <f t="shared" si="5"/>
        <v>3401.3987779629333</v>
      </c>
      <c r="G82">
        <f t="shared" si="6"/>
        <v>3665.8789072362761</v>
      </c>
      <c r="H82">
        <f t="shared" si="7"/>
        <v>264.48012927334275</v>
      </c>
      <c r="I82">
        <f t="shared" si="9"/>
        <v>0.46869896326921495</v>
      </c>
    </row>
    <row r="83" spans="1:9" x14ac:dyDescent="0.25">
      <c r="A83">
        <v>12800</v>
      </c>
      <c r="B83" s="1">
        <f t="shared" si="8"/>
        <v>571.42857142857144</v>
      </c>
      <c r="C83">
        <v>357.146871686108</v>
      </c>
      <c r="D83">
        <v>384.91728525980898</v>
      </c>
      <c r="F83">
        <f t="shared" si="5"/>
        <v>3477.9446980468424</v>
      </c>
      <c r="G83">
        <f t="shared" si="6"/>
        <v>3749.2858078275822</v>
      </c>
      <c r="H83">
        <f t="shared" si="7"/>
        <v>271.34110978073977</v>
      </c>
      <c r="I83">
        <f t="shared" si="9"/>
        <v>0.47484694211629458</v>
      </c>
    </row>
    <row r="84" spans="1:9" x14ac:dyDescent="0.25">
      <c r="A84">
        <v>12960</v>
      </c>
      <c r="B84" s="1">
        <f t="shared" si="8"/>
        <v>578.57142857142856</v>
      </c>
      <c r="C84">
        <v>360.67574646411703</v>
      </c>
      <c r="D84">
        <v>388.81482451545298</v>
      </c>
      <c r="F84">
        <f t="shared" si="5"/>
        <v>3577.9137062232262</v>
      </c>
      <c r="G84">
        <f t="shared" si="6"/>
        <v>3833.1900982615275</v>
      </c>
      <c r="H84">
        <f t="shared" si="7"/>
        <v>255.27639203830131</v>
      </c>
      <c r="I84">
        <f t="shared" si="9"/>
        <v>0.44121845537484178</v>
      </c>
    </row>
    <row r="85" spans="1:9" x14ac:dyDescent="0.25">
      <c r="A85">
        <v>13120</v>
      </c>
      <c r="B85" s="1">
        <f t="shared" si="8"/>
        <v>585.71428571428578</v>
      </c>
      <c r="C85">
        <v>366.51798941798899</v>
      </c>
      <c r="D85">
        <v>392.66825396825402</v>
      </c>
      <c r="F85">
        <f t="shared" si="5"/>
        <v>3646.96705500382</v>
      </c>
      <c r="G85">
        <f t="shared" si="6"/>
        <v>3898.2708492487818</v>
      </c>
      <c r="H85">
        <f t="shared" si="7"/>
        <v>251.30379424496186</v>
      </c>
      <c r="I85">
        <f t="shared" si="9"/>
        <v>0.42905525846700804</v>
      </c>
    </row>
    <row r="86" spans="1:9" x14ac:dyDescent="0.25">
      <c r="A86">
        <v>13280</v>
      </c>
      <c r="B86" s="1">
        <f t="shared" si="8"/>
        <v>592.85714285714289</v>
      </c>
      <c r="C86">
        <v>369.09064171122998</v>
      </c>
      <c r="D86">
        <v>394.52379679144298</v>
      </c>
      <c r="F86">
        <f t="shared" si="5"/>
        <v>3716.3289036544802</v>
      </c>
      <c r="G86">
        <f t="shared" si="6"/>
        <v>4025.4540420819399</v>
      </c>
      <c r="H86">
        <f t="shared" si="7"/>
        <v>309.12513842745966</v>
      </c>
      <c r="I86">
        <f t="shared" si="9"/>
        <v>0.52141589614270301</v>
      </c>
    </row>
    <row r="87" spans="1:9" x14ac:dyDescent="0.25">
      <c r="A87">
        <v>13440</v>
      </c>
      <c r="B87" s="1">
        <f t="shared" si="8"/>
        <v>600</v>
      </c>
      <c r="C87">
        <v>371.63289036544802</v>
      </c>
      <c r="D87">
        <v>402.54540420819399</v>
      </c>
      <c r="F87">
        <f t="shared" si="5"/>
        <v>3802.6624931581814</v>
      </c>
      <c r="G87">
        <f t="shared" si="6"/>
        <v>4133.5146414887759</v>
      </c>
      <c r="H87">
        <f t="shared" si="7"/>
        <v>330.85214833059445</v>
      </c>
      <c r="I87">
        <f t="shared" si="9"/>
        <v>0.55142024721765737</v>
      </c>
    </row>
    <row r="88" spans="1:9" x14ac:dyDescent="0.25">
      <c r="A88">
        <v>13600</v>
      </c>
      <c r="B88" s="1">
        <f t="shared" si="8"/>
        <v>607.14285714285722</v>
      </c>
      <c r="C88">
        <v>375.792528735632</v>
      </c>
      <c r="D88">
        <v>408.488505747126</v>
      </c>
      <c r="F88">
        <f t="shared" si="5"/>
        <v>3859.1005923900602</v>
      </c>
      <c r="G88">
        <f t="shared" si="6"/>
        <v>4202.3217133743383</v>
      </c>
      <c r="H88">
        <f t="shared" si="7"/>
        <v>343.22112098427806</v>
      </c>
      <c r="I88">
        <f t="shared" si="9"/>
        <v>0.5653053757388109</v>
      </c>
    </row>
    <row r="89" spans="1:9" x14ac:dyDescent="0.25">
      <c r="A89">
        <v>13760</v>
      </c>
      <c r="B89" s="1">
        <f t="shared" si="8"/>
        <v>614.28571428571433</v>
      </c>
      <c r="C89">
        <v>376.93540669856401</v>
      </c>
      <c r="D89">
        <v>410.45933014354</v>
      </c>
      <c r="F89">
        <f t="shared" si="5"/>
        <v>3936.3559064682609</v>
      </c>
      <c r="G89">
        <f t="shared" si="6"/>
        <v>4276.7231356557149</v>
      </c>
      <c r="H89">
        <f t="shared" si="7"/>
        <v>340.36722918745409</v>
      </c>
      <c r="I89">
        <f t="shared" si="9"/>
        <v>0.55408618704934387</v>
      </c>
    </row>
    <row r="90" spans="1:9" x14ac:dyDescent="0.25">
      <c r="A90">
        <v>13920</v>
      </c>
      <c r="B90" s="1">
        <f t="shared" si="8"/>
        <v>621.42857142857144</v>
      </c>
      <c r="C90">
        <v>380.06194959003898</v>
      </c>
      <c r="D90">
        <v>412.924992408138</v>
      </c>
      <c r="F90">
        <f t="shared" si="5"/>
        <v>4023.3892668178319</v>
      </c>
      <c r="G90">
        <f t="shared" si="6"/>
        <v>4419.3925925925914</v>
      </c>
      <c r="H90">
        <f t="shared" si="7"/>
        <v>396.00332577475956</v>
      </c>
      <c r="I90">
        <f t="shared" si="9"/>
        <v>0.63724673113179697</v>
      </c>
    </row>
    <row r="91" spans="1:9" x14ac:dyDescent="0.25">
      <c r="A91">
        <v>14080</v>
      </c>
      <c r="B91" s="1">
        <f t="shared" si="8"/>
        <v>628.57142857142856</v>
      </c>
      <c r="C91">
        <v>384.05079365079303</v>
      </c>
      <c r="D91">
        <v>421.85111111111098</v>
      </c>
      <c r="F91">
        <f t="shared" si="5"/>
        <v>4166.0843125128822</v>
      </c>
      <c r="G91">
        <f t="shared" si="6"/>
        <v>4600.8807065949904</v>
      </c>
      <c r="H91">
        <f t="shared" si="7"/>
        <v>434.79639408210824</v>
      </c>
      <c r="I91">
        <f t="shared" si="9"/>
        <v>0.69172153603971764</v>
      </c>
    </row>
    <row r="92" spans="1:9" x14ac:dyDescent="0.25">
      <c r="A92">
        <v>14240</v>
      </c>
      <c r="B92" s="1">
        <f t="shared" si="8"/>
        <v>635.71428571428578</v>
      </c>
      <c r="C92">
        <v>393.203463203463</v>
      </c>
      <c r="D92">
        <v>434.24042624042602</v>
      </c>
      <c r="F92">
        <f t="shared" si="5"/>
        <v>4252.2586109542617</v>
      </c>
      <c r="G92">
        <f t="shared" si="6"/>
        <v>4693.9511575381075</v>
      </c>
      <c r="H92">
        <f t="shared" si="7"/>
        <v>441.6925465838458</v>
      </c>
      <c r="I92">
        <f t="shared" si="9"/>
        <v>0.69479726428919553</v>
      </c>
    </row>
    <row r="93" spans="1:9" x14ac:dyDescent="0.25">
      <c r="A93">
        <v>14400</v>
      </c>
      <c r="B93" s="1">
        <f t="shared" si="8"/>
        <v>642.85714285714289</v>
      </c>
      <c r="C93">
        <v>396.87747035573102</v>
      </c>
      <c r="D93">
        <v>438.10210803689</v>
      </c>
      <c r="F93">
        <f t="shared" si="5"/>
        <v>4335.8305331541205</v>
      </c>
      <c r="G93">
        <f t="shared" si="6"/>
        <v>4772.6803315412108</v>
      </c>
      <c r="H93">
        <f t="shared" si="7"/>
        <v>436.84979838709023</v>
      </c>
      <c r="I93">
        <f t="shared" si="9"/>
        <v>0.6795441308243626</v>
      </c>
    </row>
    <row r="94" spans="1:9" x14ac:dyDescent="0.25">
      <c r="A94">
        <v>14560</v>
      </c>
      <c r="B94" s="1">
        <f t="shared" si="8"/>
        <v>650</v>
      </c>
      <c r="C94">
        <v>400.23051075268802</v>
      </c>
      <c r="D94">
        <v>440.55510752688099</v>
      </c>
      <c r="F94">
        <f t="shared" si="5"/>
        <v>4419.4823328267421</v>
      </c>
      <c r="G94">
        <f t="shared" si="6"/>
        <v>4866.1304774569408</v>
      </c>
      <c r="H94">
        <f t="shared" si="7"/>
        <v>446.64814463019866</v>
      </c>
      <c r="I94">
        <f t="shared" si="9"/>
        <v>0.68715099173876715</v>
      </c>
    </row>
    <row r="95" spans="1:9" x14ac:dyDescent="0.25">
      <c r="A95">
        <v>14720</v>
      </c>
      <c r="B95" s="1">
        <f t="shared" si="8"/>
        <v>657.14285714285722</v>
      </c>
      <c r="C95">
        <v>403.51795212765899</v>
      </c>
      <c r="D95">
        <v>444.298869680851</v>
      </c>
      <c r="F95">
        <f t="shared" si="5"/>
        <v>4527.4295739348318</v>
      </c>
      <c r="G95">
        <f t="shared" si="6"/>
        <v>4968.4104010025067</v>
      </c>
      <c r="H95">
        <f t="shared" si="7"/>
        <v>440.98082706767491</v>
      </c>
      <c r="I95">
        <f t="shared" si="9"/>
        <v>0.67105778032037477</v>
      </c>
    </row>
    <row r="96" spans="1:9" s="2" customFormat="1" x14ac:dyDescent="0.25">
      <c r="A96" s="2">
        <v>14880</v>
      </c>
      <c r="B96" s="3">
        <f t="shared" si="8"/>
        <v>664.28571428571433</v>
      </c>
      <c r="C96" s="2">
        <v>408.929122807017</v>
      </c>
      <c r="D96" s="2">
        <v>448.75964912280699</v>
      </c>
      <c r="F96" s="2">
        <f t="shared" si="5"/>
        <v>4606.0627052545069</v>
      </c>
      <c r="G96" s="2">
        <f t="shared" si="6"/>
        <v>5022.0799124247369</v>
      </c>
      <c r="H96" s="2">
        <f t="shared" si="7"/>
        <v>416.01720717022999</v>
      </c>
      <c r="I96" s="2">
        <f t="shared" si="9"/>
        <v>0.62626246240679784</v>
      </c>
    </row>
    <row r="97" spans="1:7" x14ac:dyDescent="0.25">
      <c r="A97">
        <v>15040</v>
      </c>
      <c r="B97" s="1">
        <f t="shared" si="8"/>
        <v>671.42857142857144</v>
      </c>
      <c r="C97">
        <v>411.60560344827502</v>
      </c>
      <c r="D97">
        <v>448.78160919540198</v>
      </c>
      <c r="F97">
        <f t="shared" si="5"/>
        <v>4671.1414720527355</v>
      </c>
      <c r="G97">
        <f t="shared" si="6"/>
        <v>5090.9055245809604</v>
      </c>
    </row>
    <row r="98" spans="1:7" x14ac:dyDescent="0.25">
      <c r="A98">
        <v>15200</v>
      </c>
      <c r="B98" s="1">
        <f t="shared" si="8"/>
        <v>678.57142857142867</v>
      </c>
      <c r="C98">
        <v>413.027245949926</v>
      </c>
      <c r="D98">
        <v>450.14322533136902</v>
      </c>
      <c r="F98">
        <f t="shared" si="5"/>
        <v>4756.2349021241143</v>
      </c>
      <c r="G98">
        <f t="shared" si="6"/>
        <v>5182.8113286130738</v>
      </c>
    </row>
    <row r="99" spans="1:7" x14ac:dyDescent="0.25">
      <c r="A99">
        <v>15360</v>
      </c>
      <c r="B99" s="1">
        <f t="shared" si="8"/>
        <v>685.71428571428578</v>
      </c>
      <c r="C99">
        <v>416.17055393586003</v>
      </c>
      <c r="D99">
        <v>453.49599125364398</v>
      </c>
      <c r="F99">
        <f t="shared" si="5"/>
        <v>4842.4640538033327</v>
      </c>
      <c r="G99">
        <f t="shared" si="6"/>
        <v>5277.3452209166489</v>
      </c>
    </row>
    <row r="100" spans="1:7" x14ac:dyDescent="0.25">
      <c r="A100">
        <v>15520</v>
      </c>
      <c r="B100" s="1">
        <f t="shared" si="8"/>
        <v>692.85714285714289</v>
      </c>
      <c r="C100">
        <v>419.34740259740198</v>
      </c>
      <c r="D100">
        <v>457.007215007215</v>
      </c>
      <c r="F100">
        <f t="shared" si="5"/>
        <v>4927.7708333333312</v>
      </c>
      <c r="G100">
        <f t="shared" si="6"/>
        <v>5371.4124999999913</v>
      </c>
    </row>
    <row r="101" spans="1:7" x14ac:dyDescent="0.25">
      <c r="A101">
        <v>15680</v>
      </c>
      <c r="B101" s="1">
        <f t="shared" si="8"/>
        <v>700</v>
      </c>
      <c r="C101">
        <v>422.38035714285701</v>
      </c>
      <c r="D101">
        <v>460.40678571428498</v>
      </c>
      <c r="F101">
        <f t="shared" si="5"/>
        <v>4982.0943042106383</v>
      </c>
      <c r="G101">
        <f t="shared" si="6"/>
        <v>5431.6748721575414</v>
      </c>
    </row>
    <row r="102" spans="1:7" x14ac:dyDescent="0.25">
      <c r="A102">
        <v>15840</v>
      </c>
      <c r="B102" s="1">
        <f t="shared" si="8"/>
        <v>707.14285714285722</v>
      </c>
      <c r="C102">
        <v>422.72315308453898</v>
      </c>
      <c r="D102">
        <v>460.86938309215498</v>
      </c>
      <c r="F102">
        <f t="shared" si="5"/>
        <v>5003.5216985344769</v>
      </c>
      <c r="G102">
        <f t="shared" si="6"/>
        <v>5655.918889294845</v>
      </c>
    </row>
    <row r="103" spans="1:7" x14ac:dyDescent="0.25">
      <c r="A103">
        <v>16000</v>
      </c>
      <c r="B103" s="1">
        <f t="shared" si="8"/>
        <v>714.28571428571433</v>
      </c>
      <c r="C103">
        <v>420.29582267689602</v>
      </c>
      <c r="D103">
        <v>475.097186700767</v>
      </c>
      <c r="F103">
        <f t="shared" si="5"/>
        <v>5085.1799899129901</v>
      </c>
      <c r="G103">
        <f t="shared" si="6"/>
        <v>5696.7493590551776</v>
      </c>
    </row>
    <row r="104" spans="1:7" x14ac:dyDescent="0.25">
      <c r="A104">
        <v>16160</v>
      </c>
      <c r="B104" s="1">
        <f t="shared" si="8"/>
        <v>721.42857142857144</v>
      </c>
      <c r="C104">
        <v>422.92586054721897</v>
      </c>
      <c r="D104">
        <v>473.78905560458901</v>
      </c>
      <c r="F104">
        <f t="shared" si="5"/>
        <v>5192.2223312401857</v>
      </c>
      <c r="G104">
        <f t="shared" si="6"/>
        <v>5804.3802328623651</v>
      </c>
    </row>
    <row r="105" spans="1:7" x14ac:dyDescent="0.25">
      <c r="A105">
        <v>16320</v>
      </c>
      <c r="B105" s="1">
        <f t="shared" si="8"/>
        <v>728.57142857142867</v>
      </c>
      <c r="C105">
        <v>427.59478021977998</v>
      </c>
      <c r="D105">
        <v>478.00778388278297</v>
      </c>
      <c r="F105">
        <f t="shared" si="5"/>
        <v>5276.2114242522412</v>
      </c>
      <c r="G105">
        <f t="shared" si="6"/>
        <v>5895.2068351149874</v>
      </c>
    </row>
    <row r="106" spans="1:7" x14ac:dyDescent="0.25">
      <c r="A106">
        <v>16480</v>
      </c>
      <c r="B106" s="1">
        <f t="shared" si="8"/>
        <v>735.71428571428578</v>
      </c>
      <c r="C106">
        <v>430.29297052154197</v>
      </c>
      <c r="D106">
        <v>480.77414965986299</v>
      </c>
      <c r="F106">
        <f t="shared" si="5"/>
        <v>5362.7219227313462</v>
      </c>
      <c r="G106">
        <f t="shared" si="6"/>
        <v>5998.1334231805877</v>
      </c>
    </row>
    <row r="107" spans="1:7" x14ac:dyDescent="0.25">
      <c r="A107">
        <v>16640</v>
      </c>
      <c r="B107" s="1">
        <f t="shared" si="8"/>
        <v>742.85714285714289</v>
      </c>
      <c r="C107">
        <v>433.14292452830102</v>
      </c>
      <c r="D107">
        <v>484.46462264150898</v>
      </c>
      <c r="F107">
        <f t="shared" si="5"/>
        <v>5377.1151008361994</v>
      </c>
      <c r="G107">
        <f t="shared" si="6"/>
        <v>6134.6778160354124</v>
      </c>
    </row>
    <row r="108" spans="1:7" x14ac:dyDescent="0.25">
      <c r="A108">
        <v>16800</v>
      </c>
      <c r="B108" s="1">
        <f t="shared" si="8"/>
        <v>750</v>
      </c>
      <c r="C108">
        <v>430.16920806689598</v>
      </c>
      <c r="D108">
        <v>490.77422528283302</v>
      </c>
      <c r="F108">
        <f t="shared" si="5"/>
        <v>5395.4737409367017</v>
      </c>
      <c r="G108">
        <f t="shared" si="6"/>
        <v>6153.9602929649145</v>
      </c>
    </row>
    <row r="109" spans="1:7" x14ac:dyDescent="0.25">
      <c r="A109">
        <v>16960</v>
      </c>
      <c r="B109" s="1">
        <f t="shared" si="8"/>
        <v>757.14285714285722</v>
      </c>
      <c r="C109">
        <v>427.56584362139898</v>
      </c>
      <c r="D109">
        <v>487.67232510288</v>
      </c>
      <c r="F109">
        <f t="shared" si="5"/>
        <v>5477.5043080432924</v>
      </c>
      <c r="G109">
        <f t="shared" si="6"/>
        <v>6249.1913620698006</v>
      </c>
    </row>
    <row r="110" spans="1:7" x14ac:dyDescent="0.25">
      <c r="A110">
        <v>17120</v>
      </c>
      <c r="B110" s="1">
        <f t="shared" si="8"/>
        <v>764.28571428571433</v>
      </c>
      <c r="C110">
        <v>430.00968399592199</v>
      </c>
      <c r="D110">
        <v>490.59072375127403</v>
      </c>
      <c r="F110">
        <f t="shared" si="5"/>
        <v>5536.4300993124516</v>
      </c>
      <c r="G110">
        <f t="shared" si="6"/>
        <v>6386.8785332314628</v>
      </c>
    </row>
    <row r="111" spans="1:7" x14ac:dyDescent="0.25">
      <c r="A111">
        <v>17280</v>
      </c>
      <c r="B111" s="1">
        <f t="shared" si="8"/>
        <v>771.42857142857144</v>
      </c>
      <c r="C111">
        <v>430.61122994652402</v>
      </c>
      <c r="D111">
        <v>496.75721925133598</v>
      </c>
      <c r="F111">
        <f t="shared" si="5"/>
        <v>5615.7060211471971</v>
      </c>
      <c r="G111">
        <f t="shared" si="6"/>
        <v>6487.6895172483328</v>
      </c>
    </row>
    <row r="112" spans="1:7" x14ac:dyDescent="0.25">
      <c r="A112">
        <v>17440</v>
      </c>
      <c r="B112" s="1">
        <f t="shared" si="8"/>
        <v>778.57142857142867</v>
      </c>
      <c r="C112">
        <v>432.77000529941699</v>
      </c>
      <c r="D112">
        <v>499.968733439321</v>
      </c>
      <c r="F112">
        <f t="shared" si="5"/>
        <v>5665.9431689342309</v>
      </c>
      <c r="G112">
        <f t="shared" si="6"/>
        <v>6507.9903628117854</v>
      </c>
    </row>
    <row r="113" spans="1:7" x14ac:dyDescent="0.25">
      <c r="A113">
        <v>17600</v>
      </c>
      <c r="B113" s="1">
        <f t="shared" si="8"/>
        <v>785.71428571428578</v>
      </c>
      <c r="C113">
        <v>432.67202380952301</v>
      </c>
      <c r="D113">
        <v>496.973809523809</v>
      </c>
      <c r="F113">
        <f t="shared" si="5"/>
        <v>5737.7564565649209</v>
      </c>
      <c r="G113">
        <f t="shared" si="6"/>
        <v>6512.9722774065258</v>
      </c>
    </row>
    <row r="114" spans="1:7" x14ac:dyDescent="0.25">
      <c r="A114">
        <v>17760</v>
      </c>
      <c r="B114" s="1">
        <f t="shared" si="8"/>
        <v>792.85714285714289</v>
      </c>
      <c r="C114">
        <v>434.208596713021</v>
      </c>
      <c r="D114">
        <v>492.87357774968302</v>
      </c>
      <c r="F114">
        <f t="shared" si="5"/>
        <v>5811.9715956558002</v>
      </c>
      <c r="G114">
        <f t="shared" si="6"/>
        <v>6607.6942355889596</v>
      </c>
    </row>
    <row r="115" spans="1:7" x14ac:dyDescent="0.25">
      <c r="A115">
        <v>17920</v>
      </c>
      <c r="B115" s="1">
        <f t="shared" si="8"/>
        <v>800</v>
      </c>
      <c r="C115">
        <v>435.89786967418502</v>
      </c>
      <c r="D115">
        <v>495.57706766917198</v>
      </c>
      <c r="F115">
        <f t="shared" si="5"/>
        <v>5830.4238732282183</v>
      </c>
      <c r="G115">
        <f t="shared" si="6"/>
        <v>6626.9667940754834</v>
      </c>
    </row>
    <row r="116" spans="1:7" x14ac:dyDescent="0.25">
      <c r="A116">
        <v>18080</v>
      </c>
      <c r="B116" s="1">
        <f t="shared" si="8"/>
        <v>807.14285714285722</v>
      </c>
      <c r="C116">
        <v>433.41204013377899</v>
      </c>
      <c r="D116">
        <v>492.62408026755799</v>
      </c>
      <c r="F116">
        <f t="shared" si="5"/>
        <v>5905.0203675634657</v>
      </c>
      <c r="G116">
        <f t="shared" si="6"/>
        <v>6722.050966275101</v>
      </c>
    </row>
    <row r="117" spans="1:7" x14ac:dyDescent="0.25">
      <c r="A117">
        <v>18240</v>
      </c>
      <c r="B117" s="1">
        <f t="shared" si="8"/>
        <v>814.28571428571433</v>
      </c>
      <c r="C117">
        <v>435.10676392572901</v>
      </c>
      <c r="D117">
        <v>495.30901856763899</v>
      </c>
      <c r="F117">
        <f t="shared" si="5"/>
        <v>5977.823565323557</v>
      </c>
      <c r="G117">
        <f t="shared" si="6"/>
        <v>6816.5430011583849</v>
      </c>
    </row>
    <row r="118" spans="1:7" x14ac:dyDescent="0.25">
      <c r="A118">
        <v>18400</v>
      </c>
      <c r="B118" s="1">
        <f t="shared" si="8"/>
        <v>821.42857142857144</v>
      </c>
      <c r="C118">
        <v>436.64102564102501</v>
      </c>
      <c r="D118">
        <v>497.904010519395</v>
      </c>
      <c r="F118">
        <f t="shared" si="5"/>
        <v>6048.0042838517302</v>
      </c>
      <c r="G118">
        <f t="shared" si="6"/>
        <v>6910.4423542559043</v>
      </c>
    </row>
    <row r="119" spans="1:7" x14ac:dyDescent="0.25">
      <c r="A119">
        <v>18560</v>
      </c>
      <c r="B119" s="1">
        <f t="shared" si="8"/>
        <v>828.57142857142867</v>
      </c>
      <c r="C119">
        <v>437.95893089960799</v>
      </c>
      <c r="D119">
        <v>500.41134289439299</v>
      </c>
      <c r="F119">
        <f t="shared" si="5"/>
        <v>6116.1824729891923</v>
      </c>
      <c r="G119">
        <f t="shared" si="6"/>
        <v>7004.5678271308489</v>
      </c>
    </row>
    <row r="120" spans="1:7" x14ac:dyDescent="0.25">
      <c r="A120">
        <v>18720</v>
      </c>
      <c r="B120" s="1">
        <f t="shared" si="8"/>
        <v>835.71428571428578</v>
      </c>
      <c r="C120">
        <v>439.110536522301</v>
      </c>
      <c r="D120">
        <v>502.892049127343</v>
      </c>
      <c r="F120">
        <f t="shared" si="5"/>
        <v>6011.0249669312134</v>
      </c>
      <c r="G120">
        <f t="shared" si="6"/>
        <v>7082.926587301582</v>
      </c>
    </row>
    <row r="121" spans="1:7" x14ac:dyDescent="0.25">
      <c r="A121">
        <v>18880</v>
      </c>
      <c r="B121" s="1">
        <f t="shared" si="8"/>
        <v>842.85714285714289</v>
      </c>
      <c r="C121">
        <v>427.90347222222198</v>
      </c>
      <c r="D121">
        <v>504.20833333333297</v>
      </c>
      <c r="F121">
        <f t="shared" si="5"/>
        <v>6073.460743801641</v>
      </c>
      <c r="G121">
        <f t="shared" si="6"/>
        <v>7173.4653351698798</v>
      </c>
    </row>
    <row r="122" spans="1:7" x14ac:dyDescent="0.25">
      <c r="A122">
        <v>19040</v>
      </c>
      <c r="B122" s="1">
        <f t="shared" si="8"/>
        <v>850</v>
      </c>
      <c r="C122">
        <v>428.71487603305701</v>
      </c>
      <c r="D122">
        <v>506.36225895316801</v>
      </c>
      <c r="F122">
        <f t="shared" si="5"/>
        <v>6420.0659995741862</v>
      </c>
      <c r="G122">
        <f t="shared" si="6"/>
        <v>7424.4304875452299</v>
      </c>
    </row>
    <row r="123" spans="1:7" x14ac:dyDescent="0.25">
      <c r="A123">
        <v>19200</v>
      </c>
      <c r="B123" s="1">
        <f t="shared" si="8"/>
        <v>857.14285714285722</v>
      </c>
      <c r="C123">
        <v>449.40461997019298</v>
      </c>
      <c r="D123">
        <v>519.71013412816603</v>
      </c>
      <c r="F123">
        <f t="shared" si="5"/>
        <v>6485.5178087495096</v>
      </c>
      <c r="G123">
        <f t="shared" si="6"/>
        <v>7519.5944638017791</v>
      </c>
    </row>
    <row r="124" spans="1:7" x14ac:dyDescent="0.25">
      <c r="A124">
        <v>19360</v>
      </c>
      <c r="B124" s="1">
        <f t="shared" si="8"/>
        <v>864.28571428571433</v>
      </c>
      <c r="C124">
        <v>450.23429416112299</v>
      </c>
      <c r="D124">
        <v>522.02143385070201</v>
      </c>
      <c r="F124">
        <f t="shared" si="5"/>
        <v>6673.1868279569871</v>
      </c>
      <c r="G124">
        <f t="shared" si="6"/>
        <v>7704.3304531489939</v>
      </c>
    </row>
    <row r="125" spans="1:7" x14ac:dyDescent="0.25">
      <c r="A125">
        <v>19520</v>
      </c>
      <c r="B125" s="1">
        <f t="shared" si="8"/>
        <v>871.42857142857144</v>
      </c>
      <c r="C125">
        <v>459.46532258064502</v>
      </c>
      <c r="D125">
        <v>530.46209677419301</v>
      </c>
      <c r="F125">
        <f t="shared" si="5"/>
        <v>6742.7428571428582</v>
      </c>
      <c r="G125">
        <f t="shared" si="6"/>
        <v>7799.2074285714289</v>
      </c>
    </row>
    <row r="126" spans="1:7" x14ac:dyDescent="0.25">
      <c r="A126">
        <v>19680</v>
      </c>
      <c r="B126" s="1">
        <f t="shared" si="8"/>
        <v>878.57142857142867</v>
      </c>
      <c r="C126">
        <v>460.48</v>
      </c>
      <c r="D126">
        <v>532.62879999999996</v>
      </c>
      <c r="F126">
        <f t="shared" si="5"/>
        <v>6809.6900982615225</v>
      </c>
      <c r="G126">
        <f t="shared" si="6"/>
        <v>7892.2414965986363</v>
      </c>
    </row>
    <row r="127" spans="1:7" x14ac:dyDescent="0.25">
      <c r="A127">
        <v>19840</v>
      </c>
      <c r="B127" s="1">
        <f t="shared" si="8"/>
        <v>885.71428571428578</v>
      </c>
      <c r="C127">
        <v>461.30158730158701</v>
      </c>
      <c r="D127">
        <v>534.63571428571402</v>
      </c>
      <c r="F127">
        <f t="shared" si="5"/>
        <v>7009.7748198141817</v>
      </c>
      <c r="G127">
        <f t="shared" si="6"/>
        <v>7953.3547889847023</v>
      </c>
    </row>
    <row r="128" spans="1:7" x14ac:dyDescent="0.25">
      <c r="A128">
        <v>20000</v>
      </c>
      <c r="B128" s="1">
        <f t="shared" si="8"/>
        <v>892.85714285714289</v>
      </c>
      <c r="C128">
        <v>471.05686789151298</v>
      </c>
      <c r="D128">
        <v>534.46544181977197</v>
      </c>
      <c r="F128">
        <f t="shared" si="5"/>
        <v>7541.6015625000009</v>
      </c>
      <c r="G128">
        <f t="shared" si="6"/>
        <v>8127.5055803571304</v>
      </c>
    </row>
    <row r="129" spans="1:7" x14ac:dyDescent="0.25">
      <c r="A129">
        <v>20160</v>
      </c>
      <c r="B129" s="1">
        <f t="shared" si="8"/>
        <v>900.00000000000011</v>
      </c>
      <c r="C129">
        <v>502.7734375</v>
      </c>
      <c r="D129">
        <v>541.83370535714198</v>
      </c>
      <c r="F129">
        <f t="shared" si="5"/>
        <v>7750.250399901558</v>
      </c>
      <c r="G129">
        <f t="shared" si="6"/>
        <v>8211.9673618801407</v>
      </c>
    </row>
    <row r="130" spans="1:7" x14ac:dyDescent="0.25">
      <c r="A130">
        <v>20320</v>
      </c>
      <c r="B130" s="1">
        <f t="shared" si="8"/>
        <v>907.14285714285722</v>
      </c>
      <c r="C130">
        <v>512.61498708010299</v>
      </c>
      <c r="D130">
        <v>543.15374677002501</v>
      </c>
      <c r="F130">
        <f t="shared" si="5"/>
        <v>7894.552380952382</v>
      </c>
      <c r="G130">
        <f t="shared" si="6"/>
        <v>8360.3223443223324</v>
      </c>
    </row>
    <row r="131" spans="1:7" x14ac:dyDescent="0.25">
      <c r="A131">
        <v>20480</v>
      </c>
      <c r="B131" s="1">
        <f t="shared" si="8"/>
        <v>914.28571428571433</v>
      </c>
      <c r="C131">
        <v>518.08000000000004</v>
      </c>
      <c r="D131">
        <v>548.64615384615297</v>
      </c>
      <c r="F131">
        <f t="shared" si="5"/>
        <v>7977.6019629225602</v>
      </c>
      <c r="G131">
        <f t="shared" si="6"/>
        <v>8460.2382769901797</v>
      </c>
    </row>
    <row r="132" spans="1:7" x14ac:dyDescent="0.25">
      <c r="A132">
        <v>20640</v>
      </c>
      <c r="B132" s="1">
        <f t="shared" si="8"/>
        <v>921.42857142857144</v>
      </c>
      <c r="C132">
        <v>519.47175572518995</v>
      </c>
      <c r="D132">
        <v>550.89923664122102</v>
      </c>
      <c r="F132">
        <f t="shared" ref="F132:F151" si="10">C133*(B133/60)</f>
        <v>9045.0712481962419</v>
      </c>
      <c r="G132">
        <f t="shared" ref="G132:G151" si="11">D133*(B133/60)</f>
        <v>9141.3577741702684</v>
      </c>
    </row>
    <row r="133" spans="1:7" x14ac:dyDescent="0.25">
      <c r="A133">
        <v>20800</v>
      </c>
      <c r="B133" s="1">
        <f t="shared" ref="B133:B152" si="12">A133/22.4</f>
        <v>928.57142857142867</v>
      </c>
      <c r="C133">
        <v>584.45075757575705</v>
      </c>
      <c r="D133">
        <v>590.67234848484804</v>
      </c>
      <c r="F133">
        <f t="shared" si="10"/>
        <v>9130.0738453276026</v>
      </c>
      <c r="G133">
        <f t="shared" si="11"/>
        <v>9228.0131131399921</v>
      </c>
    </row>
    <row r="134" spans="1:7" x14ac:dyDescent="0.25">
      <c r="A134">
        <v>20960</v>
      </c>
      <c r="B134" s="1">
        <f t="shared" si="12"/>
        <v>935.71428571428578</v>
      </c>
      <c r="C134">
        <v>585.43984962406</v>
      </c>
      <c r="D134">
        <v>591.71992481202994</v>
      </c>
      <c r="F134">
        <f t="shared" si="10"/>
        <v>9213.7899786780272</v>
      </c>
      <c r="G134">
        <f t="shared" si="11"/>
        <v>9311.4179104477607</v>
      </c>
    </row>
    <row r="135" spans="1:7" x14ac:dyDescent="0.25">
      <c r="A135">
        <v>21120</v>
      </c>
      <c r="B135" s="1">
        <f t="shared" si="12"/>
        <v>942.85714285714289</v>
      </c>
      <c r="C135">
        <v>586.33208955223802</v>
      </c>
      <c r="D135">
        <v>592.54477611940297</v>
      </c>
      <c r="F135">
        <f t="shared" si="10"/>
        <v>9275.2839506172786</v>
      </c>
      <c r="G135">
        <f t="shared" si="11"/>
        <v>9426.2283950617184</v>
      </c>
    </row>
    <row r="136" spans="1:7" x14ac:dyDescent="0.25">
      <c r="A136">
        <v>21280</v>
      </c>
      <c r="B136" s="1">
        <f t="shared" si="12"/>
        <v>950.00000000000011</v>
      </c>
      <c r="C136">
        <v>585.80740740740703</v>
      </c>
      <c r="D136">
        <v>595.34074074073999</v>
      </c>
      <c r="F136">
        <f t="shared" si="10"/>
        <v>9342.816876750705</v>
      </c>
      <c r="G136">
        <f t="shared" si="11"/>
        <v>9497.2578197945786</v>
      </c>
    </row>
    <row r="137" spans="1:7" x14ac:dyDescent="0.25">
      <c r="A137">
        <v>21440</v>
      </c>
      <c r="B137" s="1">
        <f t="shared" si="12"/>
        <v>957.14285714285722</v>
      </c>
      <c r="C137">
        <v>585.66911764705901</v>
      </c>
      <c r="D137">
        <v>595.350490196078</v>
      </c>
      <c r="F137">
        <f t="shared" si="10"/>
        <v>9407.7294056308601</v>
      </c>
      <c r="G137">
        <f t="shared" si="11"/>
        <v>9579.6663190823729</v>
      </c>
    </row>
    <row r="138" spans="1:7" x14ac:dyDescent="0.25">
      <c r="A138">
        <v>21600</v>
      </c>
      <c r="B138" s="1">
        <f t="shared" si="12"/>
        <v>964.28571428571433</v>
      </c>
      <c r="C138">
        <v>585.36982968369796</v>
      </c>
      <c r="D138">
        <v>596.06812652068095</v>
      </c>
      <c r="F138">
        <f t="shared" si="10"/>
        <v>9476.9818265470403</v>
      </c>
      <c r="G138">
        <f t="shared" si="11"/>
        <v>9658.6358408097512</v>
      </c>
    </row>
    <row r="139" spans="1:7" x14ac:dyDescent="0.25">
      <c r="A139">
        <v>21760</v>
      </c>
      <c r="B139" s="1">
        <f t="shared" si="12"/>
        <v>971.42857142857144</v>
      </c>
      <c r="C139">
        <v>585.34299516908197</v>
      </c>
      <c r="D139">
        <v>596.56280193236705</v>
      </c>
      <c r="F139">
        <f t="shared" si="10"/>
        <v>9546.2341555327166</v>
      </c>
      <c r="G139">
        <f t="shared" si="11"/>
        <v>9729.2371816832256</v>
      </c>
    </row>
    <row r="140" spans="1:7" x14ac:dyDescent="0.25">
      <c r="A140">
        <v>21920</v>
      </c>
      <c r="B140" s="1">
        <f t="shared" si="12"/>
        <v>978.57142857142867</v>
      </c>
      <c r="C140">
        <v>585.31654676258995</v>
      </c>
      <c r="D140">
        <v>596.53717026378899</v>
      </c>
      <c r="F140">
        <f t="shared" si="10"/>
        <v>9612.00510204081</v>
      </c>
      <c r="G140">
        <f t="shared" si="11"/>
        <v>9799.4081632653033</v>
      </c>
    </row>
    <row r="141" spans="1:7" x14ac:dyDescent="0.25">
      <c r="A141">
        <v>22080</v>
      </c>
      <c r="B141" s="1">
        <f t="shared" si="12"/>
        <v>985.71428571428578</v>
      </c>
      <c r="C141">
        <v>585.07857142857097</v>
      </c>
      <c r="D141">
        <v>596.48571428571404</v>
      </c>
      <c r="F141">
        <f t="shared" si="10"/>
        <v>9680.3962625239237</v>
      </c>
      <c r="G141">
        <f t="shared" si="11"/>
        <v>9868.2880220646039</v>
      </c>
    </row>
    <row r="142" spans="1:7" x14ac:dyDescent="0.25">
      <c r="A142">
        <v>22240</v>
      </c>
      <c r="B142" s="1">
        <f t="shared" si="12"/>
        <v>992.85714285714289</v>
      </c>
      <c r="C142">
        <v>585.00236406619399</v>
      </c>
      <c r="D142">
        <v>596.35697399527101</v>
      </c>
      <c r="F142">
        <f t="shared" si="10"/>
        <v>9737.8325508607177</v>
      </c>
      <c r="G142">
        <f t="shared" si="11"/>
        <v>9935.4068857590009</v>
      </c>
    </row>
    <row r="143" spans="1:7" x14ac:dyDescent="0.25">
      <c r="A143">
        <v>22400</v>
      </c>
      <c r="B143" s="1">
        <f t="shared" si="12"/>
        <v>1000.0000000000001</v>
      </c>
      <c r="C143">
        <v>584.26995305164303</v>
      </c>
      <c r="D143">
        <v>596.12441314553996</v>
      </c>
      <c r="F143">
        <f t="shared" si="10"/>
        <v>9784.7410922410945</v>
      </c>
      <c r="G143">
        <f t="shared" si="11"/>
        <v>10005.537795537797</v>
      </c>
    </row>
    <row r="144" spans="1:7" x14ac:dyDescent="0.25">
      <c r="A144">
        <v>22560</v>
      </c>
      <c r="B144" s="1">
        <f t="shared" si="12"/>
        <v>1007.1428571428572</v>
      </c>
      <c r="C144">
        <v>582.92074592074596</v>
      </c>
      <c r="D144">
        <v>596.07459207459203</v>
      </c>
      <c r="F144">
        <f t="shared" si="10"/>
        <v>9830.3538359788381</v>
      </c>
      <c r="G144">
        <f t="shared" si="11"/>
        <v>10076.568562610219</v>
      </c>
    </row>
    <row r="145" spans="1:7" x14ac:dyDescent="0.25">
      <c r="A145">
        <v>22720</v>
      </c>
      <c r="B145" s="1">
        <f t="shared" si="12"/>
        <v>1014.2857142857143</v>
      </c>
      <c r="C145">
        <v>581.51388888888903</v>
      </c>
      <c r="D145">
        <v>596.07870370370301</v>
      </c>
      <c r="F145">
        <f t="shared" si="10"/>
        <v>9881.2452107279641</v>
      </c>
      <c r="G145">
        <f t="shared" si="11"/>
        <v>10144.977285166926</v>
      </c>
    </row>
    <row r="146" spans="1:7" x14ac:dyDescent="0.25">
      <c r="A146">
        <v>22880</v>
      </c>
      <c r="B146" s="1">
        <f t="shared" si="12"/>
        <v>1021.4285714285714</v>
      </c>
      <c r="C146">
        <v>580.43678160919501</v>
      </c>
      <c r="D146">
        <v>595.92873563218302</v>
      </c>
      <c r="F146">
        <f t="shared" si="10"/>
        <v>9932.0939334637915</v>
      </c>
      <c r="G146">
        <f t="shared" si="11"/>
        <v>10213.346379647744</v>
      </c>
    </row>
    <row r="147" spans="1:7" x14ac:dyDescent="0.25">
      <c r="A147">
        <v>23040</v>
      </c>
      <c r="B147" s="1">
        <f t="shared" si="12"/>
        <v>1028.5714285714287</v>
      </c>
      <c r="C147">
        <v>579.37214611872105</v>
      </c>
      <c r="D147">
        <v>595.77853881278497</v>
      </c>
      <c r="F147">
        <f t="shared" si="10"/>
        <v>9980.3166504697128</v>
      </c>
      <c r="G147">
        <f t="shared" si="11"/>
        <v>10282.654410970723</v>
      </c>
    </row>
    <row r="148" spans="1:7" x14ac:dyDescent="0.25">
      <c r="A148">
        <v>23200</v>
      </c>
      <c r="B148" s="1">
        <f t="shared" si="12"/>
        <v>1035.7142857142858</v>
      </c>
      <c r="C148">
        <v>578.17006802721096</v>
      </c>
      <c r="D148">
        <v>595.68480725623499</v>
      </c>
      <c r="F148">
        <f t="shared" si="10"/>
        <v>10029.435864435865</v>
      </c>
      <c r="G148">
        <f t="shared" si="11"/>
        <v>10351.10092235091</v>
      </c>
    </row>
    <row r="149" spans="1:7" x14ac:dyDescent="0.25">
      <c r="A149">
        <v>23360</v>
      </c>
      <c r="B149" s="1">
        <f t="shared" si="12"/>
        <v>1042.8571428571429</v>
      </c>
      <c r="C149">
        <v>577.03603603603597</v>
      </c>
      <c r="D149">
        <v>595.54279279279206</v>
      </c>
      <c r="F149">
        <f t="shared" si="10"/>
        <v>10083.797539149879</v>
      </c>
      <c r="G149">
        <f t="shared" si="11"/>
        <v>10419.546979865765</v>
      </c>
    </row>
    <row r="150" spans="1:7" x14ac:dyDescent="0.25">
      <c r="A150">
        <v>23520</v>
      </c>
      <c r="B150" s="1">
        <f t="shared" si="12"/>
        <v>1050</v>
      </c>
      <c r="C150">
        <v>576.21700223713594</v>
      </c>
      <c r="D150">
        <v>595.40268456375804</v>
      </c>
      <c r="F150">
        <f t="shared" si="10"/>
        <v>10139.91851851852</v>
      </c>
      <c r="G150">
        <f t="shared" si="11"/>
        <v>10489.67619047619</v>
      </c>
    </row>
    <row r="151" spans="1:7" x14ac:dyDescent="0.25">
      <c r="A151">
        <v>23680</v>
      </c>
      <c r="B151" s="1">
        <f t="shared" si="12"/>
        <v>1057.1428571428571</v>
      </c>
      <c r="C151">
        <v>575.50888888888903</v>
      </c>
      <c r="D151">
        <v>595.36</v>
      </c>
      <c r="F151">
        <f t="shared" si="10"/>
        <v>10195.136655103548</v>
      </c>
      <c r="G151">
        <f t="shared" si="11"/>
        <v>10557.181751287699</v>
      </c>
    </row>
    <row r="152" spans="1:7" x14ac:dyDescent="0.25">
      <c r="A152">
        <v>23840</v>
      </c>
      <c r="B152" s="1">
        <f t="shared" si="12"/>
        <v>1064.2857142857144</v>
      </c>
      <c r="C152">
        <v>574.75938189845499</v>
      </c>
      <c r="D152">
        <v>595.16997792494396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2019-03-13T14:06:06Z</dcterms:created>
  <dcterms:modified xsi:type="dcterms:W3CDTF">2019-03-14T07:54:53Z</dcterms:modified>
</cp:coreProperties>
</file>