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OneDrive-Macau University of Science and Technology\OneDrive - Macau University of Science and Technology\3rd Yr. in MUST\EIE341 Analog Circuit Experiment\Experiment_08\"/>
    </mc:Choice>
  </mc:AlternateContent>
  <xr:revisionPtr revIDLastSave="0" documentId="13_ncr:1_{38B18A34-F006-4CC3-BA67-F065F6D1C7AD}" xr6:coauthVersionLast="47" xr6:coauthVersionMax="47" xr10:uidLastSave="{00000000-0000-0000-0000-000000000000}"/>
  <bookViews>
    <workbookView xWindow="6240" yWindow="360" windowWidth="22065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2" i="1"/>
  <c r="S4" i="1" s="1"/>
  <c r="O4" i="1" l="1"/>
  <c r="Q4" i="1"/>
  <c r="P4" i="1"/>
  <c r="N4" i="1"/>
  <c r="K4" i="1"/>
  <c r="J4" i="1"/>
  <c r="I4" i="1"/>
  <c r="W4" i="1"/>
  <c r="U4" i="1"/>
  <c r="H4" i="1"/>
  <c r="T4" i="1"/>
  <c r="R4" i="1"/>
</calcChain>
</file>

<file path=xl/sharedStrings.xml><?xml version="1.0" encoding="utf-8"?>
<sst xmlns="http://schemas.openxmlformats.org/spreadsheetml/2006/main" count="25" uniqueCount="16">
  <si>
    <t>Vi</t>
    <phoneticPr fontId="1" type="noConversion"/>
  </si>
  <si>
    <t>V_{DS}</t>
    <phoneticPr fontId="1" type="noConversion"/>
  </si>
  <si>
    <t>V_{R_D}</t>
    <phoneticPr fontId="1" type="noConversion"/>
  </si>
  <si>
    <t>I</t>
    <phoneticPr fontId="1" type="noConversion"/>
  </si>
  <si>
    <t>V+</t>
    <phoneticPr fontId="1" type="noConversion"/>
  </si>
  <si>
    <t>R_D</t>
    <phoneticPr fontId="1" type="noConversion"/>
  </si>
  <si>
    <t>V_{TN}</t>
    <phoneticPr fontId="1" type="noConversion"/>
  </si>
  <si>
    <t>K_n</t>
    <phoneticPr fontId="1" type="noConversion"/>
  </si>
  <si>
    <t>Vi=1.6</t>
    <phoneticPr fontId="1" type="noConversion"/>
  </si>
  <si>
    <t>V+</t>
    <phoneticPr fontId="1" type="noConversion"/>
  </si>
  <si>
    <t>VDS</t>
    <phoneticPr fontId="1" type="noConversion"/>
  </si>
  <si>
    <t>VR_D</t>
    <phoneticPr fontId="1" type="noConversion"/>
  </si>
  <si>
    <t>Vi=1.7</t>
    <phoneticPr fontId="1" type="noConversion"/>
  </si>
  <si>
    <t>Vi=1.8</t>
    <phoneticPr fontId="1" type="noConversion"/>
  </si>
  <si>
    <t>Vi=1.9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</si>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</sst>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347760</xdr:colOff>
      <xdr:row>3</xdr:row>
      <xdr:rowOff>157065</xdr:rowOff>
    </xdr:from>
    <xdr:to>
      <xdr:col>1</xdr:col>
      <xdr:colOff>360000</xdr:colOff>
      <xdr:row>3</xdr:row>
      <xdr:rowOff>166065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2B8F992-872E-4319-9F8E-BF9E083275B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40D8551-E8BC-4538-8BA7-736593057D8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15798E2-4F9D-48DE-93A4-33E11C4729C1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D1E4678-1541-4F8C-85A9-0881898EC5B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EA785D-351D-4CC0-B340-2A5CB03856CF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6T15:08:41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C4" workbookViewId="0">
      <selection activeCell="V28" sqref="V28"/>
    </sheetView>
  </sheetViews>
  <sheetFormatPr defaultRowHeight="14.25" x14ac:dyDescent="0.2"/>
  <sheetData>
    <row r="1" spans="1:23" x14ac:dyDescent="0.2">
      <c r="A1" t="s">
        <v>4</v>
      </c>
      <c r="B1" t="s">
        <v>5</v>
      </c>
      <c r="C1" t="s">
        <v>6</v>
      </c>
      <c r="D1" t="s">
        <v>7</v>
      </c>
    </row>
    <row r="2" spans="1:23" x14ac:dyDescent="0.2">
      <c r="A2">
        <v>12</v>
      </c>
      <c r="B2">
        <v>470</v>
      </c>
      <c r="C2">
        <v>1.4</v>
      </c>
      <c r="D2">
        <f>80*10^(-3)</f>
        <v>0.08</v>
      </c>
    </row>
    <row r="3" spans="1:23" x14ac:dyDescent="0.2">
      <c r="A3" t="s">
        <v>0</v>
      </c>
      <c r="B3">
        <v>0.5</v>
      </c>
      <c r="C3">
        <v>0.65</v>
      </c>
      <c r="D3">
        <v>0.98</v>
      </c>
      <c r="E3">
        <v>1.1000000000000001</v>
      </c>
      <c r="F3">
        <v>1.21</v>
      </c>
      <c r="G3">
        <v>1.31</v>
      </c>
      <c r="H3" s="1">
        <v>1.45</v>
      </c>
      <c r="I3">
        <v>1.59</v>
      </c>
      <c r="J3">
        <v>1.75</v>
      </c>
      <c r="K3">
        <v>1.86</v>
      </c>
      <c r="L3">
        <v>1.9</v>
      </c>
      <c r="M3">
        <v>1.94</v>
      </c>
      <c r="N3">
        <v>1.96</v>
      </c>
      <c r="O3">
        <v>2</v>
      </c>
      <c r="P3">
        <v>2.15</v>
      </c>
      <c r="Q3">
        <v>2.2799999999999998</v>
      </c>
      <c r="R3">
        <v>2.4</v>
      </c>
      <c r="S3">
        <v>2.5249999999999999</v>
      </c>
      <c r="T3">
        <v>2.66</v>
      </c>
      <c r="U3">
        <v>2.73</v>
      </c>
      <c r="V3">
        <v>3.05</v>
      </c>
      <c r="W3">
        <v>3.2</v>
      </c>
    </row>
    <row r="4" spans="1:23" x14ac:dyDescent="0.2">
      <c r="A4" t="s">
        <v>1</v>
      </c>
      <c r="B4">
        <v>12</v>
      </c>
      <c r="C4" t="s">
        <v>15</v>
      </c>
      <c r="D4">
        <v>12</v>
      </c>
      <c r="E4">
        <v>12</v>
      </c>
      <c r="G4">
        <f>$A$2</f>
        <v>12</v>
      </c>
      <c r="H4">
        <f>$A$2-$B$2*$D$2*(H3 - $C$2)^2</f>
        <v>11.906000000000001</v>
      </c>
      <c r="I4">
        <f t="shared" ref="I4:K4" si="0">$A$2-$B$2*$D$2*(I3 - $C$2)^2</f>
        <v>10.642639999999998</v>
      </c>
      <c r="J4">
        <f t="shared" si="0"/>
        <v>7.3939999999999975</v>
      </c>
      <c r="K4">
        <f t="shared" si="0"/>
        <v>4.0438399999999932</v>
      </c>
      <c r="N4">
        <f>$A$2-$B$2*$D$2*(N3 - $C$2)^2</f>
        <v>0.20863999999999727</v>
      </c>
      <c r="O4">
        <f>$A$2-$B$2*$D$2*(O3 - $C$2)^2</f>
        <v>-1.5360000000000049</v>
      </c>
      <c r="P4">
        <f>$A$2-$B$2*$D$2*(P3 - $C$2)^2</f>
        <v>-9.1500000000000021</v>
      </c>
      <c r="Q4">
        <f>$A$2-$B$2*$D$2*(Q3 - $C$2)^2</f>
        <v>-17.117439999999995</v>
      </c>
      <c r="R4">
        <f>$A$2-$B$2*$D$2*(R3 - $C$2)^2</f>
        <v>-25.6</v>
      </c>
      <c r="S4">
        <f t="shared" ref="S4" si="1">$A$2-$B$2*$D$2*(S3 - $C$2)^2</f>
        <v>-35.587499999999999</v>
      </c>
      <c r="T4">
        <f t="shared" ref="T4" si="2">$A$2-$B$2*$D$2*(T3 - $C$2)^2</f>
        <v>-47.693760000000026</v>
      </c>
      <c r="U4">
        <f t="shared" ref="U4" si="3">$A$2-$B$2*$D$2*(U3 - $C$2)^2</f>
        <v>-54.510640000000009</v>
      </c>
      <c r="W4">
        <f t="shared" ref="W4" si="4">$A$2-$B$2*$D$2*(W3 - $C$2)^2</f>
        <v>-109.82400000000004</v>
      </c>
    </row>
    <row r="5" spans="1:23" x14ac:dyDescent="0.2">
      <c r="B5">
        <v>11.7</v>
      </c>
      <c r="C5">
        <v>11.79</v>
      </c>
      <c r="D5">
        <v>11.78</v>
      </c>
      <c r="E5">
        <v>11.79</v>
      </c>
      <c r="F5">
        <v>11.77</v>
      </c>
      <c r="G5">
        <v>11.73</v>
      </c>
      <c r="H5">
        <v>11.49</v>
      </c>
      <c r="I5">
        <v>10.65</v>
      </c>
      <c r="J5">
        <v>8.0500000000000007</v>
      </c>
      <c r="K5">
        <v>4.9000000000000004</v>
      </c>
      <c r="L5">
        <v>3.89</v>
      </c>
      <c r="M5">
        <v>2.4</v>
      </c>
      <c r="N5">
        <v>1.6</v>
      </c>
      <c r="O5">
        <v>0.7</v>
      </c>
      <c r="P5">
        <v>0.222</v>
      </c>
      <c r="Q5">
        <v>0.17499999999999999</v>
      </c>
      <c r="R5">
        <v>0.15</v>
      </c>
      <c r="S5">
        <v>0.13700000000000001</v>
      </c>
      <c r="T5">
        <v>0.125</v>
      </c>
      <c r="U5">
        <v>0.121</v>
      </c>
      <c r="V5">
        <v>0.107</v>
      </c>
      <c r="W5">
        <v>0.10199999999999999</v>
      </c>
    </row>
    <row r="6" spans="1:23" x14ac:dyDescent="0.2">
      <c r="A6" t="s">
        <v>2</v>
      </c>
      <c r="B6">
        <v>5.4999999999999997E-3</v>
      </c>
      <c r="C6">
        <v>5.0000000000000001E-3</v>
      </c>
      <c r="D6">
        <v>5.7999999999999996E-3</v>
      </c>
      <c r="E6">
        <v>7.0000000000000001E-3</v>
      </c>
      <c r="F6">
        <v>1.5599999999999999E-2</v>
      </c>
      <c r="G6">
        <v>5.0200000000000002E-2</v>
      </c>
      <c r="H6">
        <v>0.29199999999999998</v>
      </c>
      <c r="I6">
        <v>1.17</v>
      </c>
      <c r="J6">
        <v>3.79</v>
      </c>
      <c r="K6">
        <v>6.95</v>
      </c>
      <c r="L6">
        <v>8.1</v>
      </c>
      <c r="M6">
        <v>9.4499999999999993</v>
      </c>
      <c r="N6">
        <v>10.050000000000001</v>
      </c>
      <c r="O6">
        <v>11.2</v>
      </c>
      <c r="P6">
        <v>11.77</v>
      </c>
      <c r="Q6">
        <v>11.82</v>
      </c>
      <c r="R6">
        <v>11.848000000000001</v>
      </c>
      <c r="S6">
        <v>11.86</v>
      </c>
      <c r="T6">
        <v>11.87</v>
      </c>
      <c r="U6">
        <v>11.87</v>
      </c>
      <c r="V6">
        <v>11.89</v>
      </c>
      <c r="W6">
        <v>11.89</v>
      </c>
    </row>
    <row r="8" spans="1:23" x14ac:dyDescent="0.2">
      <c r="A8" t="s">
        <v>3</v>
      </c>
    </row>
    <row r="10" spans="1:23" x14ac:dyDescent="0.2">
      <c r="A10" t="s">
        <v>8</v>
      </c>
    </row>
    <row r="11" spans="1:23" x14ac:dyDescent="0.2">
      <c r="A11" t="s">
        <v>9</v>
      </c>
      <c r="B11">
        <v>0</v>
      </c>
      <c r="C11">
        <v>0.17</v>
      </c>
      <c r="D11">
        <v>0.34</v>
      </c>
      <c r="E11">
        <v>0.42</v>
      </c>
      <c r="F11">
        <v>0.78</v>
      </c>
      <c r="G11">
        <v>1.07</v>
      </c>
      <c r="H11">
        <v>1.56</v>
      </c>
      <c r="I11">
        <v>2.2200000000000002</v>
      </c>
      <c r="J11">
        <v>2.67</v>
      </c>
      <c r="K11">
        <v>2.9</v>
      </c>
      <c r="L11">
        <v>3.3</v>
      </c>
      <c r="M11">
        <v>4.08</v>
      </c>
      <c r="N11">
        <v>4.95</v>
      </c>
      <c r="O11">
        <v>5.36</v>
      </c>
      <c r="P11">
        <v>5.64</v>
      </c>
      <c r="Q11">
        <v>5.96</v>
      </c>
      <c r="R11">
        <v>6.44</v>
      </c>
    </row>
    <row r="12" spans="1:23" x14ac:dyDescent="0.2">
      <c r="A12" t="s">
        <v>10</v>
      </c>
      <c r="C12">
        <v>1.2E-2</v>
      </c>
      <c r="D12">
        <v>3.2000000000000001E-2</v>
      </c>
      <c r="E12">
        <v>4.2000000000000003E-2</v>
      </c>
      <c r="F12">
        <v>0.13700000000000001</v>
      </c>
      <c r="G12">
        <v>0.29899999999999999</v>
      </c>
      <c r="H12">
        <v>0.69699999999999995</v>
      </c>
      <c r="I12">
        <v>1.31</v>
      </c>
      <c r="J12">
        <v>1.74</v>
      </c>
      <c r="K12">
        <v>1.93</v>
      </c>
      <c r="L12">
        <v>2.31</v>
      </c>
      <c r="M12">
        <v>3.07</v>
      </c>
      <c r="N12">
        <v>3.89</v>
      </c>
      <c r="O12">
        <v>4.28</v>
      </c>
      <c r="P12">
        <v>4.5599999999999996</v>
      </c>
      <c r="Q12">
        <v>4.8600000000000003</v>
      </c>
      <c r="R12">
        <v>5.33</v>
      </c>
    </row>
    <row r="13" spans="1:23" x14ac:dyDescent="0.2">
      <c r="A13" t="s">
        <v>11</v>
      </c>
      <c r="C13">
        <v>0.156</v>
      </c>
      <c r="D13">
        <v>0.30499999999999999</v>
      </c>
      <c r="E13">
        <v>0.36</v>
      </c>
      <c r="F13">
        <v>0.64</v>
      </c>
      <c r="G13">
        <v>0.76</v>
      </c>
      <c r="H13">
        <v>0.83099999999999996</v>
      </c>
      <c r="I13">
        <v>0.873</v>
      </c>
      <c r="J13">
        <v>0.89500000000000002</v>
      </c>
      <c r="K13">
        <v>0.90500000000000003</v>
      </c>
      <c r="L13">
        <v>0.92</v>
      </c>
      <c r="M13">
        <v>0.95</v>
      </c>
      <c r="N13">
        <v>0.98199999999999998</v>
      </c>
      <c r="O13">
        <v>0.999</v>
      </c>
      <c r="P13">
        <v>1.01</v>
      </c>
      <c r="Q13">
        <v>1.022</v>
      </c>
      <c r="R13">
        <v>1.04</v>
      </c>
    </row>
    <row r="15" spans="1:23" x14ac:dyDescent="0.2">
      <c r="A15" t="s">
        <v>12</v>
      </c>
    </row>
    <row r="16" spans="1:23" x14ac:dyDescent="0.2">
      <c r="A16" t="s">
        <v>9</v>
      </c>
      <c r="B16">
        <v>0.01</v>
      </c>
      <c r="C16">
        <v>0.3</v>
      </c>
      <c r="D16">
        <v>0.66</v>
      </c>
      <c r="E16">
        <v>1.1100000000000001</v>
      </c>
      <c r="F16">
        <v>1.62</v>
      </c>
      <c r="G16">
        <v>2.31</v>
      </c>
      <c r="H16">
        <v>2.94</v>
      </c>
      <c r="I16">
        <v>3.5</v>
      </c>
      <c r="J16">
        <v>3.97</v>
      </c>
      <c r="K16">
        <v>4.4400000000000004</v>
      </c>
      <c r="L16">
        <v>5.04</v>
      </c>
      <c r="M16">
        <v>5.59</v>
      </c>
      <c r="N16">
        <v>6.16</v>
      </c>
      <c r="O16">
        <v>6.76</v>
      </c>
      <c r="P16">
        <v>7.26</v>
      </c>
      <c r="Q16">
        <v>7.6</v>
      </c>
      <c r="R16">
        <v>7.78</v>
      </c>
    </row>
    <row r="17" spans="1:21" x14ac:dyDescent="0.2">
      <c r="A17" t="s">
        <v>10</v>
      </c>
      <c r="B17">
        <v>0</v>
      </c>
      <c r="C17">
        <v>1.2E-2</v>
      </c>
      <c r="D17">
        <v>3.5000000000000003E-2</v>
      </c>
      <c r="E17">
        <v>7.1999999999999995E-2</v>
      </c>
      <c r="F17">
        <v>0.14000000000000001</v>
      </c>
      <c r="G17">
        <v>0.4</v>
      </c>
      <c r="H17">
        <v>0.86</v>
      </c>
      <c r="I17">
        <v>1.36</v>
      </c>
      <c r="J17">
        <v>1.77</v>
      </c>
      <c r="K17">
        <v>2.1800000000000002</v>
      </c>
      <c r="L17">
        <v>2.72</v>
      </c>
      <c r="M17">
        <v>3.2</v>
      </c>
      <c r="N17">
        <v>3.72</v>
      </c>
      <c r="O17">
        <v>4.28</v>
      </c>
      <c r="P17">
        <v>4.7</v>
      </c>
      <c r="Q17">
        <v>5.05</v>
      </c>
      <c r="R17">
        <v>5.2</v>
      </c>
    </row>
    <row r="18" spans="1:21" x14ac:dyDescent="0.2">
      <c r="A18" t="s">
        <v>11</v>
      </c>
      <c r="B18">
        <v>0.01</v>
      </c>
      <c r="C18">
        <v>0.28399999999999997</v>
      </c>
      <c r="D18">
        <v>0.621</v>
      </c>
      <c r="E18">
        <v>1.04</v>
      </c>
      <c r="F18">
        <v>1.48</v>
      </c>
      <c r="G18">
        <v>1.91</v>
      </c>
      <c r="H18">
        <v>2.0499999999999998</v>
      </c>
      <c r="I18">
        <v>2.13</v>
      </c>
      <c r="J18">
        <v>2.16</v>
      </c>
      <c r="K18">
        <v>2.2000000000000002</v>
      </c>
      <c r="L18">
        <v>2.25</v>
      </c>
      <c r="M18">
        <v>2.31</v>
      </c>
      <c r="N18">
        <v>2.35</v>
      </c>
      <c r="O18">
        <v>2.4</v>
      </c>
      <c r="P18">
        <v>2.4500000000000002</v>
      </c>
      <c r="Q18">
        <v>2.4700000000000002</v>
      </c>
      <c r="R18">
        <v>2.4900000000000002</v>
      </c>
    </row>
    <row r="20" spans="1:21" x14ac:dyDescent="0.2">
      <c r="A20" t="s">
        <v>13</v>
      </c>
    </row>
    <row r="21" spans="1:21" x14ac:dyDescent="0.2">
      <c r="A21" t="s">
        <v>9</v>
      </c>
      <c r="B21">
        <v>0.3</v>
      </c>
      <c r="C21">
        <v>0.52</v>
      </c>
      <c r="D21">
        <v>0.74</v>
      </c>
      <c r="E21">
        <v>1.05</v>
      </c>
      <c r="F21">
        <v>1.31</v>
      </c>
      <c r="G21">
        <v>1.88</v>
      </c>
      <c r="H21">
        <v>2.12</v>
      </c>
      <c r="I21">
        <v>2.4700000000000002</v>
      </c>
      <c r="J21">
        <v>2.99</v>
      </c>
      <c r="K21">
        <v>3.59</v>
      </c>
      <c r="L21">
        <v>4.1900000000000004</v>
      </c>
      <c r="M21">
        <v>4.8899999999999997</v>
      </c>
      <c r="N21">
        <v>5.48</v>
      </c>
      <c r="O21">
        <v>6.59</v>
      </c>
      <c r="P21">
        <v>7.49</v>
      </c>
      <c r="Q21">
        <v>8.1300000000000008</v>
      </c>
      <c r="R21">
        <v>9.25</v>
      </c>
      <c r="S21">
        <v>9.82</v>
      </c>
      <c r="T21">
        <v>10.130000000000001</v>
      </c>
    </row>
    <row r="22" spans="1:21" x14ac:dyDescent="0.2">
      <c r="A22" t="s">
        <v>10</v>
      </c>
      <c r="B22">
        <v>7.0000000000000001E-3</v>
      </c>
      <c r="C22">
        <v>1.4999999999999999E-2</v>
      </c>
      <c r="D22">
        <v>2.3E-2</v>
      </c>
      <c r="E22">
        <v>3.5000000000000003E-2</v>
      </c>
      <c r="F22">
        <v>4.5999999999999999E-2</v>
      </c>
      <c r="G22">
        <v>7.4999999999999997E-2</v>
      </c>
      <c r="H22">
        <v>8.8999999999999996E-2</v>
      </c>
      <c r="I22">
        <v>0.112</v>
      </c>
      <c r="J22">
        <v>0.157</v>
      </c>
      <c r="K22">
        <v>0.24399999999999999</v>
      </c>
      <c r="L22">
        <v>0.43</v>
      </c>
      <c r="M22">
        <v>0.84</v>
      </c>
      <c r="N22">
        <v>1.3</v>
      </c>
      <c r="O22">
        <v>2.2000000000000002</v>
      </c>
      <c r="P22">
        <v>2.95</v>
      </c>
      <c r="Q22">
        <v>3.5</v>
      </c>
      <c r="R22">
        <v>4.43</v>
      </c>
      <c r="S22">
        <v>4.9000000000000004</v>
      </c>
      <c r="T22">
        <v>5.15</v>
      </c>
    </row>
    <row r="23" spans="1:21" x14ac:dyDescent="0.2">
      <c r="A23" t="s">
        <v>11</v>
      </c>
      <c r="B23">
        <v>0.29099999999999998</v>
      </c>
      <c r="C23">
        <v>0.5</v>
      </c>
      <c r="D23">
        <v>0.71</v>
      </c>
      <c r="E23">
        <v>1.01</v>
      </c>
      <c r="F23">
        <v>1.26</v>
      </c>
      <c r="G23">
        <v>1.8</v>
      </c>
      <c r="H23">
        <v>2.0299999999999998</v>
      </c>
      <c r="I23">
        <v>2.35</v>
      </c>
      <c r="J23">
        <v>2.82</v>
      </c>
      <c r="K23">
        <v>3.34</v>
      </c>
      <c r="L23">
        <v>3.75</v>
      </c>
      <c r="M23">
        <v>4.0199999999999996</v>
      </c>
      <c r="N23">
        <v>4.1500000000000004</v>
      </c>
      <c r="O23">
        <v>4.33</v>
      </c>
      <c r="P23">
        <v>4.47</v>
      </c>
      <c r="Q23">
        <v>4.58</v>
      </c>
      <c r="R23">
        <v>4.7300000000000004</v>
      </c>
      <c r="S23">
        <v>4.8600000000000003</v>
      </c>
      <c r="T23">
        <v>4.9000000000000004</v>
      </c>
    </row>
    <row r="25" spans="1:21" x14ac:dyDescent="0.2">
      <c r="A25" t="s">
        <v>14</v>
      </c>
    </row>
    <row r="26" spans="1:21" x14ac:dyDescent="0.2">
      <c r="A26" t="s">
        <v>9</v>
      </c>
      <c r="B26">
        <v>0.4</v>
      </c>
      <c r="C26">
        <v>1.1299999999999999</v>
      </c>
      <c r="D26">
        <v>2.2999999999999998</v>
      </c>
      <c r="E26">
        <v>3.17</v>
      </c>
      <c r="F26">
        <v>4.38</v>
      </c>
      <c r="G26">
        <v>5.29</v>
      </c>
      <c r="H26">
        <v>6.68</v>
      </c>
      <c r="I26">
        <v>7.3</v>
      </c>
      <c r="J26">
        <v>7.76</v>
      </c>
      <c r="K26">
        <v>8.19</v>
      </c>
      <c r="L26">
        <v>8.49</v>
      </c>
      <c r="M26">
        <v>9.7200000000000006</v>
      </c>
      <c r="N26">
        <v>10.26</v>
      </c>
      <c r="O26">
        <v>11.19</v>
      </c>
      <c r="P26">
        <v>12.23</v>
      </c>
      <c r="Q26">
        <v>12.82</v>
      </c>
      <c r="R26">
        <v>13.26</v>
      </c>
      <c r="S26">
        <v>13.67</v>
      </c>
      <c r="T26">
        <v>13.87</v>
      </c>
      <c r="U26">
        <v>14.1</v>
      </c>
    </row>
    <row r="27" spans="1:21" x14ac:dyDescent="0.2">
      <c r="A27" t="s">
        <v>10</v>
      </c>
      <c r="B27">
        <v>8.0000000000000002E-3</v>
      </c>
      <c r="C27">
        <v>2.5999999999999999E-2</v>
      </c>
      <c r="D27">
        <v>0.06</v>
      </c>
      <c r="E27">
        <v>0.09</v>
      </c>
      <c r="F27">
        <v>0.14299999999999999</v>
      </c>
      <c r="G27">
        <v>0.2</v>
      </c>
      <c r="H27">
        <v>0.37</v>
      </c>
      <c r="I27">
        <v>0.5</v>
      </c>
      <c r="J27">
        <v>0.77</v>
      </c>
      <c r="K27">
        <v>1.02</v>
      </c>
      <c r="L27">
        <v>1.43</v>
      </c>
      <c r="M27">
        <v>2.0499999999999998</v>
      </c>
      <c r="N27">
        <v>2.44</v>
      </c>
      <c r="O27">
        <v>3.2</v>
      </c>
      <c r="P27">
        <v>3.9</v>
      </c>
      <c r="Q27">
        <v>4.33</v>
      </c>
      <c r="R27">
        <v>4.5999999999999996</v>
      </c>
      <c r="S27">
        <v>4.93</v>
      </c>
      <c r="T27">
        <v>5.05</v>
      </c>
      <c r="U27">
        <v>5.22</v>
      </c>
    </row>
    <row r="28" spans="1:21" x14ac:dyDescent="0.2">
      <c r="A28" t="s">
        <v>11</v>
      </c>
      <c r="B28">
        <v>0.39</v>
      </c>
      <c r="C28">
        <v>1.1000000000000001</v>
      </c>
      <c r="D28">
        <v>2.23</v>
      </c>
      <c r="E28">
        <v>3.07</v>
      </c>
      <c r="F28">
        <v>4.24</v>
      </c>
      <c r="G28">
        <v>5.09</v>
      </c>
      <c r="H28">
        <v>6.3</v>
      </c>
      <c r="I28">
        <v>6.75</v>
      </c>
      <c r="J28">
        <v>6.97</v>
      </c>
      <c r="K28">
        <v>7.14</v>
      </c>
      <c r="L28">
        <v>7.33</v>
      </c>
      <c r="M28">
        <v>7.6</v>
      </c>
      <c r="N28">
        <v>7.75</v>
      </c>
      <c r="O28">
        <v>7.94</v>
      </c>
      <c r="P28">
        <v>8.24</v>
      </c>
      <c r="Q28">
        <v>8.42</v>
      </c>
      <c r="R28">
        <v>8.58</v>
      </c>
      <c r="S28">
        <v>8.66</v>
      </c>
      <c r="T28">
        <v>8.74</v>
      </c>
      <c r="U28">
        <v>8.82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1220031811@student.must.edu.mo</cp:lastModifiedBy>
  <dcterms:created xsi:type="dcterms:W3CDTF">2015-06-05T18:17:20Z</dcterms:created>
  <dcterms:modified xsi:type="dcterms:W3CDTF">2024-11-07T02:16:08Z</dcterms:modified>
</cp:coreProperties>
</file>