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must-my.sharepoint.com/personal/1220031811_student_must_edu_mo/Documents/3rd Yr. in MUST/EIE341 Analog Circuit Experiment/Experiment_10/"/>
    </mc:Choice>
  </mc:AlternateContent>
  <xr:revisionPtr revIDLastSave="156" documentId="11_F25DC773A252ABDACC104849719A52565BDE58EF" xr6:coauthVersionLast="47" xr6:coauthVersionMax="47" xr10:uidLastSave="{E5770A46-536F-457E-9D67-41DE0F8E2232}"/>
  <bookViews>
    <workbookView xWindow="11985" yWindow="1755" windowWidth="22065" windowHeight="12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C24" i="1" s="1"/>
  <c r="D23" i="1"/>
  <c r="D24" i="1" s="1"/>
  <c r="E23" i="1"/>
  <c r="E24" i="1" s="1"/>
  <c r="B23" i="1"/>
  <c r="B24" i="1" s="1"/>
  <c r="C37" i="1"/>
  <c r="C38" i="1" s="1"/>
  <c r="D37" i="1"/>
  <c r="D38" i="1" s="1"/>
  <c r="B37" i="1"/>
  <c r="B38" i="1" s="1"/>
  <c r="C30" i="1"/>
  <c r="D30" i="1"/>
  <c r="D31" i="1" s="1"/>
  <c r="E30" i="1"/>
  <c r="E31" i="1" s="1"/>
  <c r="B30" i="1"/>
  <c r="C31" i="1"/>
  <c r="B31" i="1"/>
  <c r="C16" i="1"/>
  <c r="C17" i="1" s="1"/>
  <c r="D16" i="1"/>
  <c r="D17" i="1" s="1"/>
  <c r="E16" i="1"/>
  <c r="E17" i="1" s="1"/>
  <c r="F16" i="1"/>
  <c r="G16" i="1"/>
  <c r="H16" i="1"/>
  <c r="I16" i="1"/>
  <c r="F17" i="1"/>
  <c r="G17" i="1"/>
  <c r="H17" i="1"/>
  <c r="I17" i="1"/>
  <c r="C10" i="1"/>
  <c r="D10" i="1"/>
  <c r="E10" i="1"/>
  <c r="F10" i="1"/>
  <c r="G10" i="1"/>
  <c r="H10" i="1"/>
  <c r="I10" i="1"/>
  <c r="C11" i="1"/>
  <c r="D11" i="1"/>
  <c r="E11" i="1"/>
  <c r="F11" i="1"/>
  <c r="G11" i="1"/>
  <c r="H11" i="1"/>
  <c r="I11" i="1"/>
  <c r="C5" i="1"/>
  <c r="D5" i="1"/>
  <c r="E5" i="1"/>
  <c r="F5" i="1"/>
  <c r="G5" i="1"/>
  <c r="H5" i="1"/>
  <c r="I5" i="1"/>
  <c r="C4" i="1"/>
  <c r="D4" i="1"/>
  <c r="E4" i="1"/>
  <c r="F4" i="1"/>
  <c r="G4" i="1"/>
  <c r="H4" i="1"/>
  <c r="I4" i="1"/>
  <c r="B16" i="1"/>
  <c r="B17" i="1" s="1"/>
  <c r="B10" i="1"/>
  <c r="B11" i="1" s="1"/>
  <c r="B4" i="1"/>
  <c r="B5" i="1" s="1"/>
</calcChain>
</file>

<file path=xl/sharedStrings.xml><?xml version="1.0" encoding="utf-8"?>
<sst xmlns="http://schemas.openxmlformats.org/spreadsheetml/2006/main" count="33" uniqueCount="12">
  <si>
    <t>I</t>
    <phoneticPr fontId="2" type="noConversion"/>
  </si>
  <si>
    <t>$V_i$</t>
    <phoneticPr fontId="2" type="noConversion"/>
  </si>
  <si>
    <t>$V_o$ (Theo)</t>
    <phoneticPr fontId="2" type="noConversion"/>
  </si>
  <si>
    <t>$V_o$ (Mea)</t>
    <phoneticPr fontId="2" type="noConversion"/>
  </si>
  <si>
    <t>Error</t>
    <phoneticPr fontId="2" type="noConversion"/>
  </si>
  <si>
    <t>II</t>
    <phoneticPr fontId="2" type="noConversion"/>
  </si>
  <si>
    <t>$V_1$</t>
    <phoneticPr fontId="2" type="noConversion"/>
  </si>
  <si>
    <t>$V_2$</t>
    <phoneticPr fontId="2" type="noConversion"/>
  </si>
  <si>
    <t>IV</t>
    <phoneticPr fontId="2" type="noConversion"/>
  </si>
  <si>
    <t>V</t>
    <phoneticPr fontId="2" type="noConversion"/>
  </si>
  <si>
    <t>VI</t>
    <phoneticPr fontId="2" type="noConversion"/>
  </si>
  <si>
    <t>III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</si>
</sst>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 applyAlignment="1"/>
    <xf numFmtId="18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11" sqref="A8:I11"/>
    </sheetView>
  </sheetViews>
  <sheetFormatPr defaultRowHeight="14.25" x14ac:dyDescent="0.2"/>
  <cols>
    <col min="1" max="1" width="13.125" customWidth="1"/>
  </cols>
  <sheetData>
    <row r="1" spans="1:9" x14ac:dyDescent="0.2">
      <c r="A1" t="s">
        <v>0</v>
      </c>
    </row>
    <row r="2" spans="1:9" x14ac:dyDescent="0.2">
      <c r="A2" t="s">
        <v>1</v>
      </c>
      <c r="B2" s="1">
        <v>0.1</v>
      </c>
      <c r="C2" s="1">
        <v>0.3</v>
      </c>
      <c r="D2" s="1">
        <v>0.5</v>
      </c>
      <c r="E2" s="1">
        <v>0.7</v>
      </c>
      <c r="F2" s="1">
        <v>0.9</v>
      </c>
      <c r="G2" s="1">
        <v>1.1000000000000001</v>
      </c>
      <c r="H2" s="1">
        <v>1.3</v>
      </c>
      <c r="I2" s="1">
        <v>1.5</v>
      </c>
    </row>
    <row r="3" spans="1:9" x14ac:dyDescent="0.2">
      <c r="A3" t="s">
        <v>3</v>
      </c>
      <c r="B3" s="1">
        <v>-1</v>
      </c>
      <c r="C3" s="1">
        <v>-3.05</v>
      </c>
      <c r="D3" s="1">
        <v>-5.09</v>
      </c>
      <c r="E3" s="1">
        <v>-7.11</v>
      </c>
      <c r="F3" s="1">
        <v>-9.16</v>
      </c>
      <c r="G3" s="1">
        <v>-11.15</v>
      </c>
      <c r="H3" s="1">
        <v>-11.36</v>
      </c>
      <c r="I3" s="1">
        <v>-11.36</v>
      </c>
    </row>
    <row r="4" spans="1:9" x14ac:dyDescent="0.2">
      <c r="A4" t="s">
        <v>2</v>
      </c>
      <c r="B4" s="1">
        <f>-10*B2</f>
        <v>-1</v>
      </c>
      <c r="C4" s="1">
        <f t="shared" ref="C4:I4" si="0">-10*C2</f>
        <v>-3</v>
      </c>
      <c r="D4" s="1">
        <f t="shared" si="0"/>
        <v>-5</v>
      </c>
      <c r="E4" s="1">
        <f t="shared" si="0"/>
        <v>-7</v>
      </c>
      <c r="F4" s="1">
        <f t="shared" si="0"/>
        <v>-9</v>
      </c>
      <c r="G4" s="1">
        <f t="shared" si="0"/>
        <v>-11</v>
      </c>
      <c r="H4" s="1">
        <f t="shared" si="0"/>
        <v>-13</v>
      </c>
      <c r="I4" s="1">
        <f t="shared" si="0"/>
        <v>-15</v>
      </c>
    </row>
    <row r="5" spans="1:9" x14ac:dyDescent="0.2">
      <c r="A5" t="s">
        <v>4</v>
      </c>
      <c r="B5" s="2">
        <f>((B4-B3)*(B4-B3))/(B4*B4)</f>
        <v>0</v>
      </c>
      <c r="C5" s="2">
        <f t="shared" ref="C5:I5" si="1">((C4-C3)*(C4-C3))/(C4*C4)</f>
        <v>2.7777777777777583E-4</v>
      </c>
      <c r="D5" s="2">
        <f t="shared" si="1"/>
        <v>3.2399999999999898E-4</v>
      </c>
      <c r="E5" s="2">
        <f t="shared" si="1"/>
        <v>2.4693877551020552E-4</v>
      </c>
      <c r="F5" s="2">
        <f t="shared" si="1"/>
        <v>3.1604938271604993E-4</v>
      </c>
      <c r="G5" s="2">
        <f t="shared" si="1"/>
        <v>1.8595041322314138E-4</v>
      </c>
      <c r="H5" s="2">
        <f t="shared" si="1"/>
        <v>1.5914792899408295E-2</v>
      </c>
      <c r="I5" s="2">
        <f t="shared" si="1"/>
        <v>5.8887111111111133E-2</v>
      </c>
    </row>
    <row r="7" spans="1:9" x14ac:dyDescent="0.2">
      <c r="A7" t="s">
        <v>5</v>
      </c>
    </row>
    <row r="8" spans="1:9" x14ac:dyDescent="0.2">
      <c r="A8" t="s">
        <v>1</v>
      </c>
      <c r="B8" s="3">
        <v>0.1</v>
      </c>
      <c r="C8" s="3">
        <v>0.3</v>
      </c>
      <c r="D8" s="3">
        <v>0.5</v>
      </c>
      <c r="E8" s="3">
        <v>0.7</v>
      </c>
      <c r="F8" s="3">
        <v>0.9</v>
      </c>
      <c r="G8" s="3">
        <v>1.1000000000000001</v>
      </c>
      <c r="H8" s="3">
        <v>1.3</v>
      </c>
      <c r="I8" s="3">
        <v>1.5</v>
      </c>
    </row>
    <row r="9" spans="1:9" x14ac:dyDescent="0.2">
      <c r="A9" t="s">
        <v>3</v>
      </c>
      <c r="B9" s="3">
        <v>9.0999999999999998E-2</v>
      </c>
      <c r="C9" s="3">
        <v>0.29899999999999999</v>
      </c>
      <c r="D9" s="3">
        <v>0.499</v>
      </c>
      <c r="E9" s="3">
        <v>0.69499999999999995</v>
      </c>
      <c r="F9" s="3">
        <v>0.89600000000000002</v>
      </c>
      <c r="G9" s="3">
        <v>1.0960000000000001</v>
      </c>
      <c r="H9" s="3">
        <v>1.296</v>
      </c>
      <c r="I9" s="3">
        <v>1.498</v>
      </c>
    </row>
    <row r="10" spans="1:9" x14ac:dyDescent="0.2">
      <c r="A10" t="s">
        <v>2</v>
      </c>
      <c r="B10" s="3">
        <f>B8</f>
        <v>0.1</v>
      </c>
      <c r="C10" s="3">
        <f t="shared" ref="C10:I10" si="2">C8</f>
        <v>0.3</v>
      </c>
      <c r="D10" s="3">
        <f t="shared" si="2"/>
        <v>0.5</v>
      </c>
      <c r="E10" s="3">
        <f t="shared" si="2"/>
        <v>0.7</v>
      </c>
      <c r="F10" s="3">
        <f t="shared" si="2"/>
        <v>0.9</v>
      </c>
      <c r="G10" s="3">
        <f t="shared" si="2"/>
        <v>1.1000000000000001</v>
      </c>
      <c r="H10" s="3">
        <f t="shared" si="2"/>
        <v>1.3</v>
      </c>
      <c r="I10" s="3">
        <f t="shared" si="2"/>
        <v>1.5</v>
      </c>
    </row>
    <row r="11" spans="1:9" x14ac:dyDescent="0.2">
      <c r="A11" t="s">
        <v>4</v>
      </c>
      <c r="B11" s="2">
        <f>((B10-B9)*(B10-B9))/(B10*B10)</f>
        <v>8.1000000000000117E-3</v>
      </c>
      <c r="C11" s="2">
        <f t="shared" ref="C11:I11" si="3">((C10-C9)*(C10-C9))/(C10*C10)</f>
        <v>1.1111111111111132E-5</v>
      </c>
      <c r="D11" s="2">
        <f t="shared" si="3"/>
        <v>4.0000000000000074E-6</v>
      </c>
      <c r="E11" s="2">
        <f t="shared" si="3"/>
        <v>5.1020408163265403E-5</v>
      </c>
      <c r="F11" s="2">
        <f t="shared" si="3"/>
        <v>1.975308641975312E-5</v>
      </c>
      <c r="G11" s="2">
        <f t="shared" si="3"/>
        <v>1.3223140495867792E-5</v>
      </c>
      <c r="H11" s="2">
        <f t="shared" si="3"/>
        <v>9.4674556213017913E-6</v>
      </c>
      <c r="I11" s="2">
        <f t="shared" si="3"/>
        <v>1.7777777777777811E-6</v>
      </c>
    </row>
    <row r="13" spans="1:9" x14ac:dyDescent="0.2">
      <c r="A13" t="s">
        <v>11</v>
      </c>
    </row>
    <row r="14" spans="1:9" x14ac:dyDescent="0.2">
      <c r="A14" t="s">
        <v>1</v>
      </c>
      <c r="B14" s="1">
        <v>0.1</v>
      </c>
      <c r="C14" s="1">
        <v>0.3</v>
      </c>
      <c r="D14" s="1">
        <v>0.5</v>
      </c>
      <c r="E14" s="1">
        <v>0.7</v>
      </c>
      <c r="F14" s="1">
        <v>0.9</v>
      </c>
      <c r="G14" s="1">
        <v>1.1000000000000001</v>
      </c>
      <c r="H14" s="1">
        <v>1.3</v>
      </c>
      <c r="I14" s="1">
        <v>1.5</v>
      </c>
    </row>
    <row r="15" spans="1:9" x14ac:dyDescent="0.2">
      <c r="A15" t="s">
        <v>3</v>
      </c>
      <c r="B15" s="1">
        <v>1.0900000000000001</v>
      </c>
      <c r="C15" s="1">
        <v>3.32</v>
      </c>
      <c r="D15" s="1">
        <v>5.51</v>
      </c>
      <c r="E15" s="1">
        <v>7.76</v>
      </c>
      <c r="F15" s="1">
        <v>10.02</v>
      </c>
      <c r="G15" s="1">
        <v>10.64</v>
      </c>
      <c r="H15" s="1">
        <v>10.64</v>
      </c>
      <c r="I15" s="1">
        <v>10.64</v>
      </c>
    </row>
    <row r="16" spans="1:9" x14ac:dyDescent="0.2">
      <c r="A16" t="s">
        <v>2</v>
      </c>
      <c r="B16" s="1">
        <f>11*B14</f>
        <v>1.1000000000000001</v>
      </c>
      <c r="C16" s="1">
        <f t="shared" ref="C16:I16" si="4">11*C14</f>
        <v>3.3</v>
      </c>
      <c r="D16" s="1">
        <f t="shared" si="4"/>
        <v>5.5</v>
      </c>
      <c r="E16" s="1">
        <f t="shared" si="4"/>
        <v>7.6999999999999993</v>
      </c>
      <c r="F16" s="1">
        <f t="shared" si="4"/>
        <v>9.9</v>
      </c>
      <c r="G16" s="1">
        <f t="shared" si="4"/>
        <v>12.100000000000001</v>
      </c>
      <c r="H16" s="1">
        <f t="shared" si="4"/>
        <v>14.3</v>
      </c>
      <c r="I16" s="1">
        <f t="shared" si="4"/>
        <v>16.5</v>
      </c>
    </row>
    <row r="17" spans="1:9" x14ac:dyDescent="0.2">
      <c r="A17" t="s">
        <v>4</v>
      </c>
      <c r="B17" s="2">
        <f>((B16-B15)*(B16-B15))/(B16*B16)</f>
        <v>8.2644628099173695E-5</v>
      </c>
      <c r="C17" s="2">
        <f t="shared" ref="C17:I17" si="5">((C16-C15)*(C16-C15))/(C16*C16)</f>
        <v>3.6730945821854982E-5</v>
      </c>
      <c r="D17" s="2">
        <f t="shared" si="5"/>
        <v>3.305785123966801E-6</v>
      </c>
      <c r="E17" s="2">
        <f t="shared" si="5"/>
        <v>6.0718502276944853E-5</v>
      </c>
      <c r="F17" s="2">
        <f t="shared" si="5"/>
        <v>1.4692378328741773E-4</v>
      </c>
      <c r="G17" s="2">
        <f t="shared" si="5"/>
        <v>1.455911481456186E-2</v>
      </c>
      <c r="H17" s="2">
        <f t="shared" si="5"/>
        <v>6.5507359773094048E-2</v>
      </c>
      <c r="I17" s="2">
        <f t="shared" si="5"/>
        <v>0.12613259871441687</v>
      </c>
    </row>
    <row r="19" spans="1:9" x14ac:dyDescent="0.2">
      <c r="A19" t="s">
        <v>8</v>
      </c>
    </row>
    <row r="20" spans="1:9" x14ac:dyDescent="0.2">
      <c r="A20" t="s">
        <v>6</v>
      </c>
      <c r="B20" s="1">
        <v>0.1</v>
      </c>
      <c r="C20" s="1">
        <v>0.5</v>
      </c>
      <c r="D20" s="1">
        <v>0.1</v>
      </c>
      <c r="E20" s="1">
        <v>1</v>
      </c>
    </row>
    <row r="21" spans="1:9" x14ac:dyDescent="0.2">
      <c r="A21" t="s">
        <v>7</v>
      </c>
      <c r="B21" s="1">
        <v>0.2</v>
      </c>
      <c r="C21" s="1">
        <v>0.1</v>
      </c>
      <c r="D21" s="1">
        <v>0.5</v>
      </c>
      <c r="E21" s="1">
        <v>0.4</v>
      </c>
    </row>
    <row r="22" spans="1:9" x14ac:dyDescent="0.2">
      <c r="A22" t="s">
        <v>3</v>
      </c>
      <c r="B22" s="1">
        <v>-2.0529999999999999</v>
      </c>
      <c r="C22" s="1">
        <v>-3.52</v>
      </c>
      <c r="D22" s="1">
        <v>-5.58</v>
      </c>
      <c r="E22" s="1">
        <v>-11.362</v>
      </c>
    </row>
    <row r="23" spans="1:9" x14ac:dyDescent="0.2">
      <c r="A23" t="s">
        <v>2</v>
      </c>
      <c r="B23" s="1">
        <f>-5*B20-10*B21</f>
        <v>-2.5</v>
      </c>
      <c r="C23" s="1">
        <f t="shared" ref="C23:E23" si="6">-5*C20-10*C21</f>
        <v>-3.5</v>
      </c>
      <c r="D23" s="1">
        <f t="shared" si="6"/>
        <v>-5.5</v>
      </c>
      <c r="E23" s="1">
        <f t="shared" si="6"/>
        <v>-9</v>
      </c>
    </row>
    <row r="24" spans="1:9" x14ac:dyDescent="0.2">
      <c r="A24" t="s">
        <v>4</v>
      </c>
      <c r="B24" s="2">
        <f>((B23-B22)*(B23-B22))/(B23*B23)</f>
        <v>3.1969440000000009E-2</v>
      </c>
      <c r="C24" s="2">
        <f t="shared" ref="C24" si="7">((C23-C22)*(C23-C22))/(C23*C23)</f>
        <v>3.2653061224489854E-5</v>
      </c>
      <c r="D24" s="2">
        <f t="shared" ref="D24" si="8">((D23-D22)*(D23-D22))/(D23*D23)</f>
        <v>2.1157024793388467E-4</v>
      </c>
      <c r="E24" s="2">
        <f t="shared" ref="E24" si="9">((E23-E22)*(E23-E22))/(E23*E23)</f>
        <v>6.8877086419753097E-2</v>
      </c>
      <c r="F24" s="2"/>
      <c r="G24" s="2"/>
      <c r="H24" s="2"/>
      <c r="I24" s="2"/>
    </row>
    <row r="26" spans="1:9" x14ac:dyDescent="0.2">
      <c r="A26" t="s">
        <v>9</v>
      </c>
    </row>
    <row r="27" spans="1:9" x14ac:dyDescent="0.2">
      <c r="A27" t="s">
        <v>6</v>
      </c>
      <c r="B27" s="3">
        <v>0.1</v>
      </c>
      <c r="C27" s="3">
        <v>0.5</v>
      </c>
      <c r="D27" s="3">
        <v>0.8</v>
      </c>
      <c r="E27" s="3">
        <v>1</v>
      </c>
    </row>
    <row r="28" spans="1:9" x14ac:dyDescent="0.2">
      <c r="A28" t="s">
        <v>7</v>
      </c>
      <c r="B28" s="3">
        <v>0.2</v>
      </c>
      <c r="C28" s="3">
        <v>0.3</v>
      </c>
      <c r="D28" s="3">
        <v>0.5</v>
      </c>
      <c r="E28" s="3">
        <v>1</v>
      </c>
    </row>
    <row r="29" spans="1:9" x14ac:dyDescent="0.2">
      <c r="A29" t="s">
        <v>3</v>
      </c>
      <c r="B29" s="3">
        <v>1.64</v>
      </c>
      <c r="C29" s="3">
        <v>4.4390000000000001</v>
      </c>
      <c r="D29" s="3">
        <v>7.2050000000000001</v>
      </c>
      <c r="E29" s="3">
        <v>10.638</v>
      </c>
    </row>
    <row r="30" spans="1:9" x14ac:dyDescent="0.2">
      <c r="A30" t="s">
        <v>2</v>
      </c>
      <c r="B30" s="3">
        <f>11/2*(B27+B28)</f>
        <v>1.6500000000000004</v>
      </c>
      <c r="C30" s="3">
        <f t="shared" ref="C30:E30" si="10">11/2*(C27+C28)</f>
        <v>4.4000000000000004</v>
      </c>
      <c r="D30" s="3">
        <f t="shared" si="10"/>
        <v>7.15</v>
      </c>
      <c r="E30" s="3">
        <f t="shared" si="10"/>
        <v>11</v>
      </c>
    </row>
    <row r="31" spans="1:9" x14ac:dyDescent="0.2">
      <c r="A31" t="s">
        <v>4</v>
      </c>
      <c r="B31" s="2">
        <f>((B30-B29)*(B30-B29))/(B30*B30)</f>
        <v>3.6730945821858228E-5</v>
      </c>
      <c r="C31" s="2">
        <f t="shared" ref="C31" si="11">((C30-C29)*(C30-C29))/(C30*C30)</f>
        <v>7.8564049586775646E-5</v>
      </c>
      <c r="D31" s="2">
        <f t="shared" ref="D31" si="12">((D30-D29)*(D30-D29))/(D30*D30)</f>
        <v>5.9171597633135477E-5</v>
      </c>
      <c r="E31" s="2">
        <f t="shared" ref="E31" si="13">((E30-E29)*(E30-E29))/(E30*E30)</f>
        <v>1.0830082644628105E-3</v>
      </c>
      <c r="F31" s="2"/>
      <c r="G31" s="2"/>
      <c r="H31" s="2"/>
      <c r="I31" s="2"/>
    </row>
    <row r="33" spans="1:9" x14ac:dyDescent="0.2">
      <c r="A33" t="s">
        <v>10</v>
      </c>
    </row>
    <row r="34" spans="1:9" x14ac:dyDescent="0.2">
      <c r="A34" t="s">
        <v>6</v>
      </c>
      <c r="B34" s="1">
        <v>0.1</v>
      </c>
      <c r="C34" s="1">
        <v>0.5</v>
      </c>
      <c r="D34" s="1">
        <v>1</v>
      </c>
    </row>
    <row r="35" spans="1:9" x14ac:dyDescent="0.2">
      <c r="A35" t="s">
        <v>7</v>
      </c>
      <c r="B35" s="1">
        <v>0.4</v>
      </c>
      <c r="C35" s="1">
        <v>0.1</v>
      </c>
      <c r="D35" s="1">
        <v>0.4</v>
      </c>
    </row>
    <row r="36" spans="1:9" x14ac:dyDescent="0.2">
      <c r="A36" t="s">
        <v>3</v>
      </c>
      <c r="B36" s="1">
        <v>-3.1789999999999998</v>
      </c>
      <c r="C36" s="1">
        <v>4.157</v>
      </c>
      <c r="D36" s="1">
        <v>6.165</v>
      </c>
    </row>
    <row r="37" spans="1:9" x14ac:dyDescent="0.2">
      <c r="A37" t="s">
        <v>2</v>
      </c>
      <c r="B37" s="1">
        <f>10*(B34-B35)</f>
        <v>-3.0000000000000004</v>
      </c>
      <c r="C37" s="1">
        <f t="shared" ref="C37:D37" si="14">10*(C34-C35)</f>
        <v>4</v>
      </c>
      <c r="D37" s="1">
        <f t="shared" si="14"/>
        <v>6</v>
      </c>
    </row>
    <row r="38" spans="1:9" x14ac:dyDescent="0.2">
      <c r="A38" t="s">
        <v>4</v>
      </c>
      <c r="B38" s="2">
        <f>((B37-B36)*(B37-B36))/(B37*B37)</f>
        <v>3.5601111111110851E-3</v>
      </c>
      <c r="C38" s="2">
        <f t="shared" ref="C38" si="15">((C37-C36)*(C37-C36))/(C37*C37)</f>
        <v>1.5405625000000005E-3</v>
      </c>
      <c r="D38" s="2">
        <f t="shared" ref="D38" si="16">((D37-D36)*(D37-D36))/(D37*D37)</f>
        <v>7.5625000000000041E-4</v>
      </c>
      <c r="E38" s="2"/>
      <c r="F38" s="2"/>
      <c r="G38" s="2"/>
      <c r="H38" s="2"/>
      <c r="I3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Pengrui Tang</dc:creator>
  <cp:lastModifiedBy>1220031811@student.must.edu.mo</cp:lastModifiedBy>
  <dcterms:created xsi:type="dcterms:W3CDTF">2015-06-05T18:17:20Z</dcterms:created>
  <dcterms:modified xsi:type="dcterms:W3CDTF">2024-12-31T09:28:14Z</dcterms:modified>
</cp:coreProperties>
</file>