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2.09.64" sheetId="1" r:id="rId4"/>
    <sheet state="visible" name="03.09.64" sheetId="2" r:id="rId5"/>
    <sheet state="visible" name="04.09.64" sheetId="3" r:id="rId6"/>
    <sheet state="visible" name="05.09.64" sheetId="4" r:id="rId7"/>
    <sheet state="visible" name="06.09.64" sheetId="5" r:id="rId8"/>
    <sheet state="visible" name="07.09.64" sheetId="6" r:id="rId9"/>
    <sheet state="visible" name="08.09.64" sheetId="7" r:id="rId10"/>
    <sheet state="visible" name="09.09.64" sheetId="8" r:id="rId11"/>
    <sheet state="visible" name="10.09.64" sheetId="9" r:id="rId12"/>
    <sheet state="visible" name="11.09.64" sheetId="10" r:id="rId13"/>
    <sheet state="visible" name="12.09.64" sheetId="11" r:id="rId14"/>
    <sheet state="visible" name="13.09.64" sheetId="12" r:id="rId15"/>
    <sheet state="visible" name="14.09.64" sheetId="13" r:id="rId16"/>
    <sheet state="visible" name="15.09.64" sheetId="14" r:id="rId17"/>
    <sheet state="visible" name="16.09.64" sheetId="15" r:id="rId18"/>
    <sheet state="visible" name="17.09.64" sheetId="16" r:id="rId19"/>
    <sheet state="visible" name="18.09.64" sheetId="17" r:id="rId20"/>
    <sheet state="visible" name="19.09.64" sheetId="18" r:id="rId21"/>
    <sheet state="visible" name="20.09.64" sheetId="19" r:id="rId22"/>
    <sheet state="visible" name="21.09.64" sheetId="20" r:id="rId23"/>
    <sheet state="visible" name="22.09.64" sheetId="21" r:id="rId24"/>
    <sheet state="visible" name="23.09.64" sheetId="22" r:id="rId25"/>
    <sheet state="visible" name="24.09.64" sheetId="23" r:id="rId26"/>
    <sheet state="visible" name="25.09.64" sheetId="24" r:id="rId27"/>
    <sheet state="visible" name="26.09.64" sheetId="25" r:id="rId28"/>
    <sheet state="visible" name="27.09.64" sheetId="26" r:id="rId29"/>
    <sheet state="visible" name="28.09.64" sheetId="27" r:id="rId30"/>
    <sheet state="visible" name="29.09.64" sheetId="28" r:id="rId31"/>
    <sheet state="visible" name="30.09.64" sheetId="29" r:id="rId32"/>
  </sheets>
  <definedNames/>
  <calcPr/>
</workbook>
</file>

<file path=xl/sharedStrings.xml><?xml version="1.0" encoding="utf-8"?>
<sst xmlns="http://schemas.openxmlformats.org/spreadsheetml/2006/main" count="6169" uniqueCount="3880">
  <si>
    <t xml:space="preserve">  DAILY  SALE 1-2  September 2021</t>
  </si>
  <si>
    <t>NO</t>
  </si>
  <si>
    <t>วันที่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</si>
  <si>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</si>
  <si>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</si>
  <si>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</si>
  <si>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</si>
  <si>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</si>
  <si>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</si>
  <si>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</si>
  <si>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</si>
  <si>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</si>
  <si>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</si>
  <si>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</si>
  <si>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</si>
  <si>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</si>
  <si>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</si>
  <si>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</si>
  <si>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STHBKK012108003785</t>
  </si>
  <si>
    <t>นาง อัมพร ทองสุข</t>
  </si>
  <si>
    <t>STHBKK012108003786</t>
  </si>
  <si>
    <t>นาย ทนงศักดิ์ รัตนบุรี</t>
  </si>
  <si>
    <t>STHBKK012108003787</t>
  </si>
  <si>
    <t>STHBKK012108003788</t>
  </si>
  <si>
    <t>นาย ธันวา กรวิทยานันท์</t>
  </si>
  <si>
    <t>STHBKK012108003789</t>
  </si>
  <si>
    <t>นาง วรรณรัตน์ จันทร์ศิริ</t>
  </si>
  <si>
    <t>STHBKK012108003790</t>
  </si>
  <si>
    <t>นาง ขจิต พ้นภัยพาล</t>
  </si>
  <si>
    <t>STHBKK012108003791</t>
  </si>
  <si>
    <t>นางสาว ยุพาภรณ์ พ้นภัย</t>
  </si>
  <si>
    <t>STHBKK012108003792</t>
  </si>
  <si>
    <t>ห้างหุ้นส่วน ไดม่อนอันดามัน เน็ตเวิร์ค จำกัด (สำนักงานใหญ่)</t>
  </si>
  <si>
    <t>STHBKK012108003793</t>
  </si>
  <si>
    <t>นางสาว อภัสนันท์ เจริญศิริวิชญกุล</t>
  </si>
  <si>
    <t>STHBKK012108003794</t>
  </si>
  <si>
    <t>STHBKK012108003802</t>
  </si>
  <si>
    <t>นาย กวินรุจน์ บวรธีราเศรษฐ์</t>
  </si>
  <si>
    <t>STHBKK012109000001</t>
  </si>
  <si>
    <t>ร้าน first beautiful</t>
  </si>
  <si>
    <t>STHBKK012109000002</t>
  </si>
  <si>
    <t>นางสาว สุชีรา รามซิงห์ดี</t>
  </si>
  <si>
    <t>STHBKK012109000003</t>
  </si>
  <si>
    <t>ณฐรักษ์ แนวบรรทัด</t>
  </si>
  <si>
    <t>STHBKK012109000004</t>
  </si>
  <si>
    <t>นาง พรรณี สมบูรณ์</t>
  </si>
  <si>
    <t>STHBKK012109000005</t>
  </si>
  <si>
    <t>นางสาว นางสาวภาวนียา ชูทิพย์</t>
  </si>
  <si>
    <t>STHBKK012109000007</t>
  </si>
  <si>
    <t>STHBKK012109000008</t>
  </si>
  <si>
    <t>นาย ณัฐพล ศรีทอง</t>
  </si>
  <si>
    <t>STHBKK012109000009</t>
  </si>
  <si>
    <t>นางสาว สุมาลี เรืองรักษา</t>
  </si>
  <si>
    <t>STHBKK012109000010</t>
  </si>
  <si>
    <t>นาย สันติราษฎร์ โพธิ์พุฒ</t>
  </si>
  <si>
    <t>STHBKK012109000011</t>
  </si>
  <si>
    <t>นาย นายณฐพนธ์ ศรีศักดา</t>
  </si>
  <si>
    <t>STHBKK012109000013</t>
  </si>
  <si>
    <t>นาย ภูวกร บวรฉัตรชาตรี</t>
  </si>
  <si>
    <t>STHBKK012109000014</t>
  </si>
  <si>
    <t>นาย นพพร โสวรรณะ</t>
  </si>
  <si>
    <t>STHBKK012109000015</t>
  </si>
  <si>
    <t>STHBKK012109000016</t>
  </si>
  <si>
    <t>นาง ฑณัฐพรณ์ สวัสดิวงศ์</t>
  </si>
  <si>
    <t>STHBKK012109000017</t>
  </si>
  <si>
    <t>นางสาว คณาง ไพรบึง</t>
  </si>
  <si>
    <t>STHBKK012109000018</t>
  </si>
  <si>
    <t>นาย สัมฤทธิ์ ทองล้อม</t>
  </si>
  <si>
    <t>STHBKK012109000019</t>
  </si>
  <si>
    <t>นาง กาญจนา จันทรมณี</t>
  </si>
  <si>
    <t>STHBKK012109000020</t>
  </si>
  <si>
    <t>STHBKK012109000021</t>
  </si>
  <si>
    <t>นางสาว สุนิตรา สิงห์โต</t>
  </si>
  <si>
    <t>STHBKK012109000022</t>
  </si>
  <si>
    <t>STHBKK012109000023</t>
  </si>
  <si>
    <t>นางสาว อุดมลักษณ์</t>
  </si>
  <si>
    <t>STHBKK012109000024</t>
  </si>
  <si>
    <t>นาง ภัคภร วุฒิธนาพรรณ</t>
  </si>
  <si>
    <t>STHBKK012109000025</t>
  </si>
  <si>
    <t>นางสาว นภกมล ศรีบุญเพ็ง</t>
  </si>
  <si>
    <t>STHBKK012109000027</t>
  </si>
  <si>
    <t>นาง ทองสุข ขุนสันเทียะ</t>
  </si>
  <si>
    <t>STHBKK012109000028</t>
  </si>
  <si>
    <t>ห้างหุ้นส่วน เครือข่ายปิยธนา ( สำนักงานใหญ่ )</t>
  </si>
  <si>
    <t>STHBKK012109000029</t>
  </si>
  <si>
    <t>นางสาว แก้วเพียงขวัญ จันทรพงศ์</t>
  </si>
  <si>
    <t>STHBKK012109000030</t>
  </si>
  <si>
    <t>นางสาว จารุภา จันทร์เต็ม</t>
  </si>
  <si>
    <t>STHBKK012109000031</t>
  </si>
  <si>
    <t>STHBKK012109000032</t>
  </si>
  <si>
    <t>นางสาว นางสาว เยาวดี สำเภา</t>
  </si>
  <si>
    <t>STHBKK012109000033</t>
  </si>
  <si>
    <t>นาง ลักษณ์พร โพธิ์คีรี</t>
  </si>
  <si>
    <t>STHBKK012109000034</t>
  </si>
  <si>
    <t>นางสาว นงเยาว์ บุญแต่ง</t>
  </si>
  <si>
    <t>STHBKK012109000035</t>
  </si>
  <si>
    <t>นาย สรรชัย เทียนทอง</t>
  </si>
  <si>
    <t>STHBKK012109000036</t>
  </si>
  <si>
    <t>นาย สุทัศน์ พิมพ์สิงห์</t>
  </si>
  <si>
    <t>STHBKK012109000037</t>
  </si>
  <si>
    <t>สุรวิทย์ ทิพยโสภากุล</t>
  </si>
  <si>
    <t>STHBKK012109000038</t>
  </si>
  <si>
    <t>บริษัท รีโวเด็ค จำกัด (สำนักงานใหญ่)</t>
  </si>
  <si>
    <t>STHBKK012109000039</t>
  </si>
  <si>
    <t>นาง ธัญณีย์ วัฒนะโกมลรัตน์</t>
  </si>
  <si>
    <t>STHBKK012109000040</t>
  </si>
  <si>
    <t>พงศฺณุวัฒน์ ผะดาสีณิกุล</t>
  </si>
  <si>
    <t>STHBKK012109000041</t>
  </si>
  <si>
    <t>STHBKK012109000042</t>
  </si>
  <si>
    <t>นาย นาย ยงยุทธ ประสาทศิลป์</t>
  </si>
  <si>
    <t>STHBKK012109000043</t>
  </si>
  <si>
    <t>นางสาว สมคิด ยิ้มสาระ</t>
  </si>
  <si>
    <t>STHBKK012109000044</t>
  </si>
  <si>
    <t>บริษัท ต.ศรีโสภณ จำกัด (สำนักงานใหญ่)</t>
  </si>
  <si>
    <t>STHBKK012109000045</t>
  </si>
  <si>
    <t>นาย นาย จักรพงศ์ เพชรเหลี่ยม</t>
  </si>
  <si>
    <t>STHBKK012109000046</t>
  </si>
  <si>
    <t>โสภิต เกลี้ยงประไพ</t>
  </si>
  <si>
    <t>STHBKK012109000047</t>
  </si>
  <si>
    <t>นางสาว นลพรรณ นอบน้อม</t>
  </si>
  <si>
    <t>STHBKK012109000048</t>
  </si>
  <si>
    <t>นาย เจษฎา ทับทิม</t>
  </si>
  <si>
    <t>STHBKK012109000049</t>
  </si>
  <si>
    <t>นาง พิสมัย มาสนันท์</t>
  </si>
  <si>
    <t>STHBKK012109000050</t>
  </si>
  <si>
    <t>STHBKK012109000051</t>
  </si>
  <si>
    <t>นาง ณัฐรดา นมพุก</t>
  </si>
  <si>
    <t>STHBKK012109000052</t>
  </si>
  <si>
    <t>บริษัท รินทร์รฐา กรุ๊ป จำกัด(สำนักงานใหญ่)</t>
  </si>
  <si>
    <t>STHBKK012109000053</t>
  </si>
  <si>
    <t>นางสาว สุดาวรรณ์ จันทร์แดง</t>
  </si>
  <si>
    <t>STHBKK012109000054</t>
  </si>
  <si>
    <t>วาสนา ดิษปัญญา</t>
  </si>
  <si>
    <t>STHBKK012109000055</t>
  </si>
  <si>
    <t>นาย ณัฐพงษ์ พันธ์ทอง</t>
  </si>
  <si>
    <t>STHBKK012109000056</t>
  </si>
  <si>
    <t>นาย สุวิทย์ โตทุ้ย</t>
  </si>
  <si>
    <t>STHBKK012109000057</t>
  </si>
  <si>
    <t>นาง นิกุล เสือนุ่ม</t>
  </si>
  <si>
    <t>STHBKK012109000058</t>
  </si>
  <si>
    <t>ธนวรรธน์ สุขจิตร</t>
  </si>
  <si>
    <t>STHBKK012109000060</t>
  </si>
  <si>
    <t>นางสาว อรวรรณ มั่นคง</t>
  </si>
  <si>
    <t>STHBKK012109000061</t>
  </si>
  <si>
    <t>Mrs. NAN SOE MYAT THU ZAR</t>
  </si>
  <si>
    <t>STHBKK012109000062</t>
  </si>
  <si>
    <t>STHBKK012109000064</t>
  </si>
  <si>
    <t>STHBKK012109000065</t>
  </si>
  <si>
    <t>นาย มงคล เพ็งเคียน</t>
  </si>
  <si>
    <t>STHBKK012109000066</t>
  </si>
  <si>
    <t>นางสาว พวงเพ็ญ สุวรรณโณ</t>
  </si>
  <si>
    <t>STHBKK012109000067</t>
  </si>
  <si>
    <t>นาย อริย์ชาติ เฉลิมโชควัฒนา</t>
  </si>
  <si>
    <t>STHBKK012109000068</t>
  </si>
  <si>
    <t>นางสาว ณิภัษกร ชัยศรี</t>
  </si>
  <si>
    <t>STHBKK012109000069</t>
  </si>
  <si>
    <t>STHBKK012109000071</t>
  </si>
  <si>
    <t>ห้างหุ้นส่วน ลูกณัฐ มาร์เก็ตติ้ง จำกัด (สำนักงานใหญ่)</t>
  </si>
  <si>
    <t>STHBKK012109000073</t>
  </si>
  <si>
    <t>STHBKK012109000074</t>
  </si>
  <si>
    <t>นาย สุรวัฒน์ ตั้งพงศ์ศิรประภา</t>
  </si>
  <si>
    <t>STHBKK012109000075</t>
  </si>
  <si>
    <t>STHBKK012109000076</t>
  </si>
  <si>
    <t>นาย นาย ยืนยง ชินมิตโต</t>
  </si>
  <si>
    <t>STHBKK012109000077</t>
  </si>
  <si>
    <t>นาย พิสิฐ โฉ่พลกรัง</t>
  </si>
  <si>
    <t>STHBKK012109000078</t>
  </si>
  <si>
    <t>นาย สิริศักดิ์ นมพุก</t>
  </si>
  <si>
    <t>STHBKK012109000079</t>
  </si>
  <si>
    <t>STHBKK012109000080</t>
  </si>
  <si>
    <t>นาย วิเชษฐ สกุลหอม</t>
  </si>
  <si>
    <t>STHBKK012109000082</t>
  </si>
  <si>
    <t>บริษัท สวนสุข (สำนักงานใหญ่) จำกัด</t>
  </si>
  <si>
    <t>STHBKK012109000085</t>
  </si>
  <si>
    <t>นาย นายณัฎฐ์นันธ์ นุกุลภูก้านก่อง</t>
  </si>
  <si>
    <t>STHBKK012109000086</t>
  </si>
  <si>
    <t>นาง อสมากร สุขาล</t>
  </si>
  <si>
    <t>STHBKK012109000088</t>
  </si>
  <si>
    <t>นางสาว มาลินี แสงแก้ว</t>
  </si>
  <si>
    <t>STHBKK012109000089</t>
  </si>
  <si>
    <t>นาง สุวรรณา ภูมี</t>
  </si>
  <si>
    <t>STHBKK012109000090</t>
  </si>
  <si>
    <t>บริษัท วี.เอ็น.ซี.สกินแคร์ จำกัด ( สำนักงานใหญ่ )</t>
  </si>
  <si>
    <t>STHBKK012109000091</t>
  </si>
  <si>
    <t>นาย ธนภัทร อยู่คำ</t>
  </si>
  <si>
    <t>STHBKK012109000092</t>
  </si>
  <si>
    <t>นางสาว นิภาวรรณ พื้นแสน</t>
  </si>
  <si>
    <t>STHBKK012109000093</t>
  </si>
  <si>
    <t>นาย จิรสิน ตั้งศักดิ์ธนกฤต</t>
  </si>
  <si>
    <t>STHBKK012109000094</t>
  </si>
  <si>
    <t>บริษัท ดีเวย์ ริชคอร์ป จำกัด(สำนักงานใหญ่)</t>
  </si>
  <si>
    <t>STHBKK012109000095</t>
  </si>
  <si>
    <t>นาย คริษฐ์ แน่งน้อย</t>
  </si>
  <si>
    <t>STHBKK012109000096</t>
  </si>
  <si>
    <t>STHBKK012109000097</t>
  </si>
  <si>
    <t>MR. IT CHHOK</t>
  </si>
  <si>
    <t>STHBKK012109000098</t>
  </si>
  <si>
    <t>นาง วณัฐกมล วิไลลักษณ์</t>
  </si>
  <si>
    <t>STHBKK012109000099</t>
  </si>
  <si>
    <t>นาย สุรศักดิ์ เหลีอรักษ์</t>
  </si>
  <si>
    <t>STHBKK012109000100</t>
  </si>
  <si>
    <t>นาย ธนวรรธน์ ปราชญ์เรืองนนท์</t>
  </si>
  <si>
    <t>STHBKK012109000101</t>
  </si>
  <si>
    <t>STHBKK012109000102</t>
  </si>
  <si>
    <t>STHBKK012109000103</t>
  </si>
  <si>
    <t>นาย นรุตม์ คุ้มสดวก</t>
  </si>
  <si>
    <t>STHBKK012109000104</t>
  </si>
  <si>
    <t>STHBKK012109000105</t>
  </si>
  <si>
    <t>STHBKK012109000106</t>
  </si>
  <si>
    <t>นาง นภาไพลิน กาละวันต์</t>
  </si>
  <si>
    <t>STHBKK012109000107</t>
  </si>
  <si>
    <t>นาง นาง เต็มลักษณ์ ยวงลำใย</t>
  </si>
  <si>
    <t>STHBKK012109000108</t>
  </si>
  <si>
    <t>STHBKK012109000109</t>
  </si>
  <si>
    <t>นาย สุวิทย์ รองชูเพ็ง</t>
  </si>
  <si>
    <t>STHBKK012109000110</t>
  </si>
  <si>
    <t>STHBKK012109000111</t>
  </si>
  <si>
    <t>นาง จันทร์ศิริ ศรศรี</t>
  </si>
  <si>
    <t>STHBKK012109000113</t>
  </si>
  <si>
    <t>นาย กิตติภูมิ เจริญ</t>
  </si>
  <si>
    <t>STHBKK012109000114</t>
  </si>
  <si>
    <t>นาย พบโชค ศรีบุณยะแก้ว</t>
  </si>
  <si>
    <t>STHBKK012109000115</t>
  </si>
  <si>
    <t>นางสาว จิตรานุช อินทโมรา</t>
  </si>
  <si>
    <t>STHBKK012109000116</t>
  </si>
  <si>
    <t>นางสาว ธนภร ม่วงกล่ำ</t>
  </si>
  <si>
    <t>STHBKK012109000117</t>
  </si>
  <si>
    <t>นางสาว สุภาวดี บุญเพ็ชร</t>
  </si>
  <si>
    <t>STHBKK012109000118</t>
  </si>
  <si>
    <t>นาย เลิศวรรธน์ ศรีภิรมย์</t>
  </si>
  <si>
    <t>STHBKK012109000119</t>
  </si>
  <si>
    <t>นาง วรัทยา จันทร์ชื่น</t>
  </si>
  <si>
    <t>STHBKK012109000120</t>
  </si>
  <si>
    <t>นาง ดาณี หมัดหมัน</t>
  </si>
  <si>
    <t>STHBKK012109000121</t>
  </si>
  <si>
    <t>STHBKK012109000122</t>
  </si>
  <si>
    <t>STHBKK012109000124</t>
  </si>
  <si>
    <t>นาย ดิลก แผ่ทอง</t>
  </si>
  <si>
    <t>STHBKK012109000125</t>
  </si>
  <si>
    <t>STHBKK012109000126</t>
  </si>
  <si>
    <t>STHBKK012109000128</t>
  </si>
  <si>
    <t>ห้างหุ้นส่วน บี ฮัมเบิล แอนด์ เมอร์ซี กรุ๊ป (สำนักงานใหญ่)</t>
  </si>
  <si>
    <t>STHBKK012109000129</t>
  </si>
  <si>
    <t>บริษัท ต้องรวย จำกัด ( สำนักงานใหญ่ )</t>
  </si>
  <si>
    <t>STHBKK012109000130</t>
  </si>
  <si>
    <t>STHBKK012109000131</t>
  </si>
  <si>
    <t>STHBKK012109000132</t>
  </si>
  <si>
    <t>นางสาว กนกวรรณ โต๊ะดี</t>
  </si>
  <si>
    <t>STHBKK012109000133</t>
  </si>
  <si>
    <t>นาง น้ำอ้อย นุมขุนทด</t>
  </si>
  <si>
    <t>STHBKK012109000134</t>
  </si>
  <si>
    <t>นางสาว ฤทัยทิพย์ นาโพธิ์</t>
  </si>
  <si>
    <t>STHBKK012109000135</t>
  </si>
  <si>
    <t>นาย ธนกร อภัยพงศ์</t>
  </si>
  <si>
    <t>STHBKK012109000136</t>
  </si>
  <si>
    <t>นาง โนรี เต๊ะหละ</t>
  </si>
  <si>
    <t>STHBKK012109000140</t>
  </si>
  <si>
    <t>บริษัท เอ็น.เค.ทรัพย์โซเชียล จำกัด(สำนักงานใหญ)</t>
  </si>
  <si>
    <t>STHBKK012109000141</t>
  </si>
  <si>
    <t>STHBKK012109000142</t>
  </si>
  <si>
    <t>นาย พิภพ เอียดแก้ว</t>
  </si>
  <si>
    <t>STHBKK012109000143</t>
  </si>
  <si>
    <t>นาย สามภพ คงเมือง</t>
  </si>
  <si>
    <t>STHBKK012109000144</t>
  </si>
  <si>
    <t>นาย ไพฑูรย์ จันทร์รุ่งโรจน์</t>
  </si>
  <si>
    <t>STHBKK012109000145</t>
  </si>
  <si>
    <t>นาย สิปปภาส โรจนวสุธร</t>
  </si>
  <si>
    <t>STHBKK012109000146</t>
  </si>
  <si>
    <t>นาย Te Bunngy</t>
  </si>
  <si>
    <t>STHBKK012109000147</t>
  </si>
  <si>
    <t>นางสาว ธมลกันย์ โกเมศกัลยรัตน์</t>
  </si>
  <si>
    <t>STHBKK012109000148</t>
  </si>
  <si>
    <t>นางสาว BOUNPHENG SIHALATH</t>
  </si>
  <si>
    <t>STHBKK012109000149</t>
  </si>
  <si>
    <t>นาง รัชปภา วัฒนกุลภาคิน</t>
  </si>
  <si>
    <t>STHBKK012109000150</t>
  </si>
  <si>
    <t>นาย BOUNTHANOM SIHALATH</t>
  </si>
  <si>
    <t>STHBKK012109000152</t>
  </si>
  <si>
    <t>นาย สุรัตน์ สุขเพ็ง</t>
  </si>
  <si>
    <t>STHBKK012109000153</t>
  </si>
  <si>
    <t>นางสาว ศิริพักตร์ พูลวิชา</t>
  </si>
  <si>
    <t>STHBKK012109000154</t>
  </si>
  <si>
    <t>นาง วิลาสินี สุขเพ็ง</t>
  </si>
  <si>
    <t>STHBKK012109000155</t>
  </si>
  <si>
    <t>นาย สำอางค์ พลอยดีเลิศ</t>
  </si>
  <si>
    <t>STHBKK012109000156</t>
  </si>
  <si>
    <t>นาง วันเพ็ญ พึ่งเมือง</t>
  </si>
  <si>
    <t>STHBKK012109000157</t>
  </si>
  <si>
    <t>นางสาว กัลยารัตน์ พรธาดาวิทย์</t>
  </si>
  <si>
    <t>STHBKK012109000158</t>
  </si>
  <si>
    <t>นางสาว นางสาว รุ่งนภา ศรีไพร</t>
  </si>
  <si>
    <t>STHBKK012109000159</t>
  </si>
  <si>
    <t>นางสาว สุภาพร พรมทา</t>
  </si>
  <si>
    <t>STHBKK012109000160</t>
  </si>
  <si>
    <t>STHBKK012109000161</t>
  </si>
  <si>
    <t>นาย ธิติวัฒน์ รัตนภูมิ</t>
  </si>
  <si>
    <t>STHBKK012109000162</t>
  </si>
  <si>
    <t>นาย ชาลี ดีฤสานต์</t>
  </si>
  <si>
    <t>STHBKK012109000163</t>
  </si>
  <si>
    <t>STHBKK012109000164</t>
  </si>
  <si>
    <t>นิรันดร์ สันอีด</t>
  </si>
  <si>
    <t>STHBKK012109000166</t>
  </si>
  <si>
    <t>STHBKK012109000167</t>
  </si>
  <si>
    <t>นาย RUNNATH NARA</t>
  </si>
  <si>
    <t>STHBKK012109000169</t>
  </si>
  <si>
    <t>รวมพล บุญยัง</t>
  </si>
  <si>
    <t>STHBKK012109000170</t>
  </si>
  <si>
    <t>นาง นงลักษณ์ กงวิรัตน์</t>
  </si>
  <si>
    <t>STHBKK012109000171</t>
  </si>
  <si>
    <t>SOVANRA RAN</t>
  </si>
  <si>
    <t>STHBKK012109000172</t>
  </si>
  <si>
    <t>STHBKK012109000173</t>
  </si>
  <si>
    <t>STHBKK012109000174</t>
  </si>
  <si>
    <t>นางสาว อนิสสรา ยวงลำใย</t>
  </si>
  <si>
    <t>STHBKK012109000175</t>
  </si>
  <si>
    <t>นาย ธนสิน ยวงลำใย</t>
  </si>
  <si>
    <t>STHBKK012109000176</t>
  </si>
  <si>
    <t>นางสาว พัชราพรรณ พลอาจ</t>
  </si>
  <si>
    <t>STHBKK012109000177</t>
  </si>
  <si>
    <t>นางสาว อารมณ์ ใจซื่อ</t>
  </si>
  <si>
    <t>STHBKK012109000178</t>
  </si>
  <si>
    <t>STHBKK012109000179</t>
  </si>
  <si>
    <t>นาย สันติภาพ นิมะบุตร์</t>
  </si>
  <si>
    <t>STHBKK012109000180</t>
  </si>
  <si>
    <t>ภัคภร ทองประสม</t>
  </si>
  <si>
    <t>STHBKK012109000181</t>
  </si>
  <si>
    <t>นาย ชาญภูมิ กาวี</t>
  </si>
  <si>
    <t>STHBKK012109000182</t>
  </si>
  <si>
    <t>นาง ศศกร อมตวงษ์</t>
  </si>
  <si>
    <t>STHBKK012109000183</t>
  </si>
  <si>
    <t>นางสาว ปัญฑารีย์ สุวรัฐชวนันท์</t>
  </si>
  <si>
    <t>STHBKK012109000184</t>
  </si>
  <si>
    <t>STHBKK012109000185</t>
  </si>
  <si>
    <t>นาย ประพล หามนตรี</t>
  </si>
  <si>
    <t>STHBKK012109000186</t>
  </si>
  <si>
    <t>นางสาว กชพรรณ</t>
  </si>
  <si>
    <t>STHBKK012109000187</t>
  </si>
  <si>
    <t>STHBKK012109000188</t>
  </si>
  <si>
    <t>พัชนีย์ ไชยธรรมมา</t>
  </si>
  <si>
    <t>STHBKK012109000189</t>
  </si>
  <si>
    <t>STHBKK012109000190</t>
  </si>
  <si>
    <t>นาง ทิพยาภรณ์ ฆ้องวงษ์</t>
  </si>
  <si>
    <t>STHBKK012109000191</t>
  </si>
  <si>
    <t>STHBKK012109000192</t>
  </si>
  <si>
    <t>นาง ศิวนาถ วรรณรังษี</t>
  </si>
  <si>
    <t>STHBKK012109000193</t>
  </si>
  <si>
    <t>บริษัท แก้วแกมทอง เทรดดิ้ง จำกัด (สำนักงานใหญ่)</t>
  </si>
  <si>
    <t>STHBKK012109000195</t>
  </si>
  <si>
    <t>นางสาว กฤษณา สิงหน</t>
  </si>
  <si>
    <t>STHBKK012109000196</t>
  </si>
  <si>
    <t>STHBKK012109000197</t>
  </si>
  <si>
    <t>นาง บุญตา พวงมาลัย</t>
  </si>
  <si>
    <t>STHBKK012109000198</t>
  </si>
  <si>
    <t>STHBKK012109000199</t>
  </si>
  <si>
    <t>STHBKK012109000200</t>
  </si>
  <si>
    <t>STHBKK012109000201</t>
  </si>
  <si>
    <t>นางสาว จิราภรณ์ เขาทอง</t>
  </si>
  <si>
    <t>STHBKK012109000202</t>
  </si>
  <si>
    <t>นางสาว ดวงดี ปัสสา</t>
  </si>
  <si>
    <t>STHBKK012109000203</t>
  </si>
  <si>
    <t>STHBKK012109000204</t>
  </si>
  <si>
    <t>STHBKK012109000205</t>
  </si>
  <si>
    <t>นางสาว ขนิษฐา แก้วกำเนิด</t>
  </si>
  <si>
    <t>STHBKK012109000206</t>
  </si>
  <si>
    <t>STHBKK012109000207</t>
  </si>
  <si>
    <t>STHBKK012109000208</t>
  </si>
  <si>
    <t>STHBKK012109000209</t>
  </si>
  <si>
    <t>นาง ณรญา พาหาสิงห์</t>
  </si>
  <si>
    <t>STHBKK012109000210</t>
  </si>
  <si>
    <t>นาย พนม นุ่มเกลี้ยง</t>
  </si>
  <si>
    <t>STHBKK012109000211</t>
  </si>
  <si>
    <t>MENGAY SOK</t>
  </si>
  <si>
    <t>STHBKK012109000212</t>
  </si>
  <si>
    <t>STHBKK012109000213</t>
  </si>
  <si>
    <t>STHBKK012109000215</t>
  </si>
  <si>
    <t>นาง ชัยศิริ ปราชญานุกุล</t>
  </si>
  <si>
    <t>STHBKK012109000216</t>
  </si>
  <si>
    <t>นางสาว อาณดา รุ่งเรืองชนะ</t>
  </si>
  <si>
    <t>STHBKK012109000217</t>
  </si>
  <si>
    <t>นาง ศิลา สงอาจินต์</t>
  </si>
  <si>
    <t>STHBKK012109000218</t>
  </si>
  <si>
    <t>นางสาว พรสวรรค์&amp;#8203; เจริญ&amp;#8203;วงค์&amp;#8203;</t>
  </si>
  <si>
    <t>STHBKK012109000219</t>
  </si>
  <si>
    <t>STHBKK012109000220</t>
  </si>
  <si>
    <t>นางสาว ปิยธิดา ปะวะขัง</t>
  </si>
  <si>
    <t>STHBKK012109000221</t>
  </si>
  <si>
    <t>นาย ฮาฟิส มะสาแม</t>
  </si>
  <si>
    <t>STHBKK012109000222</t>
  </si>
  <si>
    <t>นาง ดรุณี สุขบุรี</t>
  </si>
  <si>
    <t xml:space="preserve">STHBKK012109000223  </t>
  </si>
  <si>
    <t>นางสาว ชมภูนุช แจ้งภูเขียว</t>
  </si>
  <si>
    <t>STHONLIN2108000915</t>
  </si>
  <si>
    <t>STHONLIN2109000004</t>
  </si>
  <si>
    <t>นางสาว สุตินันท์ มหิทธานุภาพ</t>
  </si>
  <si>
    <t>STHONLIN2109000005</t>
  </si>
  <si>
    <t>STHONLIN2109000020</t>
  </si>
  <si>
    <t>STHONLIN2109000021</t>
  </si>
  <si>
    <t>บริษัท เจแอลที คอร์ปอเรชั่น จำกัด</t>
  </si>
  <si>
    <t>STHONLIN2109000022</t>
  </si>
  <si>
    <t>STHONLIN2109000023</t>
  </si>
  <si>
    <t>STHONLIN2109000025</t>
  </si>
  <si>
    <t>STHONLIN2109000029</t>
  </si>
  <si>
    <t>นางสาว รัศมี ทองยา</t>
  </si>
  <si>
    <t>STHONLIN2109000030</t>
  </si>
  <si>
    <t>บริษัท หลานหยิน จำกัด ( สำนักงานใหญ่ )</t>
  </si>
  <si>
    <t>STHONLIN2109000031</t>
  </si>
  <si>
    <t>นาย เกียรติศักดิ์ อาดมะเร๊ะ</t>
  </si>
  <si>
    <t>STHONLIN2109000037</t>
  </si>
  <si>
    <t>ดารดี ญาณกวี</t>
  </si>
  <si>
    <t>STHONLIN2109000042</t>
  </si>
  <si>
    <t>นาย สิรภพ สุดใจ</t>
  </si>
  <si>
    <t>STHONLIN2109000044</t>
  </si>
  <si>
    <t>STHONLIN2109000056</t>
  </si>
  <si>
    <t>สีเหลือง =บิลรักษายอดล่วงหน้า</t>
  </si>
  <si>
    <t xml:space="preserve"> </t>
  </si>
  <si>
    <t xml:space="preserve">  DAILY  SALE 3  September 2021</t>
  </si>
  <si>
    <t>STHBKK012109000224</t>
  </si>
  <si>
    <t>STHBKK012109000225</t>
  </si>
  <si>
    <t>นางสาว พรสวรรค์ อินทร์จันทร์ศร</t>
  </si>
  <si>
    <t>STHBKK012109000226</t>
  </si>
  <si>
    <t>STHBKK012109000227</t>
  </si>
  <si>
    <t>STHBKK012109000228</t>
  </si>
  <si>
    <t>STHBKK012109000229</t>
  </si>
  <si>
    <t>STHBKK012109000230</t>
  </si>
  <si>
    <t>นาย นิรัญ บุราคร</t>
  </si>
  <si>
    <t>STHBKK012109000231</t>
  </si>
  <si>
    <t>นาย ต้นสัก สุคนธรัตน์</t>
  </si>
  <si>
    <t>STHBKK012109000232</t>
  </si>
  <si>
    <t>STHBKK012109000233</t>
  </si>
  <si>
    <t>นาย อิสระภาพ อิ่มเพ็ง</t>
  </si>
  <si>
    <t>STHBKK012109000234</t>
  </si>
  <si>
    <t>STHBKK012109000235</t>
  </si>
  <si>
    <t>นางสาว รัตนาภรณ์ เพชรทูล</t>
  </si>
  <si>
    <t>STHBKK012109000236</t>
  </si>
  <si>
    <t>STHBKK012109000237</t>
  </si>
  <si>
    <t>STHBKK012109000238</t>
  </si>
  <si>
    <t>STHBKK012109000239</t>
  </si>
  <si>
    <t>STHBKK012109000240</t>
  </si>
  <si>
    <t>STHBKK012109000241</t>
  </si>
  <si>
    <t>STHBKK012109000242</t>
  </si>
  <si>
    <t>นางสาว อัญชลี พรมคล้าย</t>
  </si>
  <si>
    <t>STHBKK012109000243</t>
  </si>
  <si>
    <t>STHBKK012109000244</t>
  </si>
  <si>
    <t>STHBKK012109000245</t>
  </si>
  <si>
    <t>นาย นาย ยศพัทธิ์ ศรีอุทิศ</t>
  </si>
  <si>
    <t>STHBKK012109000246</t>
  </si>
  <si>
    <t>STHBKK012109000247</t>
  </si>
  <si>
    <t>STHBKK012109000248</t>
  </si>
  <si>
    <t>STHBKK012109000249</t>
  </si>
  <si>
    <t>นาย สรรณ สินธุรัตน์</t>
  </si>
  <si>
    <t>STHBKK012109000250</t>
  </si>
  <si>
    <t>STHBKK012109000251</t>
  </si>
  <si>
    <t>STHBKK012109000252</t>
  </si>
  <si>
    <t>STHBKK012109000253</t>
  </si>
  <si>
    <t>STHBKK012109000254</t>
  </si>
  <si>
    <t>นาย กัญ ศิริพฤกษ์</t>
  </si>
  <si>
    <t>STHBKK012109000255</t>
  </si>
  <si>
    <t>นางสาว สุภิกา สิงนวล</t>
  </si>
  <si>
    <t>STHBKK012109000256</t>
  </si>
  <si>
    <t>STHBKK012109000257</t>
  </si>
  <si>
    <t>นาย ชลธี จันทโคตร</t>
  </si>
  <si>
    <t>STHBKK012109000258</t>
  </si>
  <si>
    <t>STHBKK012109000259</t>
  </si>
  <si>
    <t>นาย พัชระ กอไม้</t>
  </si>
  <si>
    <t>STHBKK012109000260</t>
  </si>
  <si>
    <t>พ.อ. ทวี อ่ำเอี่ยม</t>
  </si>
  <si>
    <t>STHBKK012109000261</t>
  </si>
  <si>
    <t>นาง นาง เกศร วงษ์วิภาค</t>
  </si>
  <si>
    <t>STHBKK012109000262</t>
  </si>
  <si>
    <t>นาง จารุวรรณ โคตรมาตร</t>
  </si>
  <si>
    <t>STHBKK012109000263</t>
  </si>
  <si>
    <t>นาย ปรีชา แก้วโกถม</t>
  </si>
  <si>
    <t>STHBKK012109000265</t>
  </si>
  <si>
    <t>สนั่น ปริมาณ</t>
  </si>
  <si>
    <t>STHBKK012109000266</t>
  </si>
  <si>
    <t>นาย มะหะหมัดอาซาน สูเด็น</t>
  </si>
  <si>
    <t>STHBKK012109000268</t>
  </si>
  <si>
    <t>STHBKK012109000269</t>
  </si>
  <si>
    <t>นาง ศรีจันทร์ สามล</t>
  </si>
  <si>
    <t>STHBKK012109000270</t>
  </si>
  <si>
    <t>STHBKK012109000271</t>
  </si>
  <si>
    <t>นาย สายันต์ ทรัพย์เอี่ยม</t>
  </si>
  <si>
    <t>STHBKK012109000273</t>
  </si>
  <si>
    <t>STHBKK012109000274</t>
  </si>
  <si>
    <t>นาย เพียรศักดิ์ ใหม่แก้ว</t>
  </si>
  <si>
    <t>STHBKK012109000275</t>
  </si>
  <si>
    <t>นางสาว จิตรนภาศรี ชนะถาวร</t>
  </si>
  <si>
    <t>STHBKK012109000276</t>
  </si>
  <si>
    <t>STHBKK012109000277</t>
  </si>
  <si>
    <t>นางสาว สุปราณี สาขำ</t>
  </si>
  <si>
    <t>STHBKK012109000278</t>
  </si>
  <si>
    <t>นางสาว ธนัญชนก อยู่ยงค์</t>
  </si>
  <si>
    <t>STHBKK012109000279</t>
  </si>
  <si>
    <t>STHBKK012109000280</t>
  </si>
  <si>
    <t>STHBKK012109000281</t>
  </si>
  <si>
    <t>นางสาว รังสินา แก้วพิลา</t>
  </si>
  <si>
    <t>STHBKK012109000282</t>
  </si>
  <si>
    <t>นาย ปัญญา พุทธา</t>
  </si>
  <si>
    <t>STHBKK012109000283</t>
  </si>
  <si>
    <t>STHBKK012109000284</t>
  </si>
  <si>
    <t>นาย กิตติพงษ์ ปานอ่อน</t>
  </si>
  <si>
    <t>STHBKK012109000285</t>
  </si>
  <si>
    <t>นางสาว มาเรียม ยิ้มสาระ</t>
  </si>
  <si>
    <t>STHBKK012109000286</t>
  </si>
  <si>
    <t>นางสาว โสภา นายสุข</t>
  </si>
  <si>
    <t>STHBKK012109000287</t>
  </si>
  <si>
    <t>นางสาว นางสาว พิมพ์มาดา เงางาม</t>
  </si>
  <si>
    <t>STHBKK012109000288</t>
  </si>
  <si>
    <t>STHBKK012109000289</t>
  </si>
  <si>
    <t>STHBKK012109000290</t>
  </si>
  <si>
    <t>STHBKK012109000291</t>
  </si>
  <si>
    <t>นางสาว ภัทราณิษฐ์ พืชพันธ์วรเดชา</t>
  </si>
  <si>
    <t>STHBKK012109000292</t>
  </si>
  <si>
    <t>นาย บุญเลิศ รวมวินิจ</t>
  </si>
  <si>
    <t>STHBKK012109000293</t>
  </si>
  <si>
    <t>นาย นาย ฐณกฤต อาจหาญ</t>
  </si>
  <si>
    <t>STHBKK012109000294</t>
  </si>
  <si>
    <t>พ.ต.ท. วิรุฬ อินทร์มีสุข</t>
  </si>
  <si>
    <t>STHBKK012109000295</t>
  </si>
  <si>
    <t>STHBKK012109000298</t>
  </si>
  <si>
    <t>นาย บุญยืน เขตร์วิริยะการ</t>
  </si>
  <si>
    <t>STHBKK012109000299</t>
  </si>
  <si>
    <t>นาย วีรวุฒิ สิทธิไกรพงษ์</t>
  </si>
  <si>
    <t>STHBKK012109000306</t>
  </si>
  <si>
    <t>นางสาว หนึ่งฤทัย คำอินทร์</t>
  </si>
  <si>
    <t>STHBKK012109000309</t>
  </si>
  <si>
    <t>นาย ณัฐพล ไม้แดง</t>
  </si>
  <si>
    <t>STHBKK012109000310</t>
  </si>
  <si>
    <t>นาง รัตนกร ไม้แดง</t>
  </si>
  <si>
    <t>STHBKK012109000311</t>
  </si>
  <si>
    <t>นาย จตุรเทพ ไม้แดง</t>
  </si>
  <si>
    <t>STHBKK012109000312</t>
  </si>
  <si>
    <t>นาย ภคณัฐ ญาณกวี</t>
  </si>
  <si>
    <t>STHBKK012109000313</t>
  </si>
  <si>
    <t>STHBKK012109000314</t>
  </si>
  <si>
    <t>ลำใย เจริญศิริ</t>
  </si>
  <si>
    <t>STHBKK012109000315</t>
  </si>
  <si>
    <t>นาย วิสุทธิ์ จันทร์ประเสริฐ</t>
  </si>
  <si>
    <t>STHBKK012109000316</t>
  </si>
  <si>
    <t>นาย นิคม ยิ้มสาระ</t>
  </si>
  <si>
    <t>STHBKK012109000317</t>
  </si>
  <si>
    <t>นาย วันฉัตร พัชราพีรรัตน์</t>
  </si>
  <si>
    <t>STHBKK012109000318</t>
  </si>
  <si>
    <t>นาย พิชิต สันติสูงเนิน</t>
  </si>
  <si>
    <t>STHBKK012109000319</t>
  </si>
  <si>
    <t>STHBKK012109000320</t>
  </si>
  <si>
    <t>STHBKK012109000322</t>
  </si>
  <si>
    <t>STHBKK012109000323</t>
  </si>
  <si>
    <t>นาย เตชธรรม จำปาเงิน</t>
  </si>
  <si>
    <t>STHBKK012109000324</t>
  </si>
  <si>
    <t>STHBKK012109000325</t>
  </si>
  <si>
    <t>นางสาว ธนกร บณชัยเจริญ</t>
  </si>
  <si>
    <t>STHBKK012109000326</t>
  </si>
  <si>
    <t>นางสาว จำเรียง อินทปัตย์</t>
  </si>
  <si>
    <t>STHBKK012109000327</t>
  </si>
  <si>
    <t>นางสาว กนกภรณ์ จำปาเวียง</t>
  </si>
  <si>
    <t>STHBKK012109000328</t>
  </si>
  <si>
    <t>STHBKK012109000329</t>
  </si>
  <si>
    <t>นางสาว Kem Sopheap</t>
  </si>
  <si>
    <t>STHBKK012109000330</t>
  </si>
  <si>
    <t>STHBKK012109000331</t>
  </si>
  <si>
    <t>นาย นาย พลรัตน์ ผ่องศรี</t>
  </si>
  <si>
    <t>STHBKK012109000333</t>
  </si>
  <si>
    <t>MS. KHAI VANAK</t>
  </si>
  <si>
    <t>STHBKK012109000334</t>
  </si>
  <si>
    <t>STHBKK012109000335</t>
  </si>
  <si>
    <t>STHBKK012109000336</t>
  </si>
  <si>
    <t>นาง บุญญานุช&amp;#8203; ยอดดี</t>
  </si>
  <si>
    <t>STHBKK012109000337</t>
  </si>
  <si>
    <t>บริษัท ทีเอ็นซี ไทยนิสชา กรุ๊ป (สำนักงานใหญ่)</t>
  </si>
  <si>
    <t>STHBKK012109000338</t>
  </si>
  <si>
    <t>นาย ภัทรจาริน บุตรผักแว่น</t>
  </si>
  <si>
    <t>STHBKK012109000339</t>
  </si>
  <si>
    <t>นาง ทิพวัลย์ วงษ์ธัญกรณ์</t>
  </si>
  <si>
    <t>STHBKK012109000340</t>
  </si>
  <si>
    <t>นาง ยุพารัตน์ พูลสุวรรณ</t>
  </si>
  <si>
    <t>STHBKK012109000341</t>
  </si>
  <si>
    <t>STHBKK012109000342</t>
  </si>
  <si>
    <t>STHBKK012109000343</t>
  </si>
  <si>
    <t>STHBKK012109000344</t>
  </si>
  <si>
    <t>นาง ชลดา งามสุข</t>
  </si>
  <si>
    <t>STHBKK012109000345</t>
  </si>
  <si>
    <t>STHBKK012109000346</t>
  </si>
  <si>
    <t>STHBKK012109000347</t>
  </si>
  <si>
    <t>STHBKK012109000348</t>
  </si>
  <si>
    <t>STHBKK012109000349</t>
  </si>
  <si>
    <t>นาย วิทวัฒน์ มาบุญลือ</t>
  </si>
  <si>
    <t>STHBKK012109000350</t>
  </si>
  <si>
    <t>STHBKK012109000351</t>
  </si>
  <si>
    <t>นาง สุพัตรา พรมแพร</t>
  </si>
  <si>
    <t>STHBKK012109000352</t>
  </si>
  <si>
    <t>STHBKK012109000353</t>
  </si>
  <si>
    <t>STHBKK012109000356</t>
  </si>
  <si>
    <t>นาย เฉลิม สวัสดี</t>
  </si>
  <si>
    <t>STHBKK012109000357</t>
  </si>
  <si>
    <t>นาย ภูริต เปี่ยมกมล</t>
  </si>
  <si>
    <t>STHBKK012109000358</t>
  </si>
  <si>
    <t>STHBKK012109000359</t>
  </si>
  <si>
    <t>นาย มารุต อุยตระกูล</t>
  </si>
  <si>
    <t>STHBKK012109000360</t>
  </si>
  <si>
    <t>บริษัท เค24 โกลบอล จำกัด (สำนักงานใหญ่)</t>
  </si>
  <si>
    <t>STHBKK012109000361</t>
  </si>
  <si>
    <t>STHBKK012109000362</t>
  </si>
  <si>
    <t>นาย คำรณ ศรีนวล</t>
  </si>
  <si>
    <t>STHBKK012109000363</t>
  </si>
  <si>
    <t>นาย วีระ ชูศิลป์</t>
  </si>
  <si>
    <t>STHBKK012109000364</t>
  </si>
  <si>
    <t>นาง วันเพ็ญ โขมพัด</t>
  </si>
  <si>
    <t>STHBKK012109000365</t>
  </si>
  <si>
    <t>STHONLIN2109000073</t>
  </si>
  <si>
    <t>STHONLIN2109000077</t>
  </si>
  <si>
    <t>นางสาว รชตวรรณ วรรณศรี</t>
  </si>
  <si>
    <t>STHONLIN2109000079</t>
  </si>
  <si>
    <t>นาง เบญญาพร สดสี</t>
  </si>
  <si>
    <t>STHONLIN2109000080</t>
  </si>
  <si>
    <t>นางสาว ภัทรภร เจริญสุข</t>
  </si>
  <si>
    <t>STHONLIN2109000086</t>
  </si>
  <si>
    <t>บริษัท บริษัท ไอปริ้นเซสโซล จำกัด ( สำนักงานใหญ่ )</t>
  </si>
  <si>
    <t>STHONLIN2109000087</t>
  </si>
  <si>
    <t>STHONLIN2109000088</t>
  </si>
  <si>
    <t>STHONLIN2109000094</t>
  </si>
  <si>
    <t>STHONLIN2109000097</t>
  </si>
  <si>
    <t>นาย อิศรา อาดัม</t>
  </si>
  <si>
    <t>STHONLIN2109000101</t>
  </si>
  <si>
    <t>STHONLIN2109000103</t>
  </si>
  <si>
    <t>STHONLIN2109000105</t>
  </si>
  <si>
    <t>STHONLIN2109000106</t>
  </si>
  <si>
    <t>STHONLIN2109000113</t>
  </si>
  <si>
    <t>นาง นารินี กมลสุวรรณ</t>
  </si>
  <si>
    <t>STHONLIN2109000115</t>
  </si>
  <si>
    <t>นาย คณิศร ปุ้งข้อ</t>
  </si>
  <si>
    <t xml:space="preserve">  DAILY  SALE 4  September 2021</t>
  </si>
  <si>
    <t>STHBKK012109000367</t>
  </si>
  <si>
    <t>นางสาว ประภาภรณ์ เทพธรณี</t>
  </si>
  <si>
    <t>STHBKK012109000368</t>
  </si>
  <si>
    <t>STHBKK012109000369</t>
  </si>
  <si>
    <t>นางสาว น้ำฝน จันทร์ดิษฐ์</t>
  </si>
  <si>
    <t>STHBKK012109000370</t>
  </si>
  <si>
    <t>นาง ณพัชญ์ปภา อัตถ์โชติวาณิช</t>
  </si>
  <si>
    <t>STHBKK012109000371</t>
  </si>
  <si>
    <t>STHBKK012109000372</t>
  </si>
  <si>
    <t>STHBKK012109000373</t>
  </si>
  <si>
    <t>STHBKK012109000374</t>
  </si>
  <si>
    <t>STHBKK012109000375</t>
  </si>
  <si>
    <t>STHBKK012109000376</t>
  </si>
  <si>
    <t>STHBKK012109000377</t>
  </si>
  <si>
    <t>STHBKK012109000378</t>
  </si>
  <si>
    <t>นางสาว ธนิดา แสงจันทร์</t>
  </si>
  <si>
    <t>STHBKK012109000379</t>
  </si>
  <si>
    <t>STHBKK012109000380</t>
  </si>
  <si>
    <t>STHBKK012109000381</t>
  </si>
  <si>
    <t>นาง จิราพร โพธิ์ไกร</t>
  </si>
  <si>
    <t>STHBKK012109000383</t>
  </si>
  <si>
    <t>นาย อภิวัฒน์ หน่ายมี</t>
  </si>
  <si>
    <t>STHBKK012109000384</t>
  </si>
  <si>
    <t>นาง ฐานมญ ชลคีรี</t>
  </si>
  <si>
    <t>STHBKK012109000385</t>
  </si>
  <si>
    <t>นางสาว สุพัตรา กันเฉย</t>
  </si>
  <si>
    <t>STHBKK012109000387</t>
  </si>
  <si>
    <t>นางสาว ปรียานุช กรัดเฟื่อง</t>
  </si>
  <si>
    <t>STHBKK012109000388</t>
  </si>
  <si>
    <t>นางสาว ชรินรัตน์ น้อยคำ</t>
  </si>
  <si>
    <t>STHBKK012109000390</t>
  </si>
  <si>
    <t>นาย เทวพร ภูฆัง</t>
  </si>
  <si>
    <t>STHBKK012109000391</t>
  </si>
  <si>
    <t>STHBKK012109000392</t>
  </si>
  <si>
    <t>MR. CHUN THOEUN</t>
  </si>
  <si>
    <t>STHBKK012109000393</t>
  </si>
  <si>
    <t>นางสาว Sun Chinglinh</t>
  </si>
  <si>
    <t>STHBKK012109000394</t>
  </si>
  <si>
    <t>STHBKK012109000395</t>
  </si>
  <si>
    <t>STHBKK012109000396</t>
  </si>
  <si>
    <t>บริษัท บริษัท สว่างทรัพย์ จำกัด (สำนักงานใหญ่)</t>
  </si>
  <si>
    <t>STHBKK012109000397</t>
  </si>
  <si>
    <t>นาย ธงชาญ ภูฆัง</t>
  </si>
  <si>
    <t>STHBKK012109000398</t>
  </si>
  <si>
    <t>STHBKK012109000399</t>
  </si>
  <si>
    <t>STHBKK012109000400</t>
  </si>
  <si>
    <t>STHBKK012109000401</t>
  </si>
  <si>
    <t>นาย คำรณ พะโยม</t>
  </si>
  <si>
    <t>STHBKK012109000402</t>
  </si>
  <si>
    <t>STHBKK012109000404</t>
  </si>
  <si>
    <t>STHBKK012109000405</t>
  </si>
  <si>
    <t>นาง พิชาวีร์ บวรธีราเศรษฐ์</t>
  </si>
  <si>
    <t>STHBKK012109000406</t>
  </si>
  <si>
    <t>นาย สุทธิ คำบุญ</t>
  </si>
  <si>
    <t>STHBKK012109000410</t>
  </si>
  <si>
    <t>STHBKK012109000411</t>
  </si>
  <si>
    <t>STHBKK012109000413</t>
  </si>
  <si>
    <t>STHBKK012109000414</t>
  </si>
  <si>
    <t>STHBKK012109000415</t>
  </si>
  <si>
    <t>นาย สินชัย หมอนทอง</t>
  </si>
  <si>
    <t>STHBKK012109000416</t>
  </si>
  <si>
    <t>STHBKK012109000417</t>
  </si>
  <si>
    <t>STHBKK012109000418</t>
  </si>
  <si>
    <t>STHBKK012109000419</t>
  </si>
  <si>
    <t>STHBKK012109000421</t>
  </si>
  <si>
    <t>STHBKK012109000423</t>
  </si>
  <si>
    <t>STHBKK012109000424</t>
  </si>
  <si>
    <t>นางสาว กาญจนา จองเกียรติ์</t>
  </si>
  <si>
    <t>STHBKK012109000425</t>
  </si>
  <si>
    <t>นาย พุฒิพัฒน์ รัตนพิริยสกุล</t>
  </si>
  <si>
    <t>STHBKK012109000426</t>
  </si>
  <si>
    <t>Patradit Supatwanitchakorn</t>
  </si>
  <si>
    <t>STHBKK012109000427</t>
  </si>
  <si>
    <t>STHBKK012109000428</t>
  </si>
  <si>
    <t>นาย สุเมธ เนียมแสง</t>
  </si>
  <si>
    <t>STHBKK012109000429</t>
  </si>
  <si>
    <t>นาย สาลี่&amp;#8203; ทิมเกตุ</t>
  </si>
  <si>
    <t>STHBKK012109000430</t>
  </si>
  <si>
    <t>นาย สมพร ยอดลี</t>
  </si>
  <si>
    <t>STHBKK012109000431</t>
  </si>
  <si>
    <t>STHBKK012109000432</t>
  </si>
  <si>
    <t>นาง ลักขณา ลาฤทธิ์</t>
  </si>
  <si>
    <t>STHBKK012109000435</t>
  </si>
  <si>
    <t>STHBKK012109000436</t>
  </si>
  <si>
    <t>นางสาว อัจจิกา เหมทานนท์</t>
  </si>
  <si>
    <t>STHBKK012109000437</t>
  </si>
  <si>
    <t>นางสาว ดวงสุดา ขุนวิเชียร</t>
  </si>
  <si>
    <t>STHBKK012109000438</t>
  </si>
  <si>
    <t>นาง สังวร เที่ยงเต็ม</t>
  </si>
  <si>
    <t>STHBKK012109000439</t>
  </si>
  <si>
    <t>STHBKK012109000440</t>
  </si>
  <si>
    <t>STHBKK012109000441</t>
  </si>
  <si>
    <t>STHBKK012109000442</t>
  </si>
  <si>
    <t>นาง สุพิชญา บุญเพ็ง</t>
  </si>
  <si>
    <t>STHBKK012109000443</t>
  </si>
  <si>
    <t>นางสาว กวินทิพย์ คงมี</t>
  </si>
  <si>
    <t>STHBKK012109000444</t>
  </si>
  <si>
    <t>STHBKK012109000445</t>
  </si>
  <si>
    <t>นาง สุนัน ปาระมีศรี</t>
  </si>
  <si>
    <t>STHBKK012109000446</t>
  </si>
  <si>
    <t>บริษัท โคบารา เอฟโวลูชั่น (ประเทศไทย)</t>
  </si>
  <si>
    <t>STHBKK012109000447</t>
  </si>
  <si>
    <t>นาย โอภาส เสาวรัจ</t>
  </si>
  <si>
    <t>STHBKK012109000448</t>
  </si>
  <si>
    <t>ศุทธิ์ธี ลาภูเขียว</t>
  </si>
  <si>
    <t>STHBKK012109000449</t>
  </si>
  <si>
    <t>STHBKK012109000452</t>
  </si>
  <si>
    <t>STHBKK012109000454</t>
  </si>
  <si>
    <t>STHBKK012109000466</t>
  </si>
  <si>
    <t>นาง ปรียาวดี บุญคงดำ</t>
  </si>
  <si>
    <t>STHBKK012109000467</t>
  </si>
  <si>
    <t>นาง ภัทรพิดา อุ่นโสดา</t>
  </si>
  <si>
    <t>STHBKK012109000468</t>
  </si>
  <si>
    <t>นางสาว อำนวยพร เรืองมณี</t>
  </si>
  <si>
    <t>STHBKK012109000469</t>
  </si>
  <si>
    <t>STHBKK012109000471</t>
  </si>
  <si>
    <t>นาง ทัศวรรณ บุญส่ง</t>
  </si>
  <si>
    <t>STHBKK012109000472</t>
  </si>
  <si>
    <t>นาย ยงยุทธ แก้วสม</t>
  </si>
  <si>
    <t>STHBKK012109000473</t>
  </si>
  <si>
    <t>STHBKK012109000474</t>
  </si>
  <si>
    <t>นางสาว ลำยง เถื่อนนก</t>
  </si>
  <si>
    <t>STHONLIN2109000135</t>
  </si>
  <si>
    <t>STHONLIN2109000139</t>
  </si>
  <si>
    <t>นางสาว ณิชจิรา ชอบธรรม</t>
  </si>
  <si>
    <t>STHONLIN2109000141</t>
  </si>
  <si>
    <t>STHONLIN2109000142</t>
  </si>
  <si>
    <t>นาย สมเกียรติ ยงหนู</t>
  </si>
  <si>
    <t>STHONLIN2109000145</t>
  </si>
  <si>
    <t>STHONLIN2109000146</t>
  </si>
  <si>
    <t>นางสาว ปาลีรัศม์ รัชตวรรณวัฒน์</t>
  </si>
  <si>
    <t>STHONLIN2109000147</t>
  </si>
  <si>
    <t>นาย ธีราวินทร์ รัชตวรรณวัฒน์</t>
  </si>
  <si>
    <t>STHONLIN2109000148</t>
  </si>
  <si>
    <t>STHONLIN2109000149</t>
  </si>
  <si>
    <t xml:space="preserve">  DAILY  SALE 5  September 2021</t>
  </si>
  <si>
    <t>STHBKK012109000475</t>
  </si>
  <si>
    <t>นางสาว วนิดา แก้วนาหอ</t>
  </si>
  <si>
    <t>STHBKK012109000476</t>
  </si>
  <si>
    <t>วิษณุ สามล</t>
  </si>
  <si>
    <t>STHBKK012109000477</t>
  </si>
  <si>
    <t>STHBKK012109000478</t>
  </si>
  <si>
    <t>นางสาว ริญญ์รภัส ศรีศุภณัฐธนากุล</t>
  </si>
  <si>
    <t>STHBKK012109000479</t>
  </si>
  <si>
    <t>STHBKK012109000480</t>
  </si>
  <si>
    <t>STHBKK012109000481</t>
  </si>
  <si>
    <t>STHBKK012109000482</t>
  </si>
  <si>
    <t>STHBKK012109000483</t>
  </si>
  <si>
    <t>นาย อัครพงศ์ สนามทอง</t>
  </si>
  <si>
    <t>STHBKK012109000486</t>
  </si>
  <si>
    <t>นาย จำรัส มีอำนาจ</t>
  </si>
  <si>
    <t>STHBKK012109000488</t>
  </si>
  <si>
    <t>นาง ขวัญศศิธร ทรัพย์ธานินท์</t>
  </si>
  <si>
    <t>STHBKK012109000489</t>
  </si>
  <si>
    <t>STHBKK012109000491</t>
  </si>
  <si>
    <t>นาย ธนพงศ์ พูลสวัสดิ์</t>
  </si>
  <si>
    <t>STHBKK012109000493</t>
  </si>
  <si>
    <t>STHBKK012109000494</t>
  </si>
  <si>
    <t>STHBKK012109000495</t>
  </si>
  <si>
    <t>STHBKK012109000496</t>
  </si>
  <si>
    <t>STHBKK012109000497</t>
  </si>
  <si>
    <t>STHBKK012109000499</t>
  </si>
  <si>
    <t>STHBKK012109000500</t>
  </si>
  <si>
    <t>นาย ยอด ธรรมโหร</t>
  </si>
  <si>
    <t>STHBKK012109000501</t>
  </si>
  <si>
    <t>นาง จเร ยอดดี</t>
  </si>
  <si>
    <t>STHBKK012109000502</t>
  </si>
  <si>
    <t>STHBKK012109000503</t>
  </si>
  <si>
    <t>STHBKK012109000504</t>
  </si>
  <si>
    <t>STHBKK012109000505</t>
  </si>
  <si>
    <t>นาย วิสูตร ไกรศรี</t>
  </si>
  <si>
    <t>STHBKK012109000510</t>
  </si>
  <si>
    <t>อารยา ว่องไวคุณอนันท์</t>
  </si>
  <si>
    <t>STHBKK012109000513</t>
  </si>
  <si>
    <t>STHBKK012109000514</t>
  </si>
  <si>
    <t>STHBKK012109000515</t>
  </si>
  <si>
    <t>STHBKK012109000516</t>
  </si>
  <si>
    <t>STHBKK012109000517</t>
  </si>
  <si>
    <t>นาย นุกูล ทองขาว</t>
  </si>
  <si>
    <t>STHBKK012109000519</t>
  </si>
  <si>
    <t>นาย PHA PHIER</t>
  </si>
  <si>
    <t>STHBKK012109000520</t>
  </si>
  <si>
    <t>STHBKK012109000522</t>
  </si>
  <si>
    <t>STHBKK012109000523</t>
  </si>
  <si>
    <t>STHBKK012109000524</t>
  </si>
  <si>
    <t>นางสาว พิชญาภา ศักดิ์สน</t>
  </si>
  <si>
    <t>STHBKK012109000525</t>
  </si>
  <si>
    <t>STHBKK012109000527</t>
  </si>
  <si>
    <t>STHBKK012109000528</t>
  </si>
  <si>
    <t>STHBKK012109000529</t>
  </si>
  <si>
    <t>STHBKK012109000530</t>
  </si>
  <si>
    <t>นางสาว ปรียาวดี โคดม</t>
  </si>
  <si>
    <t>STHBKK012109000531</t>
  </si>
  <si>
    <t>STHBKK012109000532</t>
  </si>
  <si>
    <t>STHBKK012109000535</t>
  </si>
  <si>
    <t>นาง พรหมพร จินดา(ไม่ขึ้นเวปไซค์)</t>
  </si>
  <si>
    <t>STHBKK012109000538</t>
  </si>
  <si>
    <t>STHBKK012109000540</t>
  </si>
  <si>
    <t>STHBKK012109000541</t>
  </si>
  <si>
    <t>STHBKK012109000542</t>
  </si>
  <si>
    <t>STHBKK012109000543</t>
  </si>
  <si>
    <t>นาย NHAN SARAK</t>
  </si>
  <si>
    <t>STHBKK012109000544</t>
  </si>
  <si>
    <t>นาย KHIM IK</t>
  </si>
  <si>
    <t>STHBKK012109000545</t>
  </si>
  <si>
    <t>LIN PHIER</t>
  </si>
  <si>
    <t>STHBKK012109000546</t>
  </si>
  <si>
    <t>มัลลิกา พลรัตน์</t>
  </si>
  <si>
    <t>STHBKK012109000547</t>
  </si>
  <si>
    <t>นาย ณัฐพงศ์ บุญสิงห์</t>
  </si>
  <si>
    <t>STHBKK012109000551</t>
  </si>
  <si>
    <t>STHBKK012109000552</t>
  </si>
  <si>
    <t>STHBKK012109000554</t>
  </si>
  <si>
    <t>นาง ปาณิสรา ธิกา</t>
  </si>
  <si>
    <t>STHBKK012109000555</t>
  </si>
  <si>
    <t>นางสาว ไพลิน ทาแดง</t>
  </si>
  <si>
    <t>STHBKK012109000556</t>
  </si>
  <si>
    <t>นาง สิริพร โอชา&amp;#8203;รส</t>
  </si>
  <si>
    <t>STHBKK012109000557</t>
  </si>
  <si>
    <t>STHBKK012109000558</t>
  </si>
  <si>
    <t>นาย กฤษณะ บุรณพันธ์</t>
  </si>
  <si>
    <t>STHBKK012109000559</t>
  </si>
  <si>
    <t>STHBKK012109000560</t>
  </si>
  <si>
    <t>นาง ญาณิศา มิสธรรม</t>
  </si>
  <si>
    <t>STHBKK012109000561</t>
  </si>
  <si>
    <t>STHBKK012109000562</t>
  </si>
  <si>
    <t>STHBKK012109000563</t>
  </si>
  <si>
    <t>STHBKK012109000564</t>
  </si>
  <si>
    <t>STHBKK012109000565</t>
  </si>
  <si>
    <t>STHBKK012109000566</t>
  </si>
  <si>
    <t>นาย PHAL BUNG</t>
  </si>
  <si>
    <t>STHBKK012109000570</t>
  </si>
  <si>
    <t>STHBKK012109000571</t>
  </si>
  <si>
    <t>MS. CHHEUN MESA</t>
  </si>
  <si>
    <t>STHBKK012109000572</t>
  </si>
  <si>
    <t>MR. SANG SININ</t>
  </si>
  <si>
    <t>STHBKK012109000574</t>
  </si>
  <si>
    <t>นางสาว วรรณา อยู่สุข</t>
  </si>
  <si>
    <t>STHBKK012109000575</t>
  </si>
  <si>
    <t>STHBKK012109000576</t>
  </si>
  <si>
    <t>นาง ศุภกร อินงาม</t>
  </si>
  <si>
    <t>STHONLIN2109000162</t>
  </si>
  <si>
    <t>นางสาว วิจิตร จันดาบุตร</t>
  </si>
  <si>
    <t>STHONLIN2109000164</t>
  </si>
  <si>
    <t>STHONLIN2109000167</t>
  </si>
  <si>
    <t>STHONLIN2109000170</t>
  </si>
  <si>
    <t>STHONLIN2109000172</t>
  </si>
  <si>
    <t>STHONLIN2109000174</t>
  </si>
  <si>
    <t>นาย พงศ์ศักดิ์ ชัยสุขสังข์</t>
  </si>
  <si>
    <t>STHONLIN2109000175</t>
  </si>
  <si>
    <t>นาย สุมิตร ชัยสุขสังข์</t>
  </si>
  <si>
    <t>STHONLIN2109000178</t>
  </si>
  <si>
    <t>นางสาว ศรันยา ระเห็จหาญ</t>
  </si>
  <si>
    <t>STHONLIN2109000179</t>
  </si>
  <si>
    <t>STHONLIN2109000183</t>
  </si>
  <si>
    <t>STHONLIN2109000187</t>
  </si>
  <si>
    <t>STHONLIN2109000191</t>
  </si>
  <si>
    <t>นางสาว พรดา กุลเดชวราพร</t>
  </si>
  <si>
    <t>STHONLIN2109000192</t>
  </si>
  <si>
    <t>นาง นงคราญ วอล์ดเกอร์</t>
  </si>
  <si>
    <t xml:space="preserve">  DAILY  SALE 6  September 2021</t>
  </si>
  <si>
    <t>STHBKK012109000577</t>
  </si>
  <si>
    <t>STHBKK012109000578</t>
  </si>
  <si>
    <t>STHBKK012109000579</t>
  </si>
  <si>
    <t>STHBKK012109000580</t>
  </si>
  <si>
    <t>STHBKK012109000581</t>
  </si>
  <si>
    <t>STHBKK012109000582</t>
  </si>
  <si>
    <t>STHBKK012109000583</t>
  </si>
  <si>
    <t>STHBKK012109000584</t>
  </si>
  <si>
    <t>STHBKK012109000586</t>
  </si>
  <si>
    <t>STHBKK012109000587</t>
  </si>
  <si>
    <t>STHBKK012109000588</t>
  </si>
  <si>
    <t>STHBKK012109000589</t>
  </si>
  <si>
    <t>STHBKK012109000590</t>
  </si>
  <si>
    <t>STHBKK012109000591</t>
  </si>
  <si>
    <t>STHBKK012109000592</t>
  </si>
  <si>
    <t>นาง อัมพร กุลศัตยาภิรมย์</t>
  </si>
  <si>
    <t>STHBKK012109000594</t>
  </si>
  <si>
    <t>STHBKK012109000595</t>
  </si>
  <si>
    <t>STHBKK012109000596</t>
  </si>
  <si>
    <t>นางสาว อารียา มิ่งขวัญ</t>
  </si>
  <si>
    <t>STHBKK012109000597</t>
  </si>
  <si>
    <t>นาย ธนบูลย์ แสงฐิตาพันธุ์</t>
  </si>
  <si>
    <t>STHBKK012109000598</t>
  </si>
  <si>
    <t>นาย แก้ว ปานพลอย</t>
  </si>
  <si>
    <t>STHBKK012109000600</t>
  </si>
  <si>
    <t>นาย ทรงวุฒิ สิงห์กวาง</t>
  </si>
  <si>
    <t>STHBKK012109000601</t>
  </si>
  <si>
    <t>STHBKK012109000602</t>
  </si>
  <si>
    <t>นาย บุญสม อุดมรักษ์</t>
  </si>
  <si>
    <t>STHBKK012109000603</t>
  </si>
  <si>
    <t>STHBKK012109000605</t>
  </si>
  <si>
    <t>STHBKK012109000606</t>
  </si>
  <si>
    <t>นาง มณี นันทโกมล</t>
  </si>
  <si>
    <t>STHBKK012109000607</t>
  </si>
  <si>
    <t>STHBKK012109000608</t>
  </si>
  <si>
    <t>STHBKK012109000611</t>
  </si>
  <si>
    <t>STHBKK012109000612</t>
  </si>
  <si>
    <t>นาง กมลพร เสือลอย</t>
  </si>
  <si>
    <t>STHBKK012109000613</t>
  </si>
  <si>
    <t>นาง ปราถนา เกตกรณ์</t>
  </si>
  <si>
    <t>STHBKK012109000614</t>
  </si>
  <si>
    <t>STHBKK012109000615</t>
  </si>
  <si>
    <t>นาง ธนภร ทองสุขสุพัชร</t>
  </si>
  <si>
    <t>STHBKK012109000616</t>
  </si>
  <si>
    <t>STHBKK012109000617</t>
  </si>
  <si>
    <t>STHBKK012109000619</t>
  </si>
  <si>
    <t>นาย ชัยวัฒน์ โสไข</t>
  </si>
  <si>
    <t>STHBKK012109000620</t>
  </si>
  <si>
    <t>STHBKK012109000621</t>
  </si>
  <si>
    <t>นาย สมยศ อภิรัชนากุล</t>
  </si>
  <si>
    <t>STHBKK012109000622</t>
  </si>
  <si>
    <t>นางสาว เกศรินทร์ บุญอุบล</t>
  </si>
  <si>
    <t>STHBKK012109000623</t>
  </si>
  <si>
    <t>นาง ทองอินทร์ อยู่สอน</t>
  </si>
  <si>
    <t>STHBKK012109000624</t>
  </si>
  <si>
    <t>STHBKK012109000626</t>
  </si>
  <si>
    <t>STHBKK012109000627</t>
  </si>
  <si>
    <t>นาง กรรณิการ์ คล้ายแก้ว</t>
  </si>
  <si>
    <t>STHBKK012109000628</t>
  </si>
  <si>
    <t>นางสาว พีระญา พูลวงษ์ นาย กมล แจ่มสุริยา</t>
  </si>
  <si>
    <t>STHBKK012109000630</t>
  </si>
  <si>
    <t>STHBKK012109000632</t>
  </si>
  <si>
    <t>นาย พิสิฐ แหน่งน้อย</t>
  </si>
  <si>
    <t>STHBKK012109000634</t>
  </si>
  <si>
    <t>STHBKK012109000635</t>
  </si>
  <si>
    <t>STHBKK012109000636</t>
  </si>
  <si>
    <t>STHBKK012109000637</t>
  </si>
  <si>
    <t>นาย ปิยณัฐ นุ่มเอี่ยม</t>
  </si>
  <si>
    <t>STHBKK012109000638</t>
  </si>
  <si>
    <t>นาย ปิยพงษ์ ชัยโชติ</t>
  </si>
  <si>
    <t>STHBKK012109000639</t>
  </si>
  <si>
    <t>STHBKK012109000640</t>
  </si>
  <si>
    <t>STHBKK012109000641</t>
  </si>
  <si>
    <t>STHBKK012109000642</t>
  </si>
  <si>
    <t>STHBKK012109000643</t>
  </si>
  <si>
    <t>วาสนา บุญเกษม</t>
  </si>
  <si>
    <t>STHBKK012109000644</t>
  </si>
  <si>
    <t>STHBKK012109000646</t>
  </si>
  <si>
    <t>STHBKK012109000647</t>
  </si>
  <si>
    <t>STHBKK012109000648</t>
  </si>
  <si>
    <t>STHBKK012109000649</t>
  </si>
  <si>
    <t>นาย สมปอง พลายมี</t>
  </si>
  <si>
    <t>STHBKK012109000650</t>
  </si>
  <si>
    <t>STHBKK012109000651</t>
  </si>
  <si>
    <t>นาย รัชกฤช หอมขจร</t>
  </si>
  <si>
    <t>STHBKK012109000652</t>
  </si>
  <si>
    <t>นาง เรียม สิทธิเขตรกรณ์</t>
  </si>
  <si>
    <t>STHBKK012109000653</t>
  </si>
  <si>
    <t>STHBKK012109000654</t>
  </si>
  <si>
    <t>นาย จักรพงศ์ สินธุรักษ์</t>
  </si>
  <si>
    <t>STHBKK012109000655</t>
  </si>
  <si>
    <t>STHBKK012109000656</t>
  </si>
  <si>
    <t>ห้างหุ้นส่วนจำกัด บี ฮัมเบิล แอนด์ เมอร์ซี กรุ๊ป (สำนักงานใหญ่)</t>
  </si>
  <si>
    <t>STHBKK012109000657</t>
  </si>
  <si>
    <t>STHBKK012109000658</t>
  </si>
  <si>
    <t>นางสาว มลิวรรณ มูลวงศ์</t>
  </si>
  <si>
    <t>STHBKK012109000659</t>
  </si>
  <si>
    <t>STHBKK012109000660</t>
  </si>
  <si>
    <t>นางสาว ยุพิน กรลำ</t>
  </si>
  <si>
    <t>STHBKK012109000662</t>
  </si>
  <si>
    <t>STHBKK012109000663</t>
  </si>
  <si>
    <t>STHBKK012109000664</t>
  </si>
  <si>
    <t>นางสาว วัลยาลักษณ์ เกษมอัครธำรง</t>
  </si>
  <si>
    <t>STHBKK012109000667</t>
  </si>
  <si>
    <t>STHBKK012109000668</t>
  </si>
  <si>
    <t>STHBKK012109000669</t>
  </si>
  <si>
    <t>STHBKK012109000670</t>
  </si>
  <si>
    <t>นาย บุญลักษณ์ แสงอุ่น</t>
  </si>
  <si>
    <t>STHBKK012109000671</t>
  </si>
  <si>
    <t>STHBKK012109000677</t>
  </si>
  <si>
    <t>STHBKK012109000678</t>
  </si>
  <si>
    <t>STHBKK012109000680</t>
  </si>
  <si>
    <t>นางสาว อนัญญา จันดาวรรณ์</t>
  </si>
  <si>
    <t>STHBKK012109000681</t>
  </si>
  <si>
    <t>นาย บุญส่ง นาคชุ่ม</t>
  </si>
  <si>
    <t>STHBKK012109000682</t>
  </si>
  <si>
    <t>นาย สหชาติ ศรีสุขเจริญพร</t>
  </si>
  <si>
    <t>STHBKK012109000683</t>
  </si>
  <si>
    <t>นาย สหชัย ศรีสุขเจริญพร</t>
  </si>
  <si>
    <t>STHBKK012109000684</t>
  </si>
  <si>
    <t>STHBKK012109000685</t>
  </si>
  <si>
    <t>STHBKK012109000686</t>
  </si>
  <si>
    <t>STHBKK012109000687</t>
  </si>
  <si>
    <t>นาย นาย ฐากร ตันสิรานนท์</t>
  </si>
  <si>
    <t>STHBKK012109000688</t>
  </si>
  <si>
    <t>ห้างหุ้นส่วนจำกัด ลูกณัฐ มาร์เก็ตติ้ง จำกัด (สำนักงานใหญ่)</t>
  </si>
  <si>
    <t>STHBKK012109000689</t>
  </si>
  <si>
    <t>STHBKK012109000691</t>
  </si>
  <si>
    <t>นางสาว วรรณา ต๊ะแก้ว</t>
  </si>
  <si>
    <t>STHBKK012109000692</t>
  </si>
  <si>
    <t>นางสาว สริญญา ต๊ะแก้ว</t>
  </si>
  <si>
    <t>STHBKK012109000693</t>
  </si>
  <si>
    <t>STHBKK012109000694</t>
  </si>
  <si>
    <t>นาย ทวีป แสงสอาด</t>
  </si>
  <si>
    <t>STHBKK012109000696</t>
  </si>
  <si>
    <t>กัญจน์ณิชา สารคาม</t>
  </si>
  <si>
    <t>STHBKK012109000697</t>
  </si>
  <si>
    <t>นางสาว ลลิตา ทองบุญณะ</t>
  </si>
  <si>
    <t>STHONLIN2109000200</t>
  </si>
  <si>
    <t>RO PONG</t>
  </si>
  <si>
    <t>STHONLIN2109000210</t>
  </si>
  <si>
    <t>นางสาว นภัทร อินทราพงษ์</t>
  </si>
  <si>
    <t>STHONLIN2109000213</t>
  </si>
  <si>
    <t>STHONLIN2109000215</t>
  </si>
  <si>
    <t>STHONLIN2109000217</t>
  </si>
  <si>
    <t>STHONLIN2109000219</t>
  </si>
  <si>
    <t>STHONLIN2109000220</t>
  </si>
  <si>
    <t>STHONLIN2109000226</t>
  </si>
  <si>
    <t>STHONLIN2109000229</t>
  </si>
  <si>
    <t>นาย สู้สู้ รวยร้อยล้าน</t>
  </si>
  <si>
    <t>STHONLIN2109000238</t>
  </si>
  <si>
    <t>นาง DOM OUESA</t>
  </si>
  <si>
    <t>STHONLIN2109000239</t>
  </si>
  <si>
    <t>MR. OUM KOEMHEAN</t>
  </si>
  <si>
    <t>STHONLIN2109000240</t>
  </si>
  <si>
    <t>MS. CHAN SINET</t>
  </si>
  <si>
    <t>STHONLIN2109000241</t>
  </si>
  <si>
    <t>MS. HEANG SEANGHUN</t>
  </si>
  <si>
    <t>STHONLIN2109000242</t>
  </si>
  <si>
    <t>นาย VIT KOSAL</t>
  </si>
  <si>
    <t>STHONLIN2109000243</t>
  </si>
  <si>
    <t>MR. KEM POV</t>
  </si>
  <si>
    <t>STHONLIN2109000245</t>
  </si>
  <si>
    <t>นาย CHHOEUN VANTHY</t>
  </si>
  <si>
    <t>STHONLIN2109000247</t>
  </si>
  <si>
    <t>นาย KOUN BON THORNG</t>
  </si>
  <si>
    <t>STHONLIN2109000248</t>
  </si>
  <si>
    <t>นาย PHORN SARITH</t>
  </si>
  <si>
    <t>STHONLIN2109000249</t>
  </si>
  <si>
    <t>นาย NHAN อนพื</t>
  </si>
  <si>
    <t>STHONLIN2109000250</t>
  </si>
  <si>
    <t>นาย KHOUN SYNA</t>
  </si>
  <si>
    <t>STHONLIN2109000254</t>
  </si>
  <si>
    <t>นาย อุเทน ฉวีวรรณ์</t>
  </si>
  <si>
    <t>STHONLIN2109000255</t>
  </si>
  <si>
    <t>นาย ศราวุฒน์ สินธุวรโรจน์</t>
  </si>
  <si>
    <t>STHONLIN2109000259</t>
  </si>
  <si>
    <t>นาย รัชพล บรูณสรรพสิทธ์</t>
  </si>
  <si>
    <t>STHONLIN2109000260</t>
  </si>
  <si>
    <t>นางสาว ชลาลัย สุขสิรินิธิจินดา</t>
  </si>
  <si>
    <t>STHONLIN2109000261</t>
  </si>
  <si>
    <t>นาง ยินดี ไตยมูล</t>
  </si>
  <si>
    <t>STHONLIN2109000264</t>
  </si>
  <si>
    <t xml:space="preserve">  DAILY  SALE 7  September 2021</t>
  </si>
  <si>
    <t>6409BKK010000001</t>
  </si>
  <si>
    <t>คุณ ภารมี ชาญสมิต</t>
  </si>
  <si>
    <t>STHBKK012109000698</t>
  </si>
  <si>
    <t>STHBKK012109000699</t>
  </si>
  <si>
    <t>STHBKK012109000700</t>
  </si>
  <si>
    <t>STHBKK012109000701</t>
  </si>
  <si>
    <t>STHBKK012109000702</t>
  </si>
  <si>
    <t>STHBKK012109000703</t>
  </si>
  <si>
    <t>STHBKK012109000704</t>
  </si>
  <si>
    <t>นาย นาย ภิรกร ศิริพฤกษ์</t>
  </si>
  <si>
    <t>STHBKK012109000705</t>
  </si>
  <si>
    <t>นาย วราพล จันทร์เต็ม</t>
  </si>
  <si>
    <t>STHBKK012109000706</t>
  </si>
  <si>
    <t>STHBKK012109000707</t>
  </si>
  <si>
    <t>STHBKK012109000708</t>
  </si>
  <si>
    <t>STHBKK012109000709</t>
  </si>
  <si>
    <t>STHBKK012109000710</t>
  </si>
  <si>
    <t>STHBKK012109000711</t>
  </si>
  <si>
    <t>STHBKK012109000712</t>
  </si>
  <si>
    <t>STHBKK012109000713</t>
  </si>
  <si>
    <t>STHBKK012109000714</t>
  </si>
  <si>
    <t>STHBKK012109000715</t>
  </si>
  <si>
    <t>STHBKK012109000716</t>
  </si>
  <si>
    <t>STHBKK012109000718</t>
  </si>
  <si>
    <t>นาย ภาณุวัฒน์ ปานสุวรรณ</t>
  </si>
  <si>
    <t>STHBKK012109000719</t>
  </si>
  <si>
    <t>CHUON KHUN</t>
  </si>
  <si>
    <t>STHBKK012109000722</t>
  </si>
  <si>
    <t>STHBKK012109000724</t>
  </si>
  <si>
    <t>นาย สุวิทย์ มั่นเขตวิทย์</t>
  </si>
  <si>
    <t>STHBKK012109000725</t>
  </si>
  <si>
    <t>STHBKK012109000726</t>
  </si>
  <si>
    <t>STHBKK012109000730</t>
  </si>
  <si>
    <t>นาง ปองพชร ธาราสุข</t>
  </si>
  <si>
    <t>STHBKK012109000731</t>
  </si>
  <si>
    <t>STHBKK012109000732</t>
  </si>
  <si>
    <t>STHBKK012109000733</t>
  </si>
  <si>
    <t>STHBKK012109000734</t>
  </si>
  <si>
    <t>STHBKK012109000735</t>
  </si>
  <si>
    <t>STHBKK012109000736</t>
  </si>
  <si>
    <t>Mrs.Lam Sokonthyda</t>
  </si>
  <si>
    <t>STHBKK012109000737</t>
  </si>
  <si>
    <t>Mr.Lam Bunnarong</t>
  </si>
  <si>
    <t>STHBKK012109000739</t>
  </si>
  <si>
    <t>STHBKK012109000740</t>
  </si>
  <si>
    <t>นาย สมชาย โพธิ์คำ</t>
  </si>
  <si>
    <t>STHBKK012109000741</t>
  </si>
  <si>
    <t>นางสาว วัชรวรรณ นิลสุ</t>
  </si>
  <si>
    <t>STHBKK012109000742</t>
  </si>
  <si>
    <t>STHBKK012109000743</t>
  </si>
  <si>
    <t>นาง วริษา นิลสนธิ</t>
  </si>
  <si>
    <t>STHBKK012109000744</t>
  </si>
  <si>
    <t>STHBKK012109000746</t>
  </si>
  <si>
    <t>นาย อภินันท์ ฉิมย้อย</t>
  </si>
  <si>
    <t>STHBKK012109000747</t>
  </si>
  <si>
    <t>MR. &amp;#3</t>
  </si>
  <si>
    <t>STHBKK012109000749</t>
  </si>
  <si>
    <t>STHBKK012109000750</t>
  </si>
  <si>
    <t>นาย อภิสิทธิ์ อุนตรีจันทร์</t>
  </si>
  <si>
    <t>STHBKK012109000751</t>
  </si>
  <si>
    <t>นาย ชัยธญกรณ์ แสงอุ่น</t>
  </si>
  <si>
    <t>STHBKK012109000753</t>
  </si>
  <si>
    <t>STHBKK012109000754</t>
  </si>
  <si>
    <t>STHBKK012109000755</t>
  </si>
  <si>
    <t>นางสาว พรทิพย์ นาสวน</t>
  </si>
  <si>
    <t>STHBKK012109000756</t>
  </si>
  <si>
    <t>นางสาว วิลาวัลย์ ศรีคำ</t>
  </si>
  <si>
    <t>STHBKK012109000757</t>
  </si>
  <si>
    <t>นาย ณัฐเกียรติ เสมาทอง</t>
  </si>
  <si>
    <t>STHBKK012109000758</t>
  </si>
  <si>
    <t>STHBKK012109000759</t>
  </si>
  <si>
    <t>นางสาว พรทิพย์ แก้วลงกา</t>
  </si>
  <si>
    <t>STHBKK012109000760</t>
  </si>
  <si>
    <t>นางสาว วรภร ศรุติเตชาภัค</t>
  </si>
  <si>
    <t>STHBKK012109000761</t>
  </si>
  <si>
    <t>นาย กาญจน์พิสุทธิ์ ชุติกุลอนันต์</t>
  </si>
  <si>
    <t>STHBKK012109000762</t>
  </si>
  <si>
    <t>นาง อรพิน นางแสน</t>
  </si>
  <si>
    <t>STHBKK012109000767</t>
  </si>
  <si>
    <t>STHBKK012109000768</t>
  </si>
  <si>
    <t>นางสาว นางสาว รุ่งรัตน์ มิตรมาก</t>
  </si>
  <si>
    <t>STHBKK012109000769</t>
  </si>
  <si>
    <t>นาย เก่งภพ ศุภาภพปภาส</t>
  </si>
  <si>
    <t>STHBKK012109000770</t>
  </si>
  <si>
    <t>นาย รัชชานนท์ แก่นจรรยา</t>
  </si>
  <si>
    <t>STHBKK012109000771</t>
  </si>
  <si>
    <t>STHBKK012109000772</t>
  </si>
  <si>
    <t>STHBKK012109000774</t>
  </si>
  <si>
    <t>STHBKK012109000775</t>
  </si>
  <si>
    <t>STHBKK012109000776</t>
  </si>
  <si>
    <t>นาย อนันต์กฤช เต็มศิริพันธุ์</t>
  </si>
  <si>
    <t>STHBKK012109000777</t>
  </si>
  <si>
    <t>STHBKK012109000779</t>
  </si>
  <si>
    <t>นาย กิตติศักดิ์ ฐานพีรสิทธิ์</t>
  </si>
  <si>
    <t>STHBKK012109000780</t>
  </si>
  <si>
    <t>STHBKK012109000781</t>
  </si>
  <si>
    <t>STHBKK012109000782</t>
  </si>
  <si>
    <t>STHBKK012109000783</t>
  </si>
  <si>
    <t>STHBKK012109000784</t>
  </si>
  <si>
    <t>นางสาว กัญญาณัฐ วังคีรี</t>
  </si>
  <si>
    <t>STHBKK012109000785</t>
  </si>
  <si>
    <t>STHBKK012109000786</t>
  </si>
  <si>
    <t>STHBKK012109000787</t>
  </si>
  <si>
    <t>STHBKK012109000788</t>
  </si>
  <si>
    <t>STHBKK012109000790</t>
  </si>
  <si>
    <t>นาย Sot Khom</t>
  </si>
  <si>
    <t>STHBKK012109000791</t>
  </si>
  <si>
    <t>STHBKK012109000792</t>
  </si>
  <si>
    <t>STHBKK012109000800</t>
  </si>
  <si>
    <t>นาง อัมพร นาคสมพันธ์</t>
  </si>
  <si>
    <t>STHBKK012109000801</t>
  </si>
  <si>
    <t>STHBKK012109000802</t>
  </si>
  <si>
    <t>นางสาว อทิรัตน์ จันทวันวิทย์</t>
  </si>
  <si>
    <t>STHBKK012109000803</t>
  </si>
  <si>
    <t>STHBKK012109000804</t>
  </si>
  <si>
    <t>นาย ถามพนต์ นวลดี</t>
  </si>
  <si>
    <t>STHBKK012109000805</t>
  </si>
  <si>
    <t>นาย ชยพัทธ์ ณ พัทลุง</t>
  </si>
  <si>
    <t>STHBKK012109000806</t>
  </si>
  <si>
    <t>STHBKK012109000808</t>
  </si>
  <si>
    <t>นาย ชูเกียรติ วีระตุมมา</t>
  </si>
  <si>
    <t>STHBKK012109000809</t>
  </si>
  <si>
    <t>STHBKK012109000810</t>
  </si>
  <si>
    <t>นางสาว นภาพร กิจเจริญ</t>
  </si>
  <si>
    <t>STHBKK012109000811</t>
  </si>
  <si>
    <t>นาย กษิดิศ อำนาจธนากุล</t>
  </si>
  <si>
    <t>STHBKK012109000812</t>
  </si>
  <si>
    <t>STHBKK012109000813</t>
  </si>
  <si>
    <t>STHBKK012109000814</t>
  </si>
  <si>
    <t>นาย วิชวรรธช์ จันทร์เสน่ห์</t>
  </si>
  <si>
    <t>STHBKK012109000816</t>
  </si>
  <si>
    <t>STHBKK012109000817</t>
  </si>
  <si>
    <t>STHBKK012109000818</t>
  </si>
  <si>
    <t>นางสาว กันยารัตน์ แม่ทอง</t>
  </si>
  <si>
    <t>STHBKK012109000819</t>
  </si>
  <si>
    <t>STHBKK012109000820</t>
  </si>
  <si>
    <t>STHONLIN2109000271</t>
  </si>
  <si>
    <t>STHONLIN2109000272</t>
  </si>
  <si>
    <t>STHONLIN2109000273</t>
  </si>
  <si>
    <t>นาย KAO VEASNA</t>
  </si>
  <si>
    <t>STHONLIN2109000276</t>
  </si>
  <si>
    <t>นาย CHHENC CHANRA</t>
  </si>
  <si>
    <t>STHONLIN2109000277</t>
  </si>
  <si>
    <t>นาย ROTH SAVUTH</t>
  </si>
  <si>
    <t>STHONLIN2109000278</t>
  </si>
  <si>
    <t>นาย ฺBIN SAMY</t>
  </si>
  <si>
    <t>STHONLIN2109000279</t>
  </si>
  <si>
    <t>นาย OUM KOEMHEAN</t>
  </si>
  <si>
    <t>STHONLIN2109000280</t>
  </si>
  <si>
    <t>นางสาว HEANG SEANGHUN</t>
  </si>
  <si>
    <t>STHONLIN2109000285</t>
  </si>
  <si>
    <t>STHONLIN2109000288</t>
  </si>
  <si>
    <t>STHONLIN2109000289</t>
  </si>
  <si>
    <t>นาง ชวันรัตน์ สิริอัมรางวศ์</t>
  </si>
  <si>
    <t>STHONLIN2109000292</t>
  </si>
  <si>
    <t>นาย กอบชัย ศิริคุม</t>
  </si>
  <si>
    <t>STHONLIN2109000293</t>
  </si>
  <si>
    <t>นางสาว พรพิมล ตั้งมั่น</t>
  </si>
  <si>
    <t>STHONLIN2109000298</t>
  </si>
  <si>
    <t>นาย บัญชา สดสี</t>
  </si>
  <si>
    <t>STHONLIN2109000306</t>
  </si>
  <si>
    <t>STHONLIN2109000307</t>
  </si>
  <si>
    <t>นาง วิชญ์ชยา ภูธนโรจน์สิริ</t>
  </si>
  <si>
    <t>STHONLIN2109000308</t>
  </si>
  <si>
    <t>นาย สุเมธ จันทร์งาม</t>
  </si>
  <si>
    <t>STHONLIN2109000309</t>
  </si>
  <si>
    <t xml:space="preserve">  DAILY  SALE 8 September 2021</t>
  </si>
  <si>
    <t>STHBKK012109000821</t>
  </si>
  <si>
    <t>STHBKK012109000822</t>
  </si>
  <si>
    <t>นาง พิรญาณ์ มีใย</t>
  </si>
  <si>
    <t>STHBKK012109000823</t>
  </si>
  <si>
    <t>นางสาว กัญญาภัค กำเหนิดผล</t>
  </si>
  <si>
    <t>STHBKK012109000824</t>
  </si>
  <si>
    <t>STHBKK012109000825</t>
  </si>
  <si>
    <t>STHBKK012109000826</t>
  </si>
  <si>
    <t>STHBKK012109000827</t>
  </si>
  <si>
    <t>STHBKK012109000828</t>
  </si>
  <si>
    <t>STHBKK012109000829</t>
  </si>
  <si>
    <t>STHBKK012109000830</t>
  </si>
  <si>
    <t>นาย วีรภัทร เฉยดิษฐ์</t>
  </si>
  <si>
    <t>STHBKK012109000831</t>
  </si>
  <si>
    <t>นาย พันธ์ณุ คำคล้าย</t>
  </si>
  <si>
    <t>STHBKK012109000832</t>
  </si>
  <si>
    <t>STHBKK012109000833</t>
  </si>
  <si>
    <t>STHBKK012109000834</t>
  </si>
  <si>
    <t>STHBKK012109000835</t>
  </si>
  <si>
    <t>นางสาว ภาพิมล ฉัตรเฉลิมวิทย์</t>
  </si>
  <si>
    <t>STHBKK012109000836</t>
  </si>
  <si>
    <t>นางสาว สุภาพร ชื่นสุวรรณ</t>
  </si>
  <si>
    <t>STHBKK012109000837</t>
  </si>
  <si>
    <t>STHBKK012109000838</t>
  </si>
  <si>
    <t>นางสาว ประกายดาว เรืองศรี</t>
  </si>
  <si>
    <t>STHBKK012109000839</t>
  </si>
  <si>
    <t>STHBKK012109000840</t>
  </si>
  <si>
    <t>STHBKK012109000841</t>
  </si>
  <si>
    <t>STHBKK012109000842</t>
  </si>
  <si>
    <t>STHBKK012109000843</t>
  </si>
  <si>
    <t>STHBKK012109000844</t>
  </si>
  <si>
    <t>นางสาว มลทิน ดาวท่าน</t>
  </si>
  <si>
    <t>STHBKK012109000847</t>
  </si>
  <si>
    <t>นาย ธนาคม โวหาร</t>
  </si>
  <si>
    <t>STHBKK012109000848</t>
  </si>
  <si>
    <t>นางสาว กำไร รุ่งกิจกุลภัค</t>
  </si>
  <si>
    <t>STHBKK012109000849</t>
  </si>
  <si>
    <t>STHBKK012109000850</t>
  </si>
  <si>
    <t>STHBKK012109000851</t>
  </si>
  <si>
    <t>นาง ประกามาศ พุฒธรรม</t>
  </si>
  <si>
    <t>STHBKK012109000852</t>
  </si>
  <si>
    <t>STHBKK012109000853</t>
  </si>
  <si>
    <t>นาย ธีระ ปัตถาระกัง</t>
  </si>
  <si>
    <t>STHBKK012109000854</t>
  </si>
  <si>
    <t>STHBKK012109000855</t>
  </si>
  <si>
    <t>STHBKK012109000856</t>
  </si>
  <si>
    <t>STHBKK012109000857</t>
  </si>
  <si>
    <t>นางสาว สุดาภรณ์ กลิ่นทิม</t>
  </si>
  <si>
    <t>STHBKK012109000858</t>
  </si>
  <si>
    <t>นาง ชลธิชา ดวงตา</t>
  </si>
  <si>
    <t>STHBKK012109000859</t>
  </si>
  <si>
    <t>STHBKK012109000860</t>
  </si>
  <si>
    <t>STHBKK012109000861</t>
  </si>
  <si>
    <t>STHBKK012109000862</t>
  </si>
  <si>
    <t>STHBKK012109000863</t>
  </si>
  <si>
    <t>นาย ธนิต พยัคภาพ</t>
  </si>
  <si>
    <t>STHBKK012109000864</t>
  </si>
  <si>
    <t>นางสาว ปัทมา ชีวานิช</t>
  </si>
  <si>
    <t>STHBKK012109000865</t>
  </si>
  <si>
    <t>STHBKK012109000867</t>
  </si>
  <si>
    <t>STHBKK012109000868</t>
  </si>
  <si>
    <t>STHBKK012109000869</t>
  </si>
  <si>
    <t>นางสาว เอมอร อุนสุทธิรักษ์</t>
  </si>
  <si>
    <t>STHBKK012109000870</t>
  </si>
  <si>
    <t>STHBKK012109000871</t>
  </si>
  <si>
    <t>STHBKK012109000873</t>
  </si>
  <si>
    <t>STHBKK012109000874</t>
  </si>
  <si>
    <t>STHBKK012109000875</t>
  </si>
  <si>
    <t>นางสาว พรรณี รักดำ</t>
  </si>
  <si>
    <t>STHBKK012109000876</t>
  </si>
  <si>
    <t>STHBKK012109000877</t>
  </si>
  <si>
    <t>STHBKK012109000879</t>
  </si>
  <si>
    <t>STHBKK012109000880</t>
  </si>
  <si>
    <t>นาย ภูมิพัฒน์ คงแถวทอง</t>
  </si>
  <si>
    <t>STHBKK012109000881</t>
  </si>
  <si>
    <t>STHBKK012109000882</t>
  </si>
  <si>
    <t>STHBKK012109000884</t>
  </si>
  <si>
    <t>STHBKK012109000885</t>
  </si>
  <si>
    <t>นางสาว สุปรานี เขียวแดง</t>
  </si>
  <si>
    <t>STHBKK012109000886</t>
  </si>
  <si>
    <t>STHBKK012109000887</t>
  </si>
  <si>
    <t>STHBKK012109000888</t>
  </si>
  <si>
    <t>นาย ปริญญา เมนกุล</t>
  </si>
  <si>
    <t>STHBKK012109000890</t>
  </si>
  <si>
    <t>นาย ภคพล เยาวลักษณ์</t>
  </si>
  <si>
    <t>STHBKK012109000892</t>
  </si>
  <si>
    <t>STHBKK012109000893</t>
  </si>
  <si>
    <t>นาง วัชภา จงวนิชย์</t>
  </si>
  <si>
    <t>STHBKK012109000894</t>
  </si>
  <si>
    <t>นาย ประสิทธิ์ พันธุ์วโรบล</t>
  </si>
  <si>
    <t>STHBKK012109000896</t>
  </si>
  <si>
    <t>STHBKK012109000898</t>
  </si>
  <si>
    <t>STHBKK012109000899</t>
  </si>
  <si>
    <t>STHBKK012109000900</t>
  </si>
  <si>
    <t>นางสาว ดิษญานันท์ โกฏหอม</t>
  </si>
  <si>
    <t>STHBKK012109000901</t>
  </si>
  <si>
    <t>STHBKK012109000902</t>
  </si>
  <si>
    <t>STHBKK012109000903</t>
  </si>
  <si>
    <t>STHBKK012109000904</t>
  </si>
  <si>
    <t>นางสาว เวณิกา ศรีประเสริฐ</t>
  </si>
  <si>
    <t>STHBKK012109000905</t>
  </si>
  <si>
    <t>STHBKK012109000906</t>
  </si>
  <si>
    <t>STHBKK012109000907</t>
  </si>
  <si>
    <t>STHBKK012109000908</t>
  </si>
  <si>
    <t>STHBKK012109000909</t>
  </si>
  <si>
    <t>STHBKK012109000910</t>
  </si>
  <si>
    <t>STHBKK012109000912</t>
  </si>
  <si>
    <t>STHBKK012109000917</t>
  </si>
  <si>
    <t>STHBKK012109000918</t>
  </si>
  <si>
    <t>นาง วาสนา กลิ่นเย็น</t>
  </si>
  <si>
    <t>STHBKK012109000919</t>
  </si>
  <si>
    <t>STHBKK012109000920</t>
  </si>
  <si>
    <t>นาง อรพรรณ จรรยา</t>
  </si>
  <si>
    <t>STHBKK012109000922</t>
  </si>
  <si>
    <t>นางสาว สุพรรณษา ไพศาล</t>
  </si>
  <si>
    <t>STHBKK012109000923</t>
  </si>
  <si>
    <t>STHBKK012109000924</t>
  </si>
  <si>
    <t>STHBKK012109000925</t>
  </si>
  <si>
    <t>นางสาว จันทนา มั่นมานะเสรี</t>
  </si>
  <si>
    <t>STHBKK012109000926</t>
  </si>
  <si>
    <t>STHBKK012109000928</t>
  </si>
  <si>
    <t>นาง นาง สิริรัตน์ อินทร์ศักดิ์</t>
  </si>
  <si>
    <t>STHBKK012109000929</t>
  </si>
  <si>
    <t>นาย นิตินาฎ หมิ่นขัด</t>
  </si>
  <si>
    <t>STHBKK012109000931</t>
  </si>
  <si>
    <t>STHBKK012109000932</t>
  </si>
  <si>
    <t>STHBKK012109000933</t>
  </si>
  <si>
    <t>STHBKK012109000934</t>
  </si>
  <si>
    <t>นางสาว วงเดือน บุญพารา</t>
  </si>
  <si>
    <t>STHBKK012109000935</t>
  </si>
  <si>
    <t>นาย สุเมธ กลิ่นเย็น</t>
  </si>
  <si>
    <t>STHBKK012109000936</t>
  </si>
  <si>
    <t>STHBKK012109000937</t>
  </si>
  <si>
    <t>STHBKK012109000938</t>
  </si>
  <si>
    <t>STHBKK012109000940</t>
  </si>
  <si>
    <t>นางสาว กนกวรรณ จันทร์แจ้ง</t>
  </si>
  <si>
    <t>STHBKK012109000941</t>
  </si>
  <si>
    <t>นาย จิรพงษ์ ลาพิงค์</t>
  </si>
  <si>
    <t>STHBKK012109000943</t>
  </si>
  <si>
    <t>STHBKK012109000944</t>
  </si>
  <si>
    <t>นาย พิชิตชัย สีดาวงค์</t>
  </si>
  <si>
    <t>STHBKK012109000946</t>
  </si>
  <si>
    <t>บริษัท กุลไลฟ์ 24 จำกัด (สำนักงานใหญ่)</t>
  </si>
  <si>
    <t>STHBKK012109000947</t>
  </si>
  <si>
    <t>บริษัท เกษตรอำนวย คลอง 10 จำกัด (สำนักงานใหญ่)</t>
  </si>
  <si>
    <t>STHBKK012109000948</t>
  </si>
  <si>
    <t>STHONLIN2109000321</t>
  </si>
  <si>
    <t>STHONLIN2109000327</t>
  </si>
  <si>
    <t>STHONLIN2109000329</t>
  </si>
  <si>
    <t>STHONLIN2109000330</t>
  </si>
  <si>
    <t>STHONLIN2109000331</t>
  </si>
  <si>
    <t>STHONLIN2109000335</t>
  </si>
  <si>
    <t>MR. CHHIT KHEY</t>
  </si>
  <si>
    <t>STHONLIN2109000338</t>
  </si>
  <si>
    <t>STHONLIN2109000339</t>
  </si>
  <si>
    <t>STHONLIN2109000341</t>
  </si>
  <si>
    <t>นาย สาคร ยิ้มสาระ</t>
  </si>
  <si>
    <t>STHONLIN2109000342</t>
  </si>
  <si>
    <t>นาย สมควร ยิ้มสาระ</t>
  </si>
  <si>
    <t>STHONLIN2109000343</t>
  </si>
  <si>
    <t>นาย บุญลาภ โพธิ์ศรี</t>
  </si>
  <si>
    <t>STHONLIN2109000344</t>
  </si>
  <si>
    <t>STHONLIN2109000347</t>
  </si>
  <si>
    <t>STHONLIN2109000348</t>
  </si>
  <si>
    <t>STHONLIN2109000349</t>
  </si>
  <si>
    <t>นาย เหมวิทย์ โพธิ์ศรี</t>
  </si>
  <si>
    <t>STHONLIN2109000350</t>
  </si>
  <si>
    <t xml:space="preserve">  DAILY  SALE 9 September 2021</t>
  </si>
  <si>
    <t>STHBKK012109000949</t>
  </si>
  <si>
    <t>STHBKK012109000950</t>
  </si>
  <si>
    <t>STHBKK012109000951</t>
  </si>
  <si>
    <t>นางสาว ภาวนียา ชูทิพย์</t>
  </si>
  <si>
    <t>STHBKK012109000952</t>
  </si>
  <si>
    <t>STHBKK012109000953</t>
  </si>
  <si>
    <t>STHBKK012109000954</t>
  </si>
  <si>
    <t>STHBKK012109000955</t>
  </si>
  <si>
    <t>นางสาว พรทิพย์ แสงมาศ</t>
  </si>
  <si>
    <t>STHBKK012109000956</t>
  </si>
  <si>
    <t>STHBKK012109000957</t>
  </si>
  <si>
    <t>STHBKK012109000958</t>
  </si>
  <si>
    <t>STHBKK012109000959</t>
  </si>
  <si>
    <t>STHBKK012109000960</t>
  </si>
  <si>
    <t>STHBKK012109000961</t>
  </si>
  <si>
    <t>STHBKK012109000962</t>
  </si>
  <si>
    <t>STHBKK012109000963</t>
  </si>
  <si>
    <t>นางสาว สุชานันท์ สะตะ</t>
  </si>
  <si>
    <t>STHBKK012109000964</t>
  </si>
  <si>
    <t>นาง ประทุม แก้ววรรณดี</t>
  </si>
  <si>
    <t>STHBKK012109000965</t>
  </si>
  <si>
    <t>นางสาว พิชญานิน วรรณพัฒน์</t>
  </si>
  <si>
    <t>STHBKK012109000966</t>
  </si>
  <si>
    <t>STHBKK012109000967</t>
  </si>
  <si>
    <t>STHBKK012109000968</t>
  </si>
  <si>
    <t>นางสาว เจนจีรารัตน์ เพ็งมี</t>
  </si>
  <si>
    <t>STHBKK012109000969</t>
  </si>
  <si>
    <t>นาย สายหยุด เกตุเปี่ยม</t>
  </si>
  <si>
    <t>STHBKK012109000971</t>
  </si>
  <si>
    <t>STHBKK012109000972</t>
  </si>
  <si>
    <t>STHBKK012109000973</t>
  </si>
  <si>
    <t>นางสาว สุรีย์ อุตตโม</t>
  </si>
  <si>
    <t>STHBKK012109000974</t>
  </si>
  <si>
    <t>นาย วิษณุ สุขก้อน</t>
  </si>
  <si>
    <t>STHBKK012109000975</t>
  </si>
  <si>
    <t>STHBKK012109000976</t>
  </si>
  <si>
    <t>นางสาว เบญจพร ชุมรักษา</t>
  </si>
  <si>
    <t>STHBKK012109000977</t>
  </si>
  <si>
    <t>นาย สุภิเชษฐ ภู่ทอง</t>
  </si>
  <si>
    <t>STHBKK012109000978</t>
  </si>
  <si>
    <t>นางสาว ดวงพร แม้นพยัคฆ์</t>
  </si>
  <si>
    <t>STHBKK012109000980</t>
  </si>
  <si>
    <t>STHBKK012109000981</t>
  </si>
  <si>
    <t>STHBKK012109000982</t>
  </si>
  <si>
    <t>STHBKK012109000983</t>
  </si>
  <si>
    <t>นาย ธนธรณ์ ปัจฉิมพาณิชย์</t>
  </si>
  <si>
    <t>STHBKK012109000984</t>
  </si>
  <si>
    <t>บริษัท กนกรักษ์65 จำกัด ( สำนักงานใหญ่ )</t>
  </si>
  <si>
    <t>STHBKK012109000985</t>
  </si>
  <si>
    <t>นางสาว อุษา มาตย์นอก</t>
  </si>
  <si>
    <t>STHBKK012109000986</t>
  </si>
  <si>
    <t>STHBKK012109000987</t>
  </si>
  <si>
    <t>STHBKK012109000988</t>
  </si>
  <si>
    <t>STHBKK012109000989</t>
  </si>
  <si>
    <t>STHBKK012109000990</t>
  </si>
  <si>
    <t>นาง ศุภางค์ พงษ์ชื่อ</t>
  </si>
  <si>
    <t>STHBKK012109000991</t>
  </si>
  <si>
    <t>STHBKK012109000992</t>
  </si>
  <si>
    <t>STHBKK012109000993</t>
  </si>
  <si>
    <t>นาง ขวัญจิตร์ กลิ่นเจริญ</t>
  </si>
  <si>
    <t>STHBKK012109000995</t>
  </si>
  <si>
    <t>นาง สีแพร มังกรแก้ว</t>
  </si>
  <si>
    <t>STHBKK012109000997</t>
  </si>
  <si>
    <t>นาง ชัญญานุช ผ่านพินิจ</t>
  </si>
  <si>
    <t>STHBKK012109000998</t>
  </si>
  <si>
    <t>STHBKK012109000999</t>
  </si>
  <si>
    <t>STHBKK012109001000</t>
  </si>
  <si>
    <t>STHBKK012109001001</t>
  </si>
  <si>
    <t>STHBKK012109001002</t>
  </si>
  <si>
    <t>STHBKK012109001003</t>
  </si>
  <si>
    <t>นาย ศักดิ์ดา อุดร</t>
  </si>
  <si>
    <t>STHBKK012109001004</t>
  </si>
  <si>
    <t>นาย วีรพล อินทร์สวาท</t>
  </si>
  <si>
    <t>STHBKK012109001005</t>
  </si>
  <si>
    <t>STHBKK012109001006</t>
  </si>
  <si>
    <t>STHBKK012109001007</t>
  </si>
  <si>
    <t>STHBKK012109001008</t>
  </si>
  <si>
    <t>STHBKK012109001009</t>
  </si>
  <si>
    <t>STHBKK012109001010</t>
  </si>
  <si>
    <t>นาย ธนภณ ทวียศหิรัญ</t>
  </si>
  <si>
    <t>STHBKK012109001011</t>
  </si>
  <si>
    <t>STHBKK012109001012</t>
  </si>
  <si>
    <t>STHBKK012109001013</t>
  </si>
  <si>
    <t>บริษัท อัญรินทร์ 888 กรุ๊ป จำกัด (สำนักงานใหญ่)</t>
  </si>
  <si>
    <t>STHBKK012109001014</t>
  </si>
  <si>
    <t>STHBKK012109001016</t>
  </si>
  <si>
    <t>STHBKK012109001021</t>
  </si>
  <si>
    <t>STHBKK012109001022</t>
  </si>
  <si>
    <t>นาย เพ็ง ทองหนัก</t>
  </si>
  <si>
    <t>STHBKK012109001023</t>
  </si>
  <si>
    <t>STHBKK012109001024</t>
  </si>
  <si>
    <t>STHBKK012109001025</t>
  </si>
  <si>
    <t>STHBKK012109001026</t>
  </si>
  <si>
    <t>STHBKK012109001027</t>
  </si>
  <si>
    <t>STHBKK012109001028</t>
  </si>
  <si>
    <t>STHBKK012109001031</t>
  </si>
  <si>
    <t>STHBKK012109001033</t>
  </si>
  <si>
    <t>นาย สมยศ น้ำเพชร</t>
  </si>
  <si>
    <t>STHBKK012109001035</t>
  </si>
  <si>
    <t>นาย กุลธวัช แย้มเอี่ยมเจริญ</t>
  </si>
  <si>
    <t>STHBKK012109001037</t>
  </si>
  <si>
    <t>นาย ศุภณัฐ สำอางค์</t>
  </si>
  <si>
    <t>STHONLIN2109000352</t>
  </si>
  <si>
    <t>นาง สมจิตร นวนสุ่ม</t>
  </si>
  <si>
    <t>STHONLIN2109000353</t>
  </si>
  <si>
    <t>STHONLIN2109000354</t>
  </si>
  <si>
    <t>นาง ยุพาพยากรณ์ ดำริชอบ</t>
  </si>
  <si>
    <t>STHONLIN2109000356</t>
  </si>
  <si>
    <t>นาย มนตรี รอดจันทร์</t>
  </si>
  <si>
    <t>STHONLIN2109000364</t>
  </si>
  <si>
    <t>STHONLIN2109000365</t>
  </si>
  <si>
    <t>STHONLIN2109000366</t>
  </si>
  <si>
    <t>STHONLIN2109000371</t>
  </si>
  <si>
    <t>นาย พีรพงศ์ ภรประเสริฐศรี</t>
  </si>
  <si>
    <t>STHONLIN2109000372</t>
  </si>
  <si>
    <t>นาย ปวีรศักดิ์ ฟ้าเฟื่องวิทยากุล</t>
  </si>
  <si>
    <t>STHONLIN2109000381</t>
  </si>
  <si>
    <t xml:space="preserve">  DAILY  SALE 10 September 2021</t>
  </si>
  <si>
    <t>STHBKK012109001038</t>
  </si>
  <si>
    <t>STHBKK012109001039</t>
  </si>
  <si>
    <t>STHBKK012109001040</t>
  </si>
  <si>
    <t>STHBKK012109001041</t>
  </si>
  <si>
    <t>STHBKK012109001042</t>
  </si>
  <si>
    <t>STHBKK012109001043</t>
  </si>
  <si>
    <t>STHBKK012109001044</t>
  </si>
  <si>
    <t>นาง อรวรรณ จันทร์วงศ์</t>
  </si>
  <si>
    <t>STHBKK012109001045</t>
  </si>
  <si>
    <t>STHBKK012109001046</t>
  </si>
  <si>
    <t>บริษัท โคบาราเอฟโวลูชั่น (ประเทศไทย) จำกัด</t>
  </si>
  <si>
    <t>STHBKK012109001047</t>
  </si>
  <si>
    <t>STHBKK012109001048</t>
  </si>
  <si>
    <t>นาย พรชัย คูสกุล</t>
  </si>
  <si>
    <t>STHBKK012109001049</t>
  </si>
  <si>
    <t>STHBKK012109001051</t>
  </si>
  <si>
    <t>นาย ประเสริฐ ป่วนกระโทก - โนรา สีแก้ว</t>
  </si>
  <si>
    <t>STHBKK012109001052</t>
  </si>
  <si>
    <t>นาย นาย ธนบดี สุขประเสริฐ</t>
  </si>
  <si>
    <t>STHBKK012109001053</t>
  </si>
  <si>
    <t>นางสาว ฉัฐณัฐ โรงอ่อน</t>
  </si>
  <si>
    <t>STHBKK012109001054</t>
  </si>
  <si>
    <t>นาย ธีระศักดิ์ ใหญ่ยงค์</t>
  </si>
  <si>
    <t>STHBKK012109001055</t>
  </si>
  <si>
    <t>STHBKK012109001056</t>
  </si>
  <si>
    <t>STHBKK012109001057</t>
  </si>
  <si>
    <t>STHBKK012109001059</t>
  </si>
  <si>
    <t>STHBKK012109001060</t>
  </si>
  <si>
    <t>นางสาว ณัฐนันท์ เจริญศิริวิชญกุล</t>
  </si>
  <si>
    <t>STHBKK012109001062</t>
  </si>
  <si>
    <t>นาย ธีระพัฒน์ สุขกล้า</t>
  </si>
  <si>
    <t>STHBKK012109001063</t>
  </si>
  <si>
    <t>นาย ศิวัจน์ วัฒนะโกมลรัตน์</t>
  </si>
  <si>
    <t>STHBKK012109001064</t>
  </si>
  <si>
    <t>นางสาว อรอินท์ุ สิงห์ทอง</t>
  </si>
  <si>
    <t>STHBKK012109001065</t>
  </si>
  <si>
    <t>STHBKK012109001066</t>
  </si>
  <si>
    <t>STHBKK012109001067</t>
  </si>
  <si>
    <t>STHBKK012109001068</t>
  </si>
  <si>
    <t>STHBKK012109001069</t>
  </si>
  <si>
    <t>STHBKK012109001070</t>
  </si>
  <si>
    <t>นาย ไพศาล เพชรดี</t>
  </si>
  <si>
    <t>STHBKK012109001072</t>
  </si>
  <si>
    <t>STHBKK012109001073</t>
  </si>
  <si>
    <t>กิติธนารักษ์ สุขปัด</t>
  </si>
  <si>
    <t>STHBKK012109001074</t>
  </si>
  <si>
    <t>STHBKK012109001075</t>
  </si>
  <si>
    <t>นาง ขวัญสุดา วงศ์คำ</t>
  </si>
  <si>
    <t>STHBKK012109001076</t>
  </si>
  <si>
    <t>STHBKK012109001077</t>
  </si>
  <si>
    <t>STHBKK012109001078</t>
  </si>
  <si>
    <t>นาง ภัณฑิลา ปณเจริญชัย</t>
  </si>
  <si>
    <t>STHBKK012109001079</t>
  </si>
  <si>
    <t>STHBKK012109001080</t>
  </si>
  <si>
    <t>STHBKK012109001081</t>
  </si>
  <si>
    <t>STHBKK012109001082</t>
  </si>
  <si>
    <t>STHBKK012109001084</t>
  </si>
  <si>
    <t>STHBKK012109001085</t>
  </si>
  <si>
    <t>STHBKK012109001086</t>
  </si>
  <si>
    <t>STHBKK012109001087</t>
  </si>
  <si>
    <t>นาย MOEURN MOM</t>
  </si>
  <si>
    <t>STHBKK012109001088</t>
  </si>
  <si>
    <t>Mr. MOEURN MEY</t>
  </si>
  <si>
    <t>STHBKK012109001090</t>
  </si>
  <si>
    <t>STHBKK012109001091</t>
  </si>
  <si>
    <t>นาย ไพรวัน เกณสาคู</t>
  </si>
  <si>
    <t>STHBKK012109001092</t>
  </si>
  <si>
    <t>MR. YOEM DOUT</t>
  </si>
  <si>
    <t>STHBKK012109001093</t>
  </si>
  <si>
    <t>นาง KEM CHANDA</t>
  </si>
  <si>
    <t>STHBKK012109001097</t>
  </si>
  <si>
    <t>นางสาว ขวัญเรือน บุญปก</t>
  </si>
  <si>
    <t>STHBKK012109001098</t>
  </si>
  <si>
    <t>STHBKK012109001099</t>
  </si>
  <si>
    <t>STHBKK012109001100</t>
  </si>
  <si>
    <t>นาย อานนท์ อ้นชู</t>
  </si>
  <si>
    <t>STHBKK012109001101</t>
  </si>
  <si>
    <t>นางสาว กนกวรรณ อ้นชู</t>
  </si>
  <si>
    <t>STHBKK012109001102</t>
  </si>
  <si>
    <t>STHBKK012109001103</t>
  </si>
  <si>
    <t>STHBKK012109001104</t>
  </si>
  <si>
    <t>STHBKK012109001105</t>
  </si>
  <si>
    <t>STHBKK012109001106</t>
  </si>
  <si>
    <t>นางสาว นัสรีน เจริญพร</t>
  </si>
  <si>
    <t>STHBKK012109001107</t>
  </si>
  <si>
    <t>STHBKK012109001108</t>
  </si>
  <si>
    <t>STHBKK012109001109</t>
  </si>
  <si>
    <t>STHBKK012109001110</t>
  </si>
  <si>
    <t>STHBKK012109001111</t>
  </si>
  <si>
    <t>STHBKK012109001112</t>
  </si>
  <si>
    <t>STHBKK012109001114</t>
  </si>
  <si>
    <t>STHBKK012109001115</t>
  </si>
  <si>
    <t>STHBKK012109001116</t>
  </si>
  <si>
    <t>STHBKK012109001117</t>
  </si>
  <si>
    <t>นาย สมพงษ์ ทองแท่ง</t>
  </si>
  <si>
    <t>STHBKK012109001118</t>
  </si>
  <si>
    <t>นาง ศิวพร ตันติศิรินทร์</t>
  </si>
  <si>
    <t>STHBKK012109001119</t>
  </si>
  <si>
    <t>STHBKK012109001120</t>
  </si>
  <si>
    <t>นางสาว วรรณวิสา โพธิ์ดำ</t>
  </si>
  <si>
    <t>STHBKK012109001121</t>
  </si>
  <si>
    <t>STHBKK012109001122</t>
  </si>
  <si>
    <t>นาย นายสถิตย์ จิตตสุโภ</t>
  </si>
  <si>
    <t>STHBKK012109001124</t>
  </si>
  <si>
    <t>STHBKK012109001135</t>
  </si>
  <si>
    <t>นางสาว ปวิตา พุ่มพุก</t>
  </si>
  <si>
    <t>STHBKK012109001153</t>
  </si>
  <si>
    <t>นาย ณรงค์ คงประยูร</t>
  </si>
  <si>
    <t>STHBKK012109001166</t>
  </si>
  <si>
    <t>STHBKK012109001168</t>
  </si>
  <si>
    <t>นาง ลัดดา กาญจนา</t>
  </si>
  <si>
    <t>STHBKK012109001170</t>
  </si>
  <si>
    <t>STHBKK012109001171</t>
  </si>
  <si>
    <t>STHBKK012109001172</t>
  </si>
  <si>
    <t>STHBKK012109001173</t>
  </si>
  <si>
    <t>STHBKK012109001174</t>
  </si>
  <si>
    <t>STHBKK012109001177</t>
  </si>
  <si>
    <t>STHBKK012109001180</t>
  </si>
  <si>
    <t>นางสาว ปภัสสร ภู่เพชร</t>
  </si>
  <si>
    <t>STHBKK012109001181</t>
  </si>
  <si>
    <t>นาย สมชาย โสภา</t>
  </si>
  <si>
    <t>STHBKK012109001183</t>
  </si>
  <si>
    <t>นางสาว อรจิรา คำแก้ว</t>
  </si>
  <si>
    <t>STHONLIN2109000390</t>
  </si>
  <si>
    <t>STHONLIN2109000392</t>
  </si>
  <si>
    <t>STHONLIN2109000393</t>
  </si>
  <si>
    <t>STHONLIN2109000396</t>
  </si>
  <si>
    <t>STHONLIN2109000401</t>
  </si>
  <si>
    <t>STHONLIN2109000404</t>
  </si>
  <si>
    <t>STHONLIN2109000405</t>
  </si>
  <si>
    <t>STHONLIN2109000406</t>
  </si>
  <si>
    <t>STHONLIN2109000407</t>
  </si>
  <si>
    <t>STHONLIN2109000408</t>
  </si>
  <si>
    <t>นาย ชาญชัย หอมชื่นชม</t>
  </si>
  <si>
    <t>STHONLIN2109000411</t>
  </si>
  <si>
    <t>นาง วิภา สุขโข</t>
  </si>
  <si>
    <t>STHONLIN2109000412</t>
  </si>
  <si>
    <t>STHONLIN2109000414</t>
  </si>
  <si>
    <t>STHONLIN2109000416</t>
  </si>
  <si>
    <t>STHONLIN2109000423</t>
  </si>
  <si>
    <t>นางสาว วาสนา อาจหาญ</t>
  </si>
  <si>
    <t xml:space="preserve">  DAILY  SALE 11 September 2021</t>
  </si>
  <si>
    <t>STHBKK012109001188</t>
  </si>
  <si>
    <t>นางสาว หนึ่งฤทัย หอมละออ</t>
  </si>
  <si>
    <t xml:space="preserve">  </t>
  </si>
  <si>
    <t>STHBKK012109001189</t>
  </si>
  <si>
    <t>STHBKK012109001190</t>
  </si>
  <si>
    <t>STHBKK012109001191</t>
  </si>
  <si>
    <t>STHBKK012109001192</t>
  </si>
  <si>
    <t>STHBKK012109001193</t>
  </si>
  <si>
    <t>STHBKK012109001194</t>
  </si>
  <si>
    <t>นางสาว นิตยา จงเรียน</t>
  </si>
  <si>
    <t>STHBKK012109001195</t>
  </si>
  <si>
    <t>STHBKK012109001196</t>
  </si>
  <si>
    <t>STHBKK012109001197</t>
  </si>
  <si>
    <t>STHBKK012109001198</t>
  </si>
  <si>
    <t>STHBKK012109001199</t>
  </si>
  <si>
    <t>STHBKK012109001200</t>
  </si>
  <si>
    <t>STHBKK012109001201</t>
  </si>
  <si>
    <t>STHBKK012109001202</t>
  </si>
  <si>
    <t>STHBKK012109001203</t>
  </si>
  <si>
    <t>STHBKK012109001204</t>
  </si>
  <si>
    <t>นาง คำนึง โกส้ม</t>
  </si>
  <si>
    <t>STHBKK012109001205</t>
  </si>
  <si>
    <t>STHBKK012109001206</t>
  </si>
  <si>
    <t>STHBKK012109001207</t>
  </si>
  <si>
    <t>STHBKK012109001208</t>
  </si>
  <si>
    <t>STHBKK012109001209</t>
  </si>
  <si>
    <t>นาง บุญมา คลี่แป้ง</t>
  </si>
  <si>
    <t>STHBKK012109001210</t>
  </si>
  <si>
    <t>นาย สุริยนต์ ศิบุญนันท์</t>
  </si>
  <si>
    <t>STHBKK012109001211</t>
  </si>
  <si>
    <t>นาย จตุรงค์ เผ่าพันธ์ดี</t>
  </si>
  <si>
    <t>STHBKK012109001212</t>
  </si>
  <si>
    <t>นาย อาทิตย์ ศรีจันทร์</t>
  </si>
  <si>
    <t>STHBKK012109001214</t>
  </si>
  <si>
    <t>นางสาว นฤมล พุ่มแสง</t>
  </si>
  <si>
    <t>STHBKK012109001215</t>
  </si>
  <si>
    <t>นาย OEM CHENDA</t>
  </si>
  <si>
    <t>STHBKK012109001216</t>
  </si>
  <si>
    <t>STHBKK012109001218</t>
  </si>
  <si>
    <t>STHBKK012109001219</t>
  </si>
  <si>
    <t>STHBKK012109001220</t>
  </si>
  <si>
    <t>นาย ภวินท์สุข ตั้งพงษ์ศิรประภา</t>
  </si>
  <si>
    <t>STHBKK012109001221</t>
  </si>
  <si>
    <t>STHBKK012109001222</t>
  </si>
  <si>
    <t>STHBKK012109001223</t>
  </si>
  <si>
    <t>นางสาว สถาพร บุญราช</t>
  </si>
  <si>
    <t>STHBKK012109001224</t>
  </si>
  <si>
    <t>นางสาว อรอุมา ชื่นสุวรรณ</t>
  </si>
  <si>
    <t>STHBKK012109001225</t>
  </si>
  <si>
    <t>STHBKK012109001226</t>
  </si>
  <si>
    <t>นาย จิรเดช ปานพรมธำรง</t>
  </si>
  <si>
    <t>STHBKK012109001227</t>
  </si>
  <si>
    <t>STHBKK012109001228</t>
  </si>
  <si>
    <t>STHBKK012109001229</t>
  </si>
  <si>
    <t>นาย พลธร โอภาสปุญญานนท์</t>
  </si>
  <si>
    <t>STHBKK012109001230</t>
  </si>
  <si>
    <t>STHBKK012109001231</t>
  </si>
  <si>
    <t>STHBKK012109001232</t>
  </si>
  <si>
    <t>STHBKK012109001233</t>
  </si>
  <si>
    <t>STHBKK012109001235</t>
  </si>
  <si>
    <t>นาย พิศาล คนึงเพียร</t>
  </si>
  <si>
    <t>STHBKK012109001236</t>
  </si>
  <si>
    <t>STHBKK012109001237</t>
  </si>
  <si>
    <t>STHBKK012109001238</t>
  </si>
  <si>
    <t>STHBKK012109001239</t>
  </si>
  <si>
    <t>นาย นฤพนธ์ พิมโพธิ์</t>
  </si>
  <si>
    <t>STHBKK012109001240</t>
  </si>
  <si>
    <t>นาง กัญจนา ศุภศิษฏ์</t>
  </si>
  <si>
    <t>STHBKK012109001241</t>
  </si>
  <si>
    <t>STHBKK012109001243</t>
  </si>
  <si>
    <t>STHBKK012109001244</t>
  </si>
  <si>
    <t>STHBKK012109001246</t>
  </si>
  <si>
    <t>STHBKK012109001247</t>
  </si>
  <si>
    <t>STHBKK012109001249</t>
  </si>
  <si>
    <t>STHBKK012109001250</t>
  </si>
  <si>
    <t>นาย กัมพล วงษ์ธัญกรณ์</t>
  </si>
  <si>
    <t>STHBKK012109001251</t>
  </si>
  <si>
    <t>STHBKK012109001252</t>
  </si>
  <si>
    <t>นาย ศุภกร วิทยะสุนทร</t>
  </si>
  <si>
    <t>STHBKK012109001253</t>
  </si>
  <si>
    <t>นางสาว กัญญ์ญภัสส์ ผลิวรรธนะ</t>
  </si>
  <si>
    <t>STHBKK012109001254</t>
  </si>
  <si>
    <t>นาย บูชาติ หาดสร้อย</t>
  </si>
  <si>
    <t>STHBKK012109001255</t>
  </si>
  <si>
    <t>STHBKK012109001256</t>
  </si>
  <si>
    <t>STHBKK012109001257</t>
  </si>
  <si>
    <t>STHBKK012109001258</t>
  </si>
  <si>
    <t>STHBKK012109001260</t>
  </si>
  <si>
    <t>นาง จุ๋ม คำป้อง</t>
  </si>
  <si>
    <t>STHBKK012109001261</t>
  </si>
  <si>
    <t>STHBKK012109001262</t>
  </si>
  <si>
    <t>STHONLIN2109000429</t>
  </si>
  <si>
    <t>นาย อุทัย กมลธรรม</t>
  </si>
  <si>
    <t>STHONLIN2109000439</t>
  </si>
  <si>
    <t>STHONLIN2109000441</t>
  </si>
  <si>
    <t>นาง สมหมาย จิรรัตน์พิทักษ์</t>
  </si>
  <si>
    <t>STHONLIN2109000442</t>
  </si>
  <si>
    <t>STHONLIN2109000448</t>
  </si>
  <si>
    <t>STHONLIN2109000463</t>
  </si>
  <si>
    <t>STHONLIN2109000472</t>
  </si>
  <si>
    <t>นาย ยงยุทธ อรธรรมรัตน์</t>
  </si>
  <si>
    <t xml:space="preserve">  DAILY  SALE 12 September 2021</t>
  </si>
  <si>
    <t>STHBKK012109001264</t>
  </si>
  <si>
    <t>STHBKK012109001265</t>
  </si>
  <si>
    <t>STHBKK012109001266</t>
  </si>
  <si>
    <t>STHBKK012109001267</t>
  </si>
  <si>
    <t>STHBKK012109001268</t>
  </si>
  <si>
    <t>STHBKK012109001269</t>
  </si>
  <si>
    <t>STHBKK012109001270</t>
  </si>
  <si>
    <t>STHBKK012109001271</t>
  </si>
  <si>
    <t>STHBKK012109001272</t>
  </si>
  <si>
    <t>สุนีย์ โปรยลาภ</t>
  </si>
  <si>
    <t>STHBKK012109001273</t>
  </si>
  <si>
    <t>STHBKK012109001274</t>
  </si>
  <si>
    <t>STHBKK012109001275</t>
  </si>
  <si>
    <t>STHBKK012109001278</t>
  </si>
  <si>
    <t>นางสาว กัญญณัท ชาบุรี</t>
  </si>
  <si>
    <t>STHBKK012109001279</t>
  </si>
  <si>
    <t>นาย ธนศักดิ์ จันทร์เจริญ</t>
  </si>
  <si>
    <t>STHBKK012109001280</t>
  </si>
  <si>
    <t>STHBKK012109001281</t>
  </si>
  <si>
    <t>STHBKK012109001284</t>
  </si>
  <si>
    <t>STHBKK012109001286</t>
  </si>
  <si>
    <t>จันทร์เพ็ญ วิลัยกุล</t>
  </si>
  <si>
    <t>STHBKK012109001287</t>
  </si>
  <si>
    <t>STHBKK012109001291</t>
  </si>
  <si>
    <t>STHBKK012109001293</t>
  </si>
  <si>
    <t>นางสาว ลำใย ซาตชิต</t>
  </si>
  <si>
    <t>STHBKK012109001294</t>
  </si>
  <si>
    <t>นาง นฤมล สุขเงิน</t>
  </si>
  <si>
    <t>STHBKK012109001297</t>
  </si>
  <si>
    <t>STHBKK012109001298</t>
  </si>
  <si>
    <t>STHBKK012109001300</t>
  </si>
  <si>
    <t>STHBKK012109001301</t>
  </si>
  <si>
    <t>STHBKK012109001302</t>
  </si>
  <si>
    <t>STHBKK012109001303</t>
  </si>
  <si>
    <t>นางสาว นัชนรินทร์ แก้ววันทา</t>
  </si>
  <si>
    <t>STHBKK012109001312</t>
  </si>
  <si>
    <t>STHBKK012109001313</t>
  </si>
  <si>
    <t>STHBKK012109001314</t>
  </si>
  <si>
    <t>STHBKK012109001315</t>
  </si>
  <si>
    <t>STHBKK012109001316</t>
  </si>
  <si>
    <t>STHBKK012109001317</t>
  </si>
  <si>
    <t>STHBKK012109001318</t>
  </si>
  <si>
    <t>STHBKK012109001319</t>
  </si>
  <si>
    <t>STHBKK012109001320</t>
  </si>
  <si>
    <t>STHBKK012109001321</t>
  </si>
  <si>
    <t>STHBKK012109001322</t>
  </si>
  <si>
    <t>STHBKK012109001325</t>
  </si>
  <si>
    <t>STHBKK012109001326</t>
  </si>
  <si>
    <t>นาย อนุวัตร จันทร์เอี่ยม</t>
  </si>
  <si>
    <t>STHBKK012109001327</t>
  </si>
  <si>
    <t>STHBKK012109001328</t>
  </si>
  <si>
    <t>STHBKK012109001329</t>
  </si>
  <si>
    <t>STHBKK012109001330</t>
  </si>
  <si>
    <t>STHONLIN2109000479</t>
  </si>
  <si>
    <t>นาย ณัฐพงษ์ ภาวิชาติ</t>
  </si>
  <si>
    <t>STHONLIN2109000480</t>
  </si>
  <si>
    <t>STHONLIN2109000482</t>
  </si>
  <si>
    <t>STHONLIN2109000483</t>
  </si>
  <si>
    <t>นางสาว ชวพร โพธิ์หอม</t>
  </si>
  <si>
    <t>STHONLIN2109000488</t>
  </si>
  <si>
    <t>STHONLIN2109000489</t>
  </si>
  <si>
    <t>STHONLIN2109000491</t>
  </si>
  <si>
    <t>STHONLIN2109000496</t>
  </si>
  <si>
    <t>STHONLIN2109000497</t>
  </si>
  <si>
    <t>STHONLIN2109000499</t>
  </si>
  <si>
    <t>นาย พสิษฐ์ แซ่เหลา</t>
  </si>
  <si>
    <t>STHONLIN2109000510</t>
  </si>
  <si>
    <t xml:space="preserve">  DAILY  SALE 13 September 2021</t>
  </si>
  <si>
    <t>STHBKK012109001333</t>
  </si>
  <si>
    <t>STHBKK012109001334</t>
  </si>
  <si>
    <t>STHBKK012109001335</t>
  </si>
  <si>
    <t>STHBKK012109001337</t>
  </si>
  <si>
    <t>STHBKK012109001338</t>
  </si>
  <si>
    <t>นางสาว จิราภรณ์ ฤทธิ์บำรุง</t>
  </si>
  <si>
    <t>STHBKK012109001339</t>
  </si>
  <si>
    <t>STHBKK012109001340</t>
  </si>
  <si>
    <t>STHBKK012109001341</t>
  </si>
  <si>
    <t>STHBKK012109001342</t>
  </si>
  <si>
    <t>STHBKK012109001343</t>
  </si>
  <si>
    <t>STHBKK012109001344</t>
  </si>
  <si>
    <t>STHBKK012109001346</t>
  </si>
  <si>
    <t>STHBKK012109001347</t>
  </si>
  <si>
    <t>STHBKK012109001348</t>
  </si>
  <si>
    <t>STHBKK012109001349</t>
  </si>
  <si>
    <t>STHBKK012109001350</t>
  </si>
  <si>
    <t>STHBKK012109001351</t>
  </si>
  <si>
    <t>STHBKK012109001353</t>
  </si>
  <si>
    <t>STHBKK012109001354</t>
  </si>
  <si>
    <t>STHBKK012109001355</t>
  </si>
  <si>
    <t>นาง สมหวัง ภู่เมือง</t>
  </si>
  <si>
    <t>STHBKK012109001356</t>
  </si>
  <si>
    <t>นาย วิโรจน์ อังคเสถียร</t>
  </si>
  <si>
    <t>STHBKK012109001357</t>
  </si>
  <si>
    <t>นางสาว วาชินี อังคเสถียร</t>
  </si>
  <si>
    <t>STHBKK012109001358</t>
  </si>
  <si>
    <t>STHBKK012109001359</t>
  </si>
  <si>
    <t>STHBKK012109001360</t>
  </si>
  <si>
    <t>STHBKK012109001361</t>
  </si>
  <si>
    <t>นางสาว อรชร บุญลือ</t>
  </si>
  <si>
    <t>STHBKK012109001363</t>
  </si>
  <si>
    <t>STHBKK012109001365</t>
  </si>
  <si>
    <t>นาง พิมพา นาคมอญ</t>
  </si>
  <si>
    <t>STHBKK012109001366</t>
  </si>
  <si>
    <t>STHBKK012109001367</t>
  </si>
  <si>
    <t>นาย สนั่น แจ่มแจ้ง</t>
  </si>
  <si>
    <t>STHBKK012109001368</t>
  </si>
  <si>
    <t>นาย ทิพากร มิ่งคำ</t>
  </si>
  <si>
    <t>STHBKK012109001370</t>
  </si>
  <si>
    <t>STHBKK012109001371</t>
  </si>
  <si>
    <t>นางสาว ศิริรัตน์ แก้วม่วง</t>
  </si>
  <si>
    <t>STHBKK012109001373</t>
  </si>
  <si>
    <t>STHBKK012109001374</t>
  </si>
  <si>
    <t>STHBKK012109001375</t>
  </si>
  <si>
    <t>นาง ชิโลบล กำลังสิงห์</t>
  </si>
  <si>
    <t>STHBKK012109001376</t>
  </si>
  <si>
    <t>STHBKK012109001377</t>
  </si>
  <si>
    <t>STHBKK012109001378</t>
  </si>
  <si>
    <t>STHBKK012109001379</t>
  </si>
  <si>
    <t>STHBKK012109001380</t>
  </si>
  <si>
    <t>STHBKK012109001381</t>
  </si>
  <si>
    <t>STHBKK012109001382</t>
  </si>
  <si>
    <t>STHBKK012109001383</t>
  </si>
  <si>
    <t>STHBKK012109001386</t>
  </si>
  <si>
    <t>STHBKK012109001388</t>
  </si>
  <si>
    <t>STHBKK012109001389</t>
  </si>
  <si>
    <t>นาย ้HOEURN MAB</t>
  </si>
  <si>
    <t>STHBKK012109001390</t>
  </si>
  <si>
    <t>นาย THOL KUNDUON</t>
  </si>
  <si>
    <t>STHBKK012109001391</t>
  </si>
  <si>
    <t>นาย นาย VORN SAVY</t>
  </si>
  <si>
    <t>STHBKK012109001392</t>
  </si>
  <si>
    <t>นาง สิริรักษ์ รุ่งรักสกุล</t>
  </si>
  <si>
    <t>STHBKK012109001393</t>
  </si>
  <si>
    <t>STHBKK012109001394</t>
  </si>
  <si>
    <t>STHBKK012109001395</t>
  </si>
  <si>
    <t>นาย รุสดี หลังเกต</t>
  </si>
  <si>
    <t>STHBKK012109001396</t>
  </si>
  <si>
    <t>นาง นา พรมทา</t>
  </si>
  <si>
    <t>STHBKK012109001397</t>
  </si>
  <si>
    <t>STHBKK012109001398</t>
  </si>
  <si>
    <t>STHBKK012109001399</t>
  </si>
  <si>
    <t>STHBKK012109001400</t>
  </si>
  <si>
    <t>STHBKK012109001401</t>
  </si>
  <si>
    <t>STHBKK012109001402</t>
  </si>
  <si>
    <t>STHBKK012109001403</t>
  </si>
  <si>
    <t>STHBKK012109001405</t>
  </si>
  <si>
    <t>นางสาว ธวัลภัสร์ ศรีจารุพัฒน์</t>
  </si>
  <si>
    <t>STHBKK012109001406</t>
  </si>
  <si>
    <t>STHBKK012109001407</t>
  </si>
  <si>
    <t>STHBKK012109001408</t>
  </si>
  <si>
    <t>STHBKK012109001409</t>
  </si>
  <si>
    <t>STHBKK012109001410</t>
  </si>
  <si>
    <t>STHBKK012109001411</t>
  </si>
  <si>
    <t>STHBKK012109001412</t>
  </si>
  <si>
    <t>STHBKK012109001413</t>
  </si>
  <si>
    <t>นาย กฤติเดช สีหอแก้ว</t>
  </si>
  <si>
    <t>STHBKK012109001414</t>
  </si>
  <si>
    <t>นาย ไพรัตน์ ดีมาก</t>
  </si>
  <si>
    <t>STHBKK012109001415</t>
  </si>
  <si>
    <t>นาย เดชา พวงทอง</t>
  </si>
  <si>
    <t>STHBKK012109001416</t>
  </si>
  <si>
    <t>นาง โสรยา นพนิธิพัฒน์</t>
  </si>
  <si>
    <t>STHBKK012109001425</t>
  </si>
  <si>
    <t>นาย มงคล ป้อมปราการ</t>
  </si>
  <si>
    <t>STHBKK012109001426</t>
  </si>
  <si>
    <t>นาง สุกัญญา ศรีภักดี</t>
  </si>
  <si>
    <t>STHBKK012109001427</t>
  </si>
  <si>
    <t>STHBKK012109001428</t>
  </si>
  <si>
    <t>STHBKK012109001429</t>
  </si>
  <si>
    <t>นาง ศิริพร ลัดกลาง</t>
  </si>
  <si>
    <t>STHBKK012109001430</t>
  </si>
  <si>
    <t>นาย ธนพล แก้วศรีงาม</t>
  </si>
  <si>
    <t>STHBKK012109001431</t>
  </si>
  <si>
    <t>STHBKK012109001432</t>
  </si>
  <si>
    <t>STHBKK012109001433</t>
  </si>
  <si>
    <t>นาง พิมพ์พิศา วิเศษสมวงศ์</t>
  </si>
  <si>
    <t>STHBKK012109001434</t>
  </si>
  <si>
    <t>STHBKK012109001435</t>
  </si>
  <si>
    <t>ณัฐพล เกลี้ยงประไพ</t>
  </si>
  <si>
    <t>STHBKK012109001436</t>
  </si>
  <si>
    <t>STHBKK012109001437</t>
  </si>
  <si>
    <t>นาย อนุภาพ จ่างศรี</t>
  </si>
  <si>
    <t>STHBKK012109001438</t>
  </si>
  <si>
    <t>นาง ศิริวรรณ พยัฆเพท</t>
  </si>
  <si>
    <t>STHBKK012109001439</t>
  </si>
  <si>
    <t>STHBKK012109001441</t>
  </si>
  <si>
    <t>STHBKK012109001442</t>
  </si>
  <si>
    <t>นาง วนิชานันท์ ฐานพีร&amp;#8203;สิทธิ์&amp;#8203;</t>
  </si>
  <si>
    <t>STHBKK012109001443</t>
  </si>
  <si>
    <t>นาย วินัย ธงชัย</t>
  </si>
  <si>
    <t>STHBKK012109001446</t>
  </si>
  <si>
    <t>STHBKK012109001448</t>
  </si>
  <si>
    <t>นาย จุฬา โชติวิชาศิริกุล</t>
  </si>
  <si>
    <t>STHBKK012109001449</t>
  </si>
  <si>
    <t>นาง ธัญภรณ์ บิณฑวิหค</t>
  </si>
  <si>
    <t>STHBKK012109001450</t>
  </si>
  <si>
    <t>นาย ขจร สิงห์สม</t>
  </si>
  <si>
    <t>STHBKK012109001451</t>
  </si>
  <si>
    <t>STHBKK012109001455</t>
  </si>
  <si>
    <t>STHBKK012109001456</t>
  </si>
  <si>
    <t>STHBKK012109001457</t>
  </si>
  <si>
    <t>Mr. SAI ZAW NAING HTUN</t>
  </si>
  <si>
    <t>STHBKK012109001458</t>
  </si>
  <si>
    <t>SAI ZAW NAING HTUN</t>
  </si>
  <si>
    <t>STHBKK012109001459</t>
  </si>
  <si>
    <t>STHBKK012109001460</t>
  </si>
  <si>
    <t>STHBKK012109001461</t>
  </si>
  <si>
    <t>นางสาว Chhon Mengkour</t>
  </si>
  <si>
    <t>STHBKK012109001462</t>
  </si>
  <si>
    <t>STHBKK012109001463</t>
  </si>
  <si>
    <t>STHONLIN2109000516</t>
  </si>
  <si>
    <t>STHONLIN2109000517</t>
  </si>
  <si>
    <t>STHONLIN2109000519</t>
  </si>
  <si>
    <t>นาง พนิดา ศรีชมภู</t>
  </si>
  <si>
    <t>STHONLIN2109000521</t>
  </si>
  <si>
    <t>STHONLIN2109000522</t>
  </si>
  <si>
    <t>STHONLIN2109000523</t>
  </si>
  <si>
    <t>STHONLIN2109000528</t>
  </si>
  <si>
    <t>STHONLIN2109000529</t>
  </si>
  <si>
    <t>STHONLIN2109000535</t>
  </si>
  <si>
    <t>STHONLIN2109000536</t>
  </si>
  <si>
    <t>STHONLIN2109000537</t>
  </si>
  <si>
    <t>STHONLIN2109000540</t>
  </si>
  <si>
    <t>นาย สรวิชญ์ โคตา</t>
  </si>
  <si>
    <t xml:space="preserve">  DAILY  SALE 14 September 2021</t>
  </si>
  <si>
    <t>STHBKK012109001464</t>
  </si>
  <si>
    <t>STHBKK012109001465</t>
  </si>
  <si>
    <t>STHBKK012109001466</t>
  </si>
  <si>
    <t>STHBKK012109001467</t>
  </si>
  <si>
    <t>STHBKK012109001473</t>
  </si>
  <si>
    <t>นาย ภานุวัตน์ จุ้ยเนียม</t>
  </si>
  <si>
    <t>STHBKK012109001474</t>
  </si>
  <si>
    <t>STHBKK012109001475</t>
  </si>
  <si>
    <t>STHBKK012109001476</t>
  </si>
  <si>
    <t>STHBKK012109001478</t>
  </si>
  <si>
    <t>STHBKK012109001479</t>
  </si>
  <si>
    <t>STHBKK012109001480</t>
  </si>
  <si>
    <t>STHBKK012109001481</t>
  </si>
  <si>
    <t>STHBKK012109001482</t>
  </si>
  <si>
    <t>นาย ณัฐพงษ์ อาจอำนวย</t>
  </si>
  <si>
    <t>STHBKK012109001483</t>
  </si>
  <si>
    <t>STHBKK012109001484</t>
  </si>
  <si>
    <t>STHBKK012109001485</t>
  </si>
  <si>
    <t>STHBKK012109001486</t>
  </si>
  <si>
    <t>STHBKK012109001487</t>
  </si>
  <si>
    <t>STHBKK012109001488</t>
  </si>
  <si>
    <t>STHBKK012109001490</t>
  </si>
  <si>
    <t>นาย นันณัชพงศ์ จันทรคล</t>
  </si>
  <si>
    <t>STHBKK012109001491</t>
  </si>
  <si>
    <t>STHBKK012109001492</t>
  </si>
  <si>
    <t>บริษัท ฟองใหญ่ จำกัด (สำนักงานใหญ่)</t>
  </si>
  <si>
    <t>STHBKK012109001493</t>
  </si>
  <si>
    <t>นาง Rakchanok</t>
  </si>
  <si>
    <t>STHBKK012109001494</t>
  </si>
  <si>
    <t>STHBKK012109001495</t>
  </si>
  <si>
    <t>STHBKK012109001496</t>
  </si>
  <si>
    <t>STHBKK012109001499</t>
  </si>
  <si>
    <t>STHBKK012109001500</t>
  </si>
  <si>
    <t>นาย WIN HTUT</t>
  </si>
  <si>
    <t>STHBKK012109001501</t>
  </si>
  <si>
    <t>นางสาว วรวิมล ภูชฎาภิรมย์</t>
  </si>
  <si>
    <t>STHBKK012109001502</t>
  </si>
  <si>
    <t>STHBKK012109001503</t>
  </si>
  <si>
    <t>STHBKK012109001506</t>
  </si>
  <si>
    <t>นางสาว นงนุช กมลรัตนาชัย</t>
  </si>
  <si>
    <t>STHBKK012109001510</t>
  </si>
  <si>
    <t>นางสาว สมใจ มะณี</t>
  </si>
  <si>
    <t>STHBKK012109001512</t>
  </si>
  <si>
    <t>นาย วุฒิชัย รักศรี</t>
  </si>
  <si>
    <t>STHBKK012109001514</t>
  </si>
  <si>
    <t>STHBKK012109001515</t>
  </si>
  <si>
    <t>นางสาว ธันย์ณิชา ชำนาญป่า</t>
  </si>
  <si>
    <t>STHBKK012109001518</t>
  </si>
  <si>
    <t>นางสาว สุมาลี แย้มผล</t>
  </si>
  <si>
    <t>STHBKK012109001519</t>
  </si>
  <si>
    <t>STHBKK012109001520</t>
  </si>
  <si>
    <t>นาย สุชาติ พุ่มแก้ว</t>
  </si>
  <si>
    <t>STHBKK012109001523</t>
  </si>
  <si>
    <t>STHBKK012109001524</t>
  </si>
  <si>
    <t>STHBKK012109001525</t>
  </si>
  <si>
    <t>STHBKK012109001526</t>
  </si>
  <si>
    <t>STHBKK012109001527</t>
  </si>
  <si>
    <t>STHBKK012109001528</t>
  </si>
  <si>
    <t>STHBKK012109001530</t>
  </si>
  <si>
    <t>STHBKK012109001531</t>
  </si>
  <si>
    <t>STHBKK012109001532</t>
  </si>
  <si>
    <t>STHBKK012109001533</t>
  </si>
  <si>
    <t>นางสาว ศรัญญา วิยาโรจน์</t>
  </si>
  <si>
    <t>STHBKK012109001534</t>
  </si>
  <si>
    <t>STHBKK012109001535</t>
  </si>
  <si>
    <t>STHBKK012109001536</t>
  </si>
  <si>
    <t>STHBKK012109001537</t>
  </si>
  <si>
    <t>นพพร เจนพัฒนกุล</t>
  </si>
  <si>
    <t>STHBKK012109001538</t>
  </si>
  <si>
    <t>นาง ธัญทิพย์ จีนกระจัน</t>
  </si>
  <si>
    <t>STHBKK012109001539</t>
  </si>
  <si>
    <t>STHBKK012109001540</t>
  </si>
  <si>
    <t>STHBKK012109001544</t>
  </si>
  <si>
    <t>STHBKK012109001546</t>
  </si>
  <si>
    <t>STHBKK012109001547</t>
  </si>
  <si>
    <t>STHBKK012109001548</t>
  </si>
  <si>
    <t>STHBKK012109001549</t>
  </si>
  <si>
    <t>STHBKK012109001550</t>
  </si>
  <si>
    <t>STHBKK012109001551</t>
  </si>
  <si>
    <t>นาย AMERAN BIN YACOB</t>
  </si>
  <si>
    <t>STHBKK012109001555</t>
  </si>
  <si>
    <t>นาย ชนะสิทธิ์ วิไลรัตน์</t>
  </si>
  <si>
    <t>STHBKK012109001556</t>
  </si>
  <si>
    <t>STHBKK012109001557</t>
  </si>
  <si>
    <t>นาย ธราธิป พระสว่าง</t>
  </si>
  <si>
    <t>STHBKK012109001559</t>
  </si>
  <si>
    <t>นางสาว ภัทรอาภา ทวีธนาพร</t>
  </si>
  <si>
    <t>.</t>
  </si>
  <si>
    <t>STHONLIN2109000546</t>
  </si>
  <si>
    <t>นาย พิพัฒน์ เหล่าชุณหนันต์</t>
  </si>
  <si>
    <t>STHONLIN2109000549</t>
  </si>
  <si>
    <t>STHONLIN2109000551</t>
  </si>
  <si>
    <t>STHONLIN2109000557</t>
  </si>
  <si>
    <t>STHONLIN2109000565</t>
  </si>
  <si>
    <t>STHONLIN2109000566</t>
  </si>
  <si>
    <t>STHONLIN2109000567</t>
  </si>
  <si>
    <t xml:space="preserve">  DAILY  SALE 15 September 2021</t>
  </si>
  <si>
    <t>STHBKK012109001560</t>
  </si>
  <si>
    <t>STHBKK012109001561</t>
  </si>
  <si>
    <t>นาย บุญสอง หอมมะลิ</t>
  </si>
  <si>
    <t>STHBKK012109001562</t>
  </si>
  <si>
    <t>STHBKK012109001563</t>
  </si>
  <si>
    <t>STHBKK012109001564</t>
  </si>
  <si>
    <t>STHBKK012109001565</t>
  </si>
  <si>
    <t>นาง รุ่งรัตน์ ศรสุรินทร์</t>
  </si>
  <si>
    <t>STHBKK012109001566</t>
  </si>
  <si>
    <t>STHBKK012109001567</t>
  </si>
  <si>
    <t>STHBKK012109001568</t>
  </si>
  <si>
    <t>STHBKK012109001569</t>
  </si>
  <si>
    <t>STHBKK012109001571</t>
  </si>
  <si>
    <t>นาย อนุชา อยู่เย็น</t>
  </si>
  <si>
    <t>STHBKK012109001572</t>
  </si>
  <si>
    <t>STHBKK012109001573</t>
  </si>
  <si>
    <t>นาย นาย พิเชษฐ์ วิสิทธิ์</t>
  </si>
  <si>
    <t>STHBKK012109001574</t>
  </si>
  <si>
    <t>STHBKK012109001576</t>
  </si>
  <si>
    <t>นาย โกศล&amp;#8203; ดำสอาด</t>
  </si>
  <si>
    <t>STHBKK012109001577</t>
  </si>
  <si>
    <t>นาง พรกนก ยิ้มละมัย</t>
  </si>
  <si>
    <t>STHBKK012109001579</t>
  </si>
  <si>
    <t>STHBKK012109001580</t>
  </si>
  <si>
    <t>นาง นภาพร รุ่งเจริญ</t>
  </si>
  <si>
    <t>STHBKK012109001581</t>
  </si>
  <si>
    <t>นางสาว ปิติภรณ์ จิ๋วแพ</t>
  </si>
  <si>
    <t>STHBKK012109001582</t>
  </si>
  <si>
    <t>STHBKK012109001583</t>
  </si>
  <si>
    <t>STHBKK012109001584</t>
  </si>
  <si>
    <t>STHBKK012109001585</t>
  </si>
  <si>
    <t>นาย ธงชัย ศักดิ์สุพรรณ</t>
  </si>
  <si>
    <t>STHBKK012109001586</t>
  </si>
  <si>
    <t>STHBKK012109001588</t>
  </si>
  <si>
    <t>STHBKK012109001589</t>
  </si>
  <si>
    <t>STHBKK012109001591</t>
  </si>
  <si>
    <t>นาย อติกานต์ เกิดชื่น</t>
  </si>
  <si>
    <t>STHBKK012109001593</t>
  </si>
  <si>
    <t>STHBKK012109001594</t>
  </si>
  <si>
    <t>STHBKK012109001595</t>
  </si>
  <si>
    <t>นาย วีรพล โสมณี</t>
  </si>
  <si>
    <t>STHBKK012109001596</t>
  </si>
  <si>
    <t>STHBKK012109001597</t>
  </si>
  <si>
    <t>นาย อัชรัฟ ฝาสีน</t>
  </si>
  <si>
    <t>STHBKK012109001598</t>
  </si>
  <si>
    <t>STHBKK012109001599</t>
  </si>
  <si>
    <t>STHBKK012109001602</t>
  </si>
  <si>
    <t>STHBKK012109001603</t>
  </si>
  <si>
    <t>STHBKK012109001604</t>
  </si>
  <si>
    <t>STHBKK012109001605</t>
  </si>
  <si>
    <t>นาง มุกดา เมฆพันธ์</t>
  </si>
  <si>
    <t>STHBKK012109001606</t>
  </si>
  <si>
    <t>STHBKK012109001607</t>
  </si>
  <si>
    <t>STHBKK012109001608</t>
  </si>
  <si>
    <t>นาย วินัย พุกสุข</t>
  </si>
  <si>
    <t>STHBKK012109001609</t>
  </si>
  <si>
    <t>STHBKK012109001610</t>
  </si>
  <si>
    <t>นาง บังอร ช่วยประดิษฐ</t>
  </si>
  <si>
    <t>STHBKK012109001611</t>
  </si>
  <si>
    <t>นาง ยุพา เถื่อนนก</t>
  </si>
  <si>
    <t>STHBKK012109001612</t>
  </si>
  <si>
    <t>นาย ณัฐกิตติ์ ธนินเกียรติสิน</t>
  </si>
  <si>
    <t>STHBKK012109001614</t>
  </si>
  <si>
    <t>STHBKK012109001615</t>
  </si>
  <si>
    <t>STHBKK012109001616</t>
  </si>
  <si>
    <t>STHBKK012109001620</t>
  </si>
  <si>
    <t>STHBKK012109001621</t>
  </si>
  <si>
    <t>STHBKK012109001622</t>
  </si>
  <si>
    <t>นางสาว อนงค์ ฟักช้าง</t>
  </si>
  <si>
    <t>STHBKK012109001623</t>
  </si>
  <si>
    <t>STHBKK012109001624</t>
  </si>
  <si>
    <t>STHBKK012109001628</t>
  </si>
  <si>
    <t>นาย พีระพันธ์ วิชัยศรี</t>
  </si>
  <si>
    <t>STHBKK012109001629</t>
  </si>
  <si>
    <t>นาย อาทิตย์ รักษาราษฎร์</t>
  </si>
  <si>
    <t>STHBKK012109001631</t>
  </si>
  <si>
    <t>STHBKK012109001632</t>
  </si>
  <si>
    <t>นางสาว ชัชชาม์ ตระกูลชัยวัชระ</t>
  </si>
  <si>
    <t>STHBKK012109001633</t>
  </si>
  <si>
    <t>STHBKK012109001638</t>
  </si>
  <si>
    <t>STHBKK012109001639</t>
  </si>
  <si>
    <t>นาย ธีระชัย จันทร์นวล</t>
  </si>
  <si>
    <t>STHBKK012109001641</t>
  </si>
  <si>
    <t>นาง นิพาพร อินเถื่อน</t>
  </si>
  <si>
    <t>STHBKK012109001643</t>
  </si>
  <si>
    <t>STHBKK012109001644</t>
  </si>
  <si>
    <t>STHBKK012109001645</t>
  </si>
  <si>
    <t>นางสาว ปานิตา ดานุวงศ์ไพศาล</t>
  </si>
  <si>
    <t>STHBKK012109001646</t>
  </si>
  <si>
    <t>นาง ปานจันทรามาศ ดานุวงศ์ไพศาล</t>
  </si>
  <si>
    <t>STHBKK012109001647</t>
  </si>
  <si>
    <t>นาย ธนวัต นาน้ำเชี่ยว</t>
  </si>
  <si>
    <t>STHBKK012109001648</t>
  </si>
  <si>
    <t>STHBKK012109001649</t>
  </si>
  <si>
    <t>STHBKK012109001650</t>
  </si>
  <si>
    <t>STHBKK012109001651</t>
  </si>
  <si>
    <t>STHBKK012109001652</t>
  </si>
  <si>
    <t>STHBKK012109001653</t>
  </si>
  <si>
    <t>STHBKK012109001655</t>
  </si>
  <si>
    <t>นาง จีระพา อ่อนทอง</t>
  </si>
  <si>
    <t>STHBKK012109001656</t>
  </si>
  <si>
    <t>นาง พัชรี ธรรมรักษ์กุล</t>
  </si>
  <si>
    <t>STHBKK012109001657</t>
  </si>
  <si>
    <t>STHBKK012109001658</t>
  </si>
  <si>
    <t>STHBKK012109001659</t>
  </si>
  <si>
    <t>STHBKK012109001661</t>
  </si>
  <si>
    <t>นางสาว สุธาสินี ชุณฬหวานิช</t>
  </si>
  <si>
    <t>STHBKK012109001663</t>
  </si>
  <si>
    <t>STHBKK012109001664</t>
  </si>
  <si>
    <t>STHBKK012109001666</t>
  </si>
  <si>
    <t>STHBKK012109001667</t>
  </si>
  <si>
    <t>STHBKK012109001668</t>
  </si>
  <si>
    <t>นาย ดำเนิน แป้นต่วน</t>
  </si>
  <si>
    <t>STHONLIN2109000573</t>
  </si>
  <si>
    <t>STHONLIN2109000586</t>
  </si>
  <si>
    <t>STHONLIN2109000592</t>
  </si>
  <si>
    <t>นางสาว นางสาว สุปรียา ศรีอุทิศ</t>
  </si>
  <si>
    <t>STHONLIN2109000598</t>
  </si>
  <si>
    <t>STHONLIN2109000599</t>
  </si>
  <si>
    <t>นาย LOEUM SOLAT</t>
  </si>
  <si>
    <t>STHONLIN2109000606</t>
  </si>
  <si>
    <t>STHONLIN2109000611</t>
  </si>
  <si>
    <t>นาย วิชัย แซ่ยั้ง</t>
  </si>
  <si>
    <t>STHONLIN2109000612</t>
  </si>
  <si>
    <t xml:space="preserve">  DAILY  SALE 16 September 2021</t>
  </si>
  <si>
    <t>STHBKK012109001669</t>
  </si>
  <si>
    <t>STHBKK012109001670</t>
  </si>
  <si>
    <t>นางสาว วรารัตน์ ฤกษ์ศรี</t>
  </si>
  <si>
    <t>STHBKK012109001671</t>
  </si>
  <si>
    <t>STHBKK012109001672</t>
  </si>
  <si>
    <t>STHBKK012109001673</t>
  </si>
  <si>
    <t>STHBKK012109001674</t>
  </si>
  <si>
    <t>STHBKK012109001675</t>
  </si>
  <si>
    <t>STHBKK012109001676</t>
  </si>
  <si>
    <t>STHBKK012109001677</t>
  </si>
  <si>
    <t>นาย อัยการ พุ้ยน้อย</t>
  </si>
  <si>
    <t>STHBKK012109001678</t>
  </si>
  <si>
    <t>นาง กนิษฐา สร้อยบวบ</t>
  </si>
  <si>
    <t>STHBKK012109001679</t>
  </si>
  <si>
    <t>นาย บุญนาค เรืองอยู่</t>
  </si>
  <si>
    <t>STHBKK012109001681</t>
  </si>
  <si>
    <t>STHBKK012109001682</t>
  </si>
  <si>
    <t>STHBKK012109001683</t>
  </si>
  <si>
    <t>STHBKK012109001684</t>
  </si>
  <si>
    <t>นางสาว นางสาว นวิยา ขมสันเที้ยะ</t>
  </si>
  <si>
    <t>STHBKK012109001685</t>
  </si>
  <si>
    <t>STHBKK012109001693</t>
  </si>
  <si>
    <t>STHBKK012109001695</t>
  </si>
  <si>
    <t>STHBKK012109001697</t>
  </si>
  <si>
    <t>STHBKK012109001698</t>
  </si>
  <si>
    <t>นางสาว รัตยา พรมแสน</t>
  </si>
  <si>
    <t>STHBKK012109001699</t>
  </si>
  <si>
    <t>STHBKK012109001700</t>
  </si>
  <si>
    <t>นาย สุนทร แพงพรหม</t>
  </si>
  <si>
    <t>STHBKK012109001701</t>
  </si>
  <si>
    <t>STHBKK012109001702</t>
  </si>
  <si>
    <t>นาย กิตติศักดิ์ โสทะ</t>
  </si>
  <si>
    <t>STHBKK012109001704</t>
  </si>
  <si>
    <t>STHBKK012109001706</t>
  </si>
  <si>
    <t>STHBKK012109001707</t>
  </si>
  <si>
    <t>STHBKK012109001708</t>
  </si>
  <si>
    <t>นาย ไพฑูรย์ เนาวราช</t>
  </si>
  <si>
    <t>STHBKK012109001709</t>
  </si>
  <si>
    <t>STHBKK012109001710</t>
  </si>
  <si>
    <t>STHBKK012109001711</t>
  </si>
  <si>
    <t>STHBKK012109001712</t>
  </si>
  <si>
    <t>STHBKK012109001713</t>
  </si>
  <si>
    <t>STHBKK012109001714</t>
  </si>
  <si>
    <t>STHBKK012109001715</t>
  </si>
  <si>
    <t>STHBKK012109001716</t>
  </si>
  <si>
    <t>นาง ทัศนีย์ ทองถาวรวงศ์</t>
  </si>
  <si>
    <t>STHBKK012109001717</t>
  </si>
  <si>
    <t>STHBKK012109001718</t>
  </si>
  <si>
    <t>นาย บรรจบ มีล้อม</t>
  </si>
  <si>
    <t>STHBKK012109001719</t>
  </si>
  <si>
    <t>นาง บัวลอย เลี้ยงประยูร</t>
  </si>
  <si>
    <t>STHBKK012109001720</t>
  </si>
  <si>
    <t>นางสาว ทัศนีย์ พลบุตร</t>
  </si>
  <si>
    <t>STHBKK012109001722</t>
  </si>
  <si>
    <t>STHBKK012109001725</t>
  </si>
  <si>
    <t>STHBKK012109001726</t>
  </si>
  <si>
    <t>นาง บุญนำ ชัยโชติ</t>
  </si>
  <si>
    <t>STHBKK012109001727</t>
  </si>
  <si>
    <t>นางสาว อชิรดานันท์ เกิดปั้น</t>
  </si>
  <si>
    <t>STHBKK012109001728</t>
  </si>
  <si>
    <t>STHBKK012109001729</t>
  </si>
  <si>
    <t>STHBKK012109001731</t>
  </si>
  <si>
    <t>STHBKK012109001733</t>
  </si>
  <si>
    <t>STHBKK012109001734</t>
  </si>
  <si>
    <t>นางสาว สุพิชชา เจริญศรี</t>
  </si>
  <si>
    <t>STHBKK012109001735</t>
  </si>
  <si>
    <t>STHBKK012109001736</t>
  </si>
  <si>
    <t>STHBKK012109001737</t>
  </si>
  <si>
    <t>นาย พิสิฐพงษ์ ยอดจันทร์</t>
  </si>
  <si>
    <t>STHBKK012109001738</t>
  </si>
  <si>
    <t>STHBKK012109001739</t>
  </si>
  <si>
    <t>STHBKK012109001740</t>
  </si>
  <si>
    <t>STHBKK012109001741</t>
  </si>
  <si>
    <t>STHBKK012109001742</t>
  </si>
  <si>
    <t>STHBKK012109001743</t>
  </si>
  <si>
    <t>STHBKK012109001744</t>
  </si>
  <si>
    <t>STHBKK012109001745</t>
  </si>
  <si>
    <t>STHBKK012109001746</t>
  </si>
  <si>
    <t>นาย ทวีศักดิ์ ศรีประไหม</t>
  </si>
  <si>
    <t>STHBKK012109001747</t>
  </si>
  <si>
    <t>STHBKK012109001748</t>
  </si>
  <si>
    <t>STHBKK012109001750</t>
  </si>
  <si>
    <t>STHBKK012109001751</t>
  </si>
  <si>
    <t>STHBKK012109001752</t>
  </si>
  <si>
    <t>STHBKK012109001753</t>
  </si>
  <si>
    <t>STHBKK012109001754</t>
  </si>
  <si>
    <t>STHBKK012109001755</t>
  </si>
  <si>
    <t>นางสาว วิจิตรา คดีเวียง</t>
  </si>
  <si>
    <t>STHBKK012109001756</t>
  </si>
  <si>
    <t>นาง บังอร แก้วศรีงาม</t>
  </si>
  <si>
    <t>STHONLIN2109000617</t>
  </si>
  <si>
    <t>นางสาว ณัฐกานต์ สมัครธัญกิจ</t>
  </si>
  <si>
    <t>STHONLIN2109000619</t>
  </si>
  <si>
    <t>นาง บังอร สมัครธัญญกิจ</t>
  </si>
  <si>
    <t>STHONLIN2109000620</t>
  </si>
  <si>
    <t>STHONLIN2109000623</t>
  </si>
  <si>
    <t>นางสาว Khy Sokny</t>
  </si>
  <si>
    <t>STHONLIN2109000632</t>
  </si>
  <si>
    <t>นาย THOEURN SOPHEAREAK</t>
  </si>
  <si>
    <t>STHONLIN2109000633</t>
  </si>
  <si>
    <t>นาย CHHEUY TITH</t>
  </si>
  <si>
    <t>STHONLIN2109000634</t>
  </si>
  <si>
    <t>นาย SENG HONG</t>
  </si>
  <si>
    <t>STHONLIN2109000635</t>
  </si>
  <si>
    <t>นาย SIENG SAM OL</t>
  </si>
  <si>
    <t>STHONLIN2109000636</t>
  </si>
  <si>
    <t>นาย SAY DARA</t>
  </si>
  <si>
    <t>STHONLIN2109000637</t>
  </si>
  <si>
    <t>นาง CHEM PHANNA</t>
  </si>
  <si>
    <t>STHONLIN2109000638</t>
  </si>
  <si>
    <t>นาง SO DARA</t>
  </si>
  <si>
    <t>STHONLIN2109000639</t>
  </si>
  <si>
    <t>นาย MUY MENGORNG</t>
  </si>
  <si>
    <t>STHONLIN2109000640</t>
  </si>
  <si>
    <t>นาย EK BUN CHHOEUT</t>
  </si>
  <si>
    <t>STHONLIN2109000642</t>
  </si>
  <si>
    <t>นาย PHO MENG Y</t>
  </si>
  <si>
    <t>STHONLIN2109000646</t>
  </si>
  <si>
    <t>STHONLIN2109000647</t>
  </si>
  <si>
    <t>นาย ครรชิต เชื้อบัณฑิต</t>
  </si>
  <si>
    <t xml:space="preserve">  DAILY  SALE 17 September 2021</t>
  </si>
  <si>
    <t>STHBKK012109001757</t>
  </si>
  <si>
    <t>STHBKK012109001758</t>
  </si>
  <si>
    <t>นาย ปรเมศวร์ ธรรมโชติ</t>
  </si>
  <si>
    <t>STHBKK012109001759</t>
  </si>
  <si>
    <t>STHBKK012109001760</t>
  </si>
  <si>
    <t>นาย จักรกฤษ เสือลอย</t>
  </si>
  <si>
    <t>STHBKK012109001761</t>
  </si>
  <si>
    <t>STHBKK012109001762</t>
  </si>
  <si>
    <t>STHBKK012109001763</t>
  </si>
  <si>
    <t>STHBKK012109001764</t>
  </si>
  <si>
    <t>STHBKK012109001765</t>
  </si>
  <si>
    <t>นาง รัตนา บุญปัญญา</t>
  </si>
  <si>
    <t>STHBKK012109001766</t>
  </si>
  <si>
    <t>STHBKK012109001768</t>
  </si>
  <si>
    <t>STHBKK012109001769</t>
  </si>
  <si>
    <t>STHBKK012109001770</t>
  </si>
  <si>
    <t>นาย ภัทรพงศ์ พัฒนมหกุล</t>
  </si>
  <si>
    <t>STHBKK012109001771</t>
  </si>
  <si>
    <t>STHBKK012109001772</t>
  </si>
  <si>
    <t>STHBKK012109001773</t>
  </si>
  <si>
    <t>นาย มลฑล โพธิ์รักษ์</t>
  </si>
  <si>
    <t>STHBKK012109001774</t>
  </si>
  <si>
    <t>นาย สุรศักดิ์ สิทธิชัย</t>
  </si>
  <si>
    <t>STHBKK012109001776</t>
  </si>
  <si>
    <t>STHBKK012109001777</t>
  </si>
  <si>
    <t>STHBKK012109001778</t>
  </si>
  <si>
    <t>นาง หฤทัย เก่าบ้านใหม่</t>
  </si>
  <si>
    <t>STHBKK012109001779</t>
  </si>
  <si>
    <t>STHBKK012109001780</t>
  </si>
  <si>
    <t>STHBKK012109001781</t>
  </si>
  <si>
    <t>STHBKK012109001782</t>
  </si>
  <si>
    <t>นาย วันชัย เครือเช้า</t>
  </si>
  <si>
    <t>STHBKK012109001783</t>
  </si>
  <si>
    <t>STHBKK012109001784</t>
  </si>
  <si>
    <t>STHBKK012109001785</t>
  </si>
  <si>
    <t>STHBKK012109001786</t>
  </si>
  <si>
    <t>STHBKK012109001787</t>
  </si>
  <si>
    <t>STHBKK012109001788</t>
  </si>
  <si>
    <t>STHBKK012109001789</t>
  </si>
  <si>
    <t>STHBKK012109001790</t>
  </si>
  <si>
    <t>นาย ชวิน มั่นเกษตรกิจ</t>
  </si>
  <si>
    <t>STHBKK012109001793</t>
  </si>
  <si>
    <t>STHBKK012109001795</t>
  </si>
  <si>
    <t>STHBKK012109001796</t>
  </si>
  <si>
    <t>STHBKK012109001798</t>
  </si>
  <si>
    <t>STHBKK012109001799</t>
  </si>
  <si>
    <t>STHBKK012109001800</t>
  </si>
  <si>
    <t>นาย จรัญ กอบธัญกรณ์</t>
  </si>
  <si>
    <t>STHBKK012109001803</t>
  </si>
  <si>
    <t>นาย วุฒิชัย มุระดา</t>
  </si>
  <si>
    <t>STHBKK012109001804</t>
  </si>
  <si>
    <t>STHBKK012109001805</t>
  </si>
  <si>
    <t>STHBKK012109001806</t>
  </si>
  <si>
    <t>STHBKK012109001807</t>
  </si>
  <si>
    <t>นาง ทวีรัตน์ มาลาศรี</t>
  </si>
  <si>
    <t>STHBKK012109001808</t>
  </si>
  <si>
    <t>STHBKK012109001809</t>
  </si>
  <si>
    <t>STHBKK012109001810</t>
  </si>
  <si>
    <t>STHBKK012109001812</t>
  </si>
  <si>
    <t>นางสาว ทิพย์วิภา เจริญทรัพย์ยานันต์</t>
  </si>
  <si>
    <t>STHBKK012109001813</t>
  </si>
  <si>
    <t>STHBKK012109001814</t>
  </si>
  <si>
    <t>STHBKK012109001816</t>
  </si>
  <si>
    <t>STHBKK012109001818</t>
  </si>
  <si>
    <t>STHBKK012109001819</t>
  </si>
  <si>
    <t>นางสาว PHA NEM</t>
  </si>
  <si>
    <t>STHBKK012109001820</t>
  </si>
  <si>
    <t>นาย สุรชัย แดงอรุณ</t>
  </si>
  <si>
    <t>STHBKK012109001821</t>
  </si>
  <si>
    <t>STHBKK012109001822</t>
  </si>
  <si>
    <t>STHBKK012109001823</t>
  </si>
  <si>
    <t>STHBKK012109001824</t>
  </si>
  <si>
    <t>นางสาว แสงเดือน สังประเสริฐ</t>
  </si>
  <si>
    <t>STHBKK012109001825</t>
  </si>
  <si>
    <t>STHBKK012109001828</t>
  </si>
  <si>
    <t>STHBKK012109001829</t>
  </si>
  <si>
    <t>STHBKK012109001830</t>
  </si>
  <si>
    <t>STHBKK012109001831</t>
  </si>
  <si>
    <t>STHBKK012109001832</t>
  </si>
  <si>
    <t>นางสาว วงศกร สุดสวาสดิ์</t>
  </si>
  <si>
    <t>STHBKK012109001833</t>
  </si>
  <si>
    <t>STHBKK012109001834</t>
  </si>
  <si>
    <t>STHBKK012109001835</t>
  </si>
  <si>
    <t>STHBKK012109001836</t>
  </si>
  <si>
    <t>STHBKK012109001838</t>
  </si>
  <si>
    <t>นางสาว นพรัตน์ นวลละออ</t>
  </si>
  <si>
    <t>STHBKK012109001839</t>
  </si>
  <si>
    <t>STHBKK012109001840</t>
  </si>
  <si>
    <t>STHBKK012109001842</t>
  </si>
  <si>
    <t>STHBKK012109001843</t>
  </si>
  <si>
    <t>STHBKK012109001845</t>
  </si>
  <si>
    <t>STHBKK012109001846</t>
  </si>
  <si>
    <t>นางสาว ธนัญญา พิพิธวณิชการ</t>
  </si>
  <si>
    <t>STHBKK012109001847</t>
  </si>
  <si>
    <t>STHBKK012109001848</t>
  </si>
  <si>
    <t>นาง รัตนา เผ่าบ้านฝาง</t>
  </si>
  <si>
    <t>STHBKK012109001850</t>
  </si>
  <si>
    <t>นาง ไฉน กาฬภักดี</t>
  </si>
  <si>
    <t>STHBKK012109001851</t>
  </si>
  <si>
    <t>STHBKK012109001852</t>
  </si>
  <si>
    <t>STHONLIN2109000676</t>
  </si>
  <si>
    <t>STHONLIN2109000678</t>
  </si>
  <si>
    <t>STHONLIN2109000680</t>
  </si>
  <si>
    <t>STHONLIN2109000685</t>
  </si>
  <si>
    <t xml:space="preserve">  DAILY  SALE 18 September 2021</t>
  </si>
  <si>
    <t>STHBKK012109001853</t>
  </si>
  <si>
    <t>STHBKK012109001854</t>
  </si>
  <si>
    <t>STHBKK012109001855</t>
  </si>
  <si>
    <t>STHBKK012109001856</t>
  </si>
  <si>
    <t>นาย อดุลย์ กลิ่นหอมอุทิศ</t>
  </si>
  <si>
    <t>STHBKK012109001857</t>
  </si>
  <si>
    <t>STHBKK012109001858</t>
  </si>
  <si>
    <t>STHBKK012109001859</t>
  </si>
  <si>
    <t>STHBKK012109001860</t>
  </si>
  <si>
    <t>STHBKK012109001861</t>
  </si>
  <si>
    <t>STHBKK012109001862</t>
  </si>
  <si>
    <t>STHBKK012109001863</t>
  </si>
  <si>
    <t>STHBKK012109001864</t>
  </si>
  <si>
    <t>STHBKK012109001865</t>
  </si>
  <si>
    <t>นาย ณรงศักดิ์ ธรรมโลกา</t>
  </si>
  <si>
    <t>STHBKK012109001866</t>
  </si>
  <si>
    <t>นาย เอนก กอนาก</t>
  </si>
  <si>
    <t>STHBKK012109001867</t>
  </si>
  <si>
    <t>STHBKK012109001868</t>
  </si>
  <si>
    <t>STHBKK012109001869</t>
  </si>
  <si>
    <t>STHBKK012109001870</t>
  </si>
  <si>
    <t>นางสาว กัลยารัตน์ อัตวุฒิ</t>
  </si>
  <si>
    <t>STHBKK012109001872</t>
  </si>
  <si>
    <t>นาย ธนกกฤต ณัฐนิคม</t>
  </si>
  <si>
    <t>STHBKK012109001873</t>
  </si>
  <si>
    <t>STHBKK012109001876</t>
  </si>
  <si>
    <t>STHBKK012109001881</t>
  </si>
  <si>
    <t>นางสาว สุดารัตน์ เขียวแดง</t>
  </si>
  <si>
    <t>STHBKK012109001882</t>
  </si>
  <si>
    <t>STHBKK012109001883</t>
  </si>
  <si>
    <t>STHBKK012109001885</t>
  </si>
  <si>
    <t>STHBKK012109001886</t>
  </si>
  <si>
    <t>STHBKK012109001887</t>
  </si>
  <si>
    <t>นางสาว ฐานิตา พิลึก</t>
  </si>
  <si>
    <t>STHBKK012109001888</t>
  </si>
  <si>
    <t>STHBKK012109001889</t>
  </si>
  <si>
    <t>STHBKK012109001890</t>
  </si>
  <si>
    <t>นาง รัตนา สพานแก้ว</t>
  </si>
  <si>
    <t>STHBKK012109001891</t>
  </si>
  <si>
    <t>STHBKK012109001893</t>
  </si>
  <si>
    <t>STHBKK012109001894</t>
  </si>
  <si>
    <t>STHBKK012109001895</t>
  </si>
  <si>
    <t>STHBKK012109001897</t>
  </si>
  <si>
    <t>STHBKK012109001899</t>
  </si>
  <si>
    <t>STHBKK012109001900</t>
  </si>
  <si>
    <t>STHBKK012109001901</t>
  </si>
  <si>
    <t>STHBKK012109001902</t>
  </si>
  <si>
    <t>STHBKK012109001903</t>
  </si>
  <si>
    <t>STHBKK012109001904</t>
  </si>
  <si>
    <t>นางสาว วีรินทร์ภัทร ทิพภาเจริญสุข</t>
  </si>
  <si>
    <t>STHBKK012109001905</t>
  </si>
  <si>
    <t>STHBKK012109001906</t>
  </si>
  <si>
    <t>นางสาว สุณิสา มานิตย์</t>
  </si>
  <si>
    <t>STHBKK012109001907</t>
  </si>
  <si>
    <t>STHBKK012109001908</t>
  </si>
  <si>
    <t>STHBKK012109001909</t>
  </si>
  <si>
    <t>STHBKK012109001910</t>
  </si>
  <si>
    <t>STHBKK012109001911</t>
  </si>
  <si>
    <t>STHBKK012109001912</t>
  </si>
  <si>
    <t>STHBKK012109001913</t>
  </si>
  <si>
    <t>STHBKK012109001914</t>
  </si>
  <si>
    <t>STHBKK012109001915</t>
  </si>
  <si>
    <t>นาย เกษตร 2020</t>
  </si>
  <si>
    <t>STHBKK012109001917</t>
  </si>
  <si>
    <t>STHBKK012109001918</t>
  </si>
  <si>
    <t>STHBKK012109001922</t>
  </si>
  <si>
    <t>STHBKK012109001923</t>
  </si>
  <si>
    <t>STHBKK012109001924</t>
  </si>
  <si>
    <t>นาย ธวัชชัย พระโสภณ</t>
  </si>
  <si>
    <t>STHONLIN2109000694</t>
  </si>
  <si>
    <t>นาย ธณาตม์กุล ธนจุฬานนท์</t>
  </si>
  <si>
    <t>STHONLIN2109000704</t>
  </si>
  <si>
    <t>STHONLIN2109000708</t>
  </si>
  <si>
    <t>STHONLIN2109000713</t>
  </si>
  <si>
    <t xml:space="preserve">  DAILY  SALE  19September 2021</t>
  </si>
  <si>
    <t>STHBKK012109001925</t>
  </si>
  <si>
    <t>STHBKK012109001926</t>
  </si>
  <si>
    <t>STHBKK012109001927</t>
  </si>
  <si>
    <t>STHBKK012109001928</t>
  </si>
  <si>
    <t>STHBKK012109001929</t>
  </si>
  <si>
    <t>STHBKK012109001930</t>
  </si>
  <si>
    <t>STHBKK012109001932</t>
  </si>
  <si>
    <t>STHBKK012109001933</t>
  </si>
  <si>
    <t>STHBKK012109001935</t>
  </si>
  <si>
    <t>STHBKK012109001936</t>
  </si>
  <si>
    <t>STHBKK012109001937</t>
  </si>
  <si>
    <t>STHBKK012109001938</t>
  </si>
  <si>
    <t>STHBKK012109001940</t>
  </si>
  <si>
    <t>STHBKK012109001941</t>
  </si>
  <si>
    <t>Mr. SOVANRA RAN</t>
  </si>
  <si>
    <t>STHBKK012109001942</t>
  </si>
  <si>
    <t>Mr. MAISY &amp;#8203; PHOMPHIMPHA</t>
  </si>
  <si>
    <t>STHBKK012109001944</t>
  </si>
  <si>
    <t>STHBKK012109001945</t>
  </si>
  <si>
    <t>STHBKK012109001946</t>
  </si>
  <si>
    <t>STHBKK012109001947</t>
  </si>
  <si>
    <t>STHBKK012109001950</t>
  </si>
  <si>
    <t>STHBKK012109001951</t>
  </si>
  <si>
    <t>นาง อุไรวรรณ&amp;#8203; ฉิมอ่วม</t>
  </si>
  <si>
    <t>STHBKK012109001952</t>
  </si>
  <si>
    <t>STHBKK012109001953</t>
  </si>
  <si>
    <t>STHBKK012109001954</t>
  </si>
  <si>
    <t>STHBKK012109001955</t>
  </si>
  <si>
    <t>STHBKK012109001956</t>
  </si>
  <si>
    <t>STHBKK012109001958</t>
  </si>
  <si>
    <t>STHBKK012109001959</t>
  </si>
  <si>
    <t>STHBKK012109001960</t>
  </si>
  <si>
    <t>STHBKK012109001961</t>
  </si>
  <si>
    <t>STHBKK012109001962</t>
  </si>
  <si>
    <t>สุภนิช จันทรานุรักษ์</t>
  </si>
  <si>
    <t>STHBKK012109001963</t>
  </si>
  <si>
    <t>วรนุช จันทรานุรักษ์</t>
  </si>
  <si>
    <t>STHBKK012109001964</t>
  </si>
  <si>
    <t>สุรพล จันทรานุรักษ์</t>
  </si>
  <si>
    <t>STHBKK012109001965</t>
  </si>
  <si>
    <t>นาย ครองภพ พนากุลชัยวิทย์</t>
  </si>
  <si>
    <t>STHBKK012109001966</t>
  </si>
  <si>
    <t>นางสาว สมพาน อินทรสอน</t>
  </si>
  <si>
    <t>STHBKK012109001967</t>
  </si>
  <si>
    <t>STHBKK012109001968</t>
  </si>
  <si>
    <t>STHBKK012109001969</t>
  </si>
  <si>
    <t>STHONLIN2109000729</t>
  </si>
  <si>
    <t xml:space="preserve">  DAILY  SALE  20 September 2021</t>
  </si>
  <si>
    <t>STHBKK012109001970</t>
  </si>
  <si>
    <t>STHBKK012109001971</t>
  </si>
  <si>
    <t>STHBKK012109001972</t>
  </si>
  <si>
    <t>STHBKK012109001973</t>
  </si>
  <si>
    <t>STHBKK012109001974</t>
  </si>
  <si>
    <t>STHBKK012109001975</t>
  </si>
  <si>
    <t>STHBKK012109001976</t>
  </si>
  <si>
    <t>STHBKK012109001977</t>
  </si>
  <si>
    <t>STHBKK012109001978</t>
  </si>
  <si>
    <t>STHBKK012109001979</t>
  </si>
  <si>
    <t>นาง พูลทรัพย์&amp;#8203; ไอราโน</t>
  </si>
  <si>
    <t>STHBKK012109001980</t>
  </si>
  <si>
    <t>STHBKK012109001981</t>
  </si>
  <si>
    <t>STHBKK012109001982</t>
  </si>
  <si>
    <t>STHBKK012109001983</t>
  </si>
  <si>
    <t>STHBKK012109001984</t>
  </si>
  <si>
    <t>นาง สาหร่าย พ่วงจีน</t>
  </si>
  <si>
    <t>STHBKK012109001986</t>
  </si>
  <si>
    <t>STHBKK012109001987</t>
  </si>
  <si>
    <t>STHBKK012109001988</t>
  </si>
  <si>
    <t>STHBKK012109001989</t>
  </si>
  <si>
    <t>นางสาว ณัฐธิดา ปานพลอย</t>
  </si>
  <si>
    <t>STHBKK012109001992</t>
  </si>
  <si>
    <t>STHBKK012109001993</t>
  </si>
  <si>
    <t>STHBKK012109001994</t>
  </si>
  <si>
    <t>นาย วิสุทธิ์ ตูบสันเทียะ</t>
  </si>
  <si>
    <t>STHBKK012109001995</t>
  </si>
  <si>
    <t>STHBKK012109001996</t>
  </si>
  <si>
    <t>STHBKK012109001997</t>
  </si>
  <si>
    <t>STHBKK012109001998</t>
  </si>
  <si>
    <t>STHBKK012109001999</t>
  </si>
  <si>
    <t>STHBKK012109002001</t>
  </si>
  <si>
    <t>STHBKK012109002003</t>
  </si>
  <si>
    <t>STHBKK012109002004</t>
  </si>
  <si>
    <t>STHBKK012109002005</t>
  </si>
  <si>
    <t>STHBKK012109002006</t>
  </si>
  <si>
    <t>STHBKK012109002007</t>
  </si>
  <si>
    <t>STHBKK012109002008</t>
  </si>
  <si>
    <t>STHBKK012109002009</t>
  </si>
  <si>
    <t>นาง บุญญานุช ยอดดี</t>
  </si>
  <si>
    <t>STHBKK012109002010</t>
  </si>
  <si>
    <t>STHBKK012109002011</t>
  </si>
  <si>
    <t>STHBKK012109002012</t>
  </si>
  <si>
    <t>STHBKK012109002013</t>
  </si>
  <si>
    <t>STHBKK012109002014</t>
  </si>
  <si>
    <t>STHBKK012109002022</t>
  </si>
  <si>
    <t>STHBKK012109002023</t>
  </si>
  <si>
    <t>STHBKK012109002024</t>
  </si>
  <si>
    <t>STHBKK012109002025</t>
  </si>
  <si>
    <t>นางสาว สุภาศิลป์ แสนแก้ว</t>
  </si>
  <si>
    <t>STHBKK012109002026</t>
  </si>
  <si>
    <t>STHBKK012109002027</t>
  </si>
  <si>
    <t>STHBKK012109002028</t>
  </si>
  <si>
    <t>นางสาว ณัฐธาวี เขมะชัยเวช</t>
  </si>
  <si>
    <t>STHBKK012109002029</t>
  </si>
  <si>
    <t>STHBKK012109002030</t>
  </si>
  <si>
    <t>นาย อาชาไนย บัวสระ</t>
  </si>
  <si>
    <t>STHBKK012109002031</t>
  </si>
  <si>
    <t>STHBKK012109002032</t>
  </si>
  <si>
    <t>นาย สวรรค์ คำบรรลือ</t>
  </si>
  <si>
    <t>STHBKK012109002033</t>
  </si>
  <si>
    <t>นาย สมนึก เงินทอง</t>
  </si>
  <si>
    <t>STHBKK012109002034</t>
  </si>
  <si>
    <t>STHBKK012109002035</t>
  </si>
  <si>
    <t>STHBKK012109002039</t>
  </si>
  <si>
    <t>STHBKK012109002040</t>
  </si>
  <si>
    <t>STHBKK012109002041</t>
  </si>
  <si>
    <t>STHBKK012109002042</t>
  </si>
  <si>
    <t>นางสาว กลมชนก บุญเสริม</t>
  </si>
  <si>
    <t>STHBKK012109002043</t>
  </si>
  <si>
    <t>STHBKK012109002045</t>
  </si>
  <si>
    <t>STHBKK012109002047</t>
  </si>
  <si>
    <t>STHBKK012109002048</t>
  </si>
  <si>
    <t>STHBKK012109002049</t>
  </si>
  <si>
    <t>นาย ไทคูณ ไพรบึง</t>
  </si>
  <si>
    <t>STHBKK012109002050</t>
  </si>
  <si>
    <t>นางสาว ออนศินีย์ หอมจันทร์</t>
  </si>
  <si>
    <t>STHBKK012109002051</t>
  </si>
  <si>
    <t>นาย รุ่งเรือง ทองทราย</t>
  </si>
  <si>
    <t>STHBKK012109002052</t>
  </si>
  <si>
    <t>STHBKK012109002054</t>
  </si>
  <si>
    <t>STHBKK012109002056</t>
  </si>
  <si>
    <t>STHBKK012109002057</t>
  </si>
  <si>
    <t>STHBKK012109002059</t>
  </si>
  <si>
    <t>STHBKK012109002060</t>
  </si>
  <si>
    <t>STHBKK012109002061</t>
  </si>
  <si>
    <t>STHBKK012109002062</t>
  </si>
  <si>
    <t>STHBKK012109002063</t>
  </si>
  <si>
    <t>STHBKK012109002064</t>
  </si>
  <si>
    <t>STHBKK012109002065</t>
  </si>
  <si>
    <t>นิตยา แสนเขื่อน</t>
  </si>
  <si>
    <t>STHBKK012109002067</t>
  </si>
  <si>
    <t>STHBKK012109002068</t>
  </si>
  <si>
    <t>STHBKK012109002069</t>
  </si>
  <si>
    <t>STHBKK012109002070</t>
  </si>
  <si>
    <t>STHBKK012109002072</t>
  </si>
  <si>
    <t>STHBKK012109002074</t>
  </si>
  <si>
    <t>STHBKK012109002076</t>
  </si>
  <si>
    <t>-</t>
  </si>
  <si>
    <t>STHBKK012109002077</t>
  </si>
  <si>
    <t>STHBKK012109002080</t>
  </si>
  <si>
    <t>นาย วุฒิพงษ์ กล่ำถึก</t>
  </si>
  <si>
    <t>STHBKK012109002081</t>
  </si>
  <si>
    <t>STHBKK012109002085</t>
  </si>
  <si>
    <t>นาย นาย เอกชลิต ธวัชกฤตยา</t>
  </si>
  <si>
    <t>STHBKK012109002086</t>
  </si>
  <si>
    <t>นาง เสาวนีย์ อิ่มสมบูรณ์</t>
  </si>
  <si>
    <t>STHBKK012109002087</t>
  </si>
  <si>
    <t>นางสาว สุภาวดี น้ำดอกไม้</t>
  </si>
  <si>
    <t>STHBKK012109002088</t>
  </si>
  <si>
    <t>นางสาว สะดียะห์ กาเน๊ะ</t>
  </si>
  <si>
    <t>STHBKK012109002090</t>
  </si>
  <si>
    <t>นาย ร.ต.ณัฐดนัย บุญรุ่ง</t>
  </si>
  <si>
    <t>STHBKK012109002092</t>
  </si>
  <si>
    <t>STHBKK012109002093</t>
  </si>
  <si>
    <t>STHBKK012109002095</t>
  </si>
  <si>
    <t>นาย สุเทพ ศิริจันทนันท์</t>
  </si>
  <si>
    <t>STHBKK012109002096</t>
  </si>
  <si>
    <t>STHBKK012109002097</t>
  </si>
  <si>
    <t>นางสาว อรสา แปะกระโทก</t>
  </si>
  <si>
    <t>STHBKK012109002098</t>
  </si>
  <si>
    <t>STHBKK012109002099</t>
  </si>
  <si>
    <t>STHBKK012109002100</t>
  </si>
  <si>
    <t>STHBKK012109002102</t>
  </si>
  <si>
    <t>STHBKK012109002104</t>
  </si>
  <si>
    <t>นางสาว พิณทิพย์ ตันแสนทวี</t>
  </si>
  <si>
    <t>STHBKK012109002105</t>
  </si>
  <si>
    <t>นางสาว นลินทิพย์ สุทธิประภา</t>
  </si>
  <si>
    <t>STHBKK012109002106</t>
  </si>
  <si>
    <t>STHBKK012109002107</t>
  </si>
  <si>
    <t>STHBKK012109002108</t>
  </si>
  <si>
    <t>STHBKK012109002109</t>
  </si>
  <si>
    <t>STHBKK012109002110</t>
  </si>
  <si>
    <t>STHBKK012109002111</t>
  </si>
  <si>
    <t>STHBKK012109002112</t>
  </si>
  <si>
    <t>STHBKK012109002113</t>
  </si>
  <si>
    <t>STHBKK012109002114</t>
  </si>
  <si>
    <t>STHBKK012109002115</t>
  </si>
  <si>
    <t>STHBKK012109002116</t>
  </si>
  <si>
    <t>STHBKK012109002117</t>
  </si>
  <si>
    <t>STHBKK012109002119</t>
  </si>
  <si>
    <t>STHBKK012109002121</t>
  </si>
  <si>
    <t>STHBKK012109002122</t>
  </si>
  <si>
    <t>นาย มนตรี จันทรวิวัฒน์</t>
  </si>
  <si>
    <t>STHBKK012109002123</t>
  </si>
  <si>
    <t>นาง น้อง รัตน์วัฒน์</t>
  </si>
  <si>
    <t>STHONLIN2109000738</t>
  </si>
  <si>
    <t>นางสาว Sreng Linna</t>
  </si>
  <si>
    <t>STHONLIN2109000739</t>
  </si>
  <si>
    <t>นาย SAM KIR</t>
  </si>
  <si>
    <t>STHONLIN2109000742</t>
  </si>
  <si>
    <t>นางสาว CHANN SARET</t>
  </si>
  <si>
    <t>STHONLIN2109000743</t>
  </si>
  <si>
    <t>นาง KONG CHANTHA</t>
  </si>
  <si>
    <t>STHONLIN2109000744</t>
  </si>
  <si>
    <t>นางสาว SON LEAKHENA</t>
  </si>
  <si>
    <t>STHONLIN2109000749</t>
  </si>
  <si>
    <t>STHONLIN2109000750</t>
  </si>
  <si>
    <t>นาง เกษร ฉ่ำพงษ์</t>
  </si>
  <si>
    <t>STHONLIN2109000751</t>
  </si>
  <si>
    <t>STHONLIN2109000753</t>
  </si>
  <si>
    <t>STHONLIN2109000755</t>
  </si>
  <si>
    <t>STHONLIN2109000758</t>
  </si>
  <si>
    <t>STHONLIN2109000762</t>
  </si>
  <si>
    <t>STHONLIN2109000770</t>
  </si>
  <si>
    <t xml:space="preserve">สีเหลือง = บิลรักษายอดล่วงหน้า </t>
  </si>
  <si>
    <t xml:space="preserve">  DAILY  SALE  21 September 2021</t>
  </si>
  <si>
    <t>STHBKK012109002124</t>
  </si>
  <si>
    <t>STHBKK012109002125</t>
  </si>
  <si>
    <t>STHBKK012109002126</t>
  </si>
  <si>
    <t>นาย ชัยยะเดช เดชบุญมี</t>
  </si>
  <si>
    <t>STHBKK012109002127</t>
  </si>
  <si>
    <t>STHBKK012109002129</t>
  </si>
  <si>
    <t>นางสาว เบญจมาศ ไชยพฤกษ์</t>
  </si>
  <si>
    <t>STHBKK012109002130</t>
  </si>
  <si>
    <t>STHBKK012109002131</t>
  </si>
  <si>
    <t>STHBKK012109002132</t>
  </si>
  <si>
    <t>STHBKK012109002133</t>
  </si>
  <si>
    <t>STHBKK012109002134</t>
  </si>
  <si>
    <t>STHBKK012109002135</t>
  </si>
  <si>
    <t>STHBKK012109002136</t>
  </si>
  <si>
    <t>STHBKK012109002137</t>
  </si>
  <si>
    <t>STHBKK012109002138</t>
  </si>
  <si>
    <t>STHBKK012109002139</t>
  </si>
  <si>
    <t>นางสาว อารยา กัลยาประสิทธ์</t>
  </si>
  <si>
    <t>STHBKK012109002140</t>
  </si>
  <si>
    <t>นาย กิจติพงษ์ แก้วกำเนิด</t>
  </si>
  <si>
    <t>STHBKK012109002141</t>
  </si>
  <si>
    <t>STHBKK012109002142</t>
  </si>
  <si>
    <t>ห้างหุ้นส่วนจำกัด ดาโร่ บิ้วตี้ ( สำนักงานใหญ่ )</t>
  </si>
  <si>
    <t>STHBKK012109002143</t>
  </si>
  <si>
    <t>STHBKK012109002144</t>
  </si>
  <si>
    <t>STHBKK012109002146</t>
  </si>
  <si>
    <t>STHBKK012109002147</t>
  </si>
  <si>
    <t>STHBKK012109002148</t>
  </si>
  <si>
    <t>STHBKK012109002149</t>
  </si>
  <si>
    <t>นาง วิไล กสิกร</t>
  </si>
  <si>
    <t>STHBKK012109002151</t>
  </si>
  <si>
    <t>STHBKK012109002152</t>
  </si>
  <si>
    <t>STHBKK012109002154</t>
  </si>
  <si>
    <t>STHBKK012109002155</t>
  </si>
  <si>
    <t>STHBKK012109002156</t>
  </si>
  <si>
    <t>STHBKK012109002157</t>
  </si>
  <si>
    <t>นาง ณัจรี บูรณะพงค์</t>
  </si>
  <si>
    <t>STHBKK012109002158</t>
  </si>
  <si>
    <t>STHBKK012109002159</t>
  </si>
  <si>
    <t>STHBKK012109002160</t>
  </si>
  <si>
    <t>STHBKK012109002161</t>
  </si>
  <si>
    <t>นาย นฐกร แสงจันทร์</t>
  </si>
  <si>
    <t>STHBKK012109002162</t>
  </si>
  <si>
    <t>STHBKK012109002163</t>
  </si>
  <si>
    <t>STHBKK012109002164</t>
  </si>
  <si>
    <t>STHBKK012109002165</t>
  </si>
  <si>
    <t>STHBKK012109002166</t>
  </si>
  <si>
    <t>นาย CHUON KHUN</t>
  </si>
  <si>
    <t>STHBKK012109002167</t>
  </si>
  <si>
    <t>STHBKK012109002168</t>
  </si>
  <si>
    <t>STHBKK012109002169</t>
  </si>
  <si>
    <t>นาย เกษตร นากกระแสร์</t>
  </si>
  <si>
    <t>STHBKK012109002170</t>
  </si>
  <si>
    <t>STHBKK012109002173</t>
  </si>
  <si>
    <t>HONGPHAKDY KHEMKHAM</t>
  </si>
  <si>
    <t>STHBKK012109002174</t>
  </si>
  <si>
    <t>STHBKK012109002175</t>
  </si>
  <si>
    <t>นาย ทวี เกษี</t>
  </si>
  <si>
    <t>STHBKK012109002176</t>
  </si>
  <si>
    <t>นางสาว รดากุล ลาลัยวรากูล</t>
  </si>
  <si>
    <t>STHBKK012109002178</t>
  </si>
  <si>
    <t>STHBKK012109002179</t>
  </si>
  <si>
    <t>นาง สุปราณี ไพโรจน์</t>
  </si>
  <si>
    <t>STHBKK012109002180</t>
  </si>
  <si>
    <t>STHBKK012109002183</t>
  </si>
  <si>
    <t>นางสาว อโณทัย อุดมผล</t>
  </si>
  <si>
    <t>STHBKK012109002184</t>
  </si>
  <si>
    <t>นาง CHEA PHANNY</t>
  </si>
  <si>
    <t>STHBKK012109002185</t>
  </si>
  <si>
    <t>STHBKK012109002186</t>
  </si>
  <si>
    <t>นางสาว ภานภัส พันธ์จันทร์</t>
  </si>
  <si>
    <t>STHBKK012109002187</t>
  </si>
  <si>
    <t>STHBKK012109002188</t>
  </si>
  <si>
    <t>นางสาว ณภัชชา ใยมี</t>
  </si>
  <si>
    <t>STHBKK012109002189</t>
  </si>
  <si>
    <t>STHBKK012109002190</t>
  </si>
  <si>
    <t>นาย ปรีชา ร่มโพธิ์ทอง</t>
  </si>
  <si>
    <t>STHBKK012109002191</t>
  </si>
  <si>
    <t>นาย สุรศักดิ์ ไชยจักร</t>
  </si>
  <si>
    <t>STHBKK012109002192</t>
  </si>
  <si>
    <t>STHBKK012109002193</t>
  </si>
  <si>
    <t>STHBKK012109002194</t>
  </si>
  <si>
    <t>นางสาว รัตนา&amp;#8203; พุ่มประเสริฐ</t>
  </si>
  <si>
    <t>STHBKK012109002195</t>
  </si>
  <si>
    <t>STHBKK012109002198</t>
  </si>
  <si>
    <t>STHBKK012109002199</t>
  </si>
  <si>
    <t>STHBKK012109002200</t>
  </si>
  <si>
    <t>DEM DARA</t>
  </si>
  <si>
    <t>STHBKK012109002201</t>
  </si>
  <si>
    <t>STHBKK012109002202</t>
  </si>
  <si>
    <t>STHBKK012109002204</t>
  </si>
  <si>
    <t>KEOMALA PHANSAVATH</t>
  </si>
  <si>
    <t>STHBKK012109002205</t>
  </si>
  <si>
    <t>STHBKK012109002206</t>
  </si>
  <si>
    <t>STHBKK012109002208</t>
  </si>
  <si>
    <t>STHBKK012109002217</t>
  </si>
  <si>
    <t>นาง ชลาลัย ทับสิงห์</t>
  </si>
  <si>
    <t>STHBKK012109002219</t>
  </si>
  <si>
    <t>STHBKK012109002220</t>
  </si>
  <si>
    <t>นางสาว นารีรัตน์ ผุยเจริญ</t>
  </si>
  <si>
    <t>STHBKK012109002221</t>
  </si>
  <si>
    <t>นางสาว สุพิน กันทะเสน</t>
  </si>
  <si>
    <t>STHBKK012109002222</t>
  </si>
  <si>
    <t>นาย พิบูลย์ คล่องสั่งสอน</t>
  </si>
  <si>
    <t>STHBKK012109002223</t>
  </si>
  <si>
    <t>STHBKK012109002224</t>
  </si>
  <si>
    <t>STHBKK012109002225</t>
  </si>
  <si>
    <t>STHBKK012109002226</t>
  </si>
  <si>
    <t>นางสาว สุพรรณษา มายืนยงค์</t>
  </si>
  <si>
    <t>STHBKK012109002228</t>
  </si>
  <si>
    <t>STHBKK012109002230</t>
  </si>
  <si>
    <t>บริษัท พีเคพี เทรดเดอร์ จำกัด (สำนักงานใหญ่)</t>
  </si>
  <si>
    <t>STHBKK012109002231</t>
  </si>
  <si>
    <t>STHONLIN2109000781</t>
  </si>
  <si>
    <t>STHONLIN2109000783</t>
  </si>
  <si>
    <t>STHONLIN2109000785</t>
  </si>
  <si>
    <t>STHONLIN2109000788</t>
  </si>
  <si>
    <t>นางสาว ศศิธร เกลียวสุวรรณ์</t>
  </si>
  <si>
    <t>STHONLIN2109000791</t>
  </si>
  <si>
    <t xml:space="preserve">  DAILY  SALE  22 September 2021</t>
  </si>
  <si>
    <t>STHBKK012109002232</t>
  </si>
  <si>
    <t>STHBKK012109002233</t>
  </si>
  <si>
    <t>นาย อรัณย์ ศรีมารีรัตน์</t>
  </si>
  <si>
    <t>STHBKK012109002234</t>
  </si>
  <si>
    <t>STHBKK012109002235</t>
  </si>
  <si>
    <t>STHBKK012109002236</t>
  </si>
  <si>
    <t>STHBKK012109002237</t>
  </si>
  <si>
    <t>STHBKK012109002238</t>
  </si>
  <si>
    <t>STHBKK012109002239</t>
  </si>
  <si>
    <t>STHBKK012109002240</t>
  </si>
  <si>
    <t>บริษัท โคบาราเอฟโวลูชั่น (ประเทศไทย)จำกัด</t>
  </si>
  <si>
    <t>STHBKK012109002241</t>
  </si>
  <si>
    <t>นางสาว ประภัสสร ดีดวงพันธ์</t>
  </si>
  <si>
    <t>STHBKK012109002242</t>
  </si>
  <si>
    <t>STHBKK012109002243</t>
  </si>
  <si>
    <t>STHBKK012109002244</t>
  </si>
  <si>
    <t>STHBKK012109002245</t>
  </si>
  <si>
    <t>STHBKK012109002246</t>
  </si>
  <si>
    <t>นางสาว นิตา มหากุศล</t>
  </si>
  <si>
    <t>STHBKK012109002247</t>
  </si>
  <si>
    <t>STHBKK012109002249</t>
  </si>
  <si>
    <t>STHBKK012109002251</t>
  </si>
  <si>
    <t>STHBKK012109002253</t>
  </si>
  <si>
    <t>STHBKK012109002254</t>
  </si>
  <si>
    <t>STHBKK012109002256</t>
  </si>
  <si>
    <t>STHBKK012109002257</t>
  </si>
  <si>
    <t>STHBKK012109002258</t>
  </si>
  <si>
    <t>นาย ณัฐพนธ์ แพร่พิพัฒน์</t>
  </si>
  <si>
    <t>STHBKK012109002259</t>
  </si>
  <si>
    <t>STHBKK012109002261</t>
  </si>
  <si>
    <t>STHBKK012109002262</t>
  </si>
  <si>
    <t>STHBKK012109002263</t>
  </si>
  <si>
    <t>STHBKK012109002266</t>
  </si>
  <si>
    <t>STHBKK012109002267</t>
  </si>
  <si>
    <t>STHBKK012109002268</t>
  </si>
  <si>
    <t>STHBKK012109002270</t>
  </si>
  <si>
    <t>พีรพัฒน์ รักษ์บำรุง</t>
  </si>
  <si>
    <t>STHBKK012109002272</t>
  </si>
  <si>
    <t>STHBKK012109002274</t>
  </si>
  <si>
    <t>STHBKK012109002275</t>
  </si>
  <si>
    <t>นาย SUN SINSAMNANG</t>
  </si>
  <si>
    <t>STHBKK012109002276</t>
  </si>
  <si>
    <t>นาย SAI SAVY</t>
  </si>
  <si>
    <t>STHBKK012109002277</t>
  </si>
  <si>
    <t>STHBKK012109002278</t>
  </si>
  <si>
    <t>STHBKK012109002280</t>
  </si>
  <si>
    <t>STHBKK012109002281</t>
  </si>
  <si>
    <t>นาย รุ่งโรจน์ นาบำรุง</t>
  </si>
  <si>
    <t>STHBKK012109002282</t>
  </si>
  <si>
    <t>STHBKK012109002283</t>
  </si>
  <si>
    <t>STHBKK012109002284</t>
  </si>
  <si>
    <t>STHBKK012109002285</t>
  </si>
  <si>
    <t>นางสาว อรอุมา สุวรรณโณ</t>
  </si>
  <si>
    <t>STHBKK012109002286</t>
  </si>
  <si>
    <t>นาง นาง กุณฑลี ทองดี</t>
  </si>
  <si>
    <t>STHBKK012109002287</t>
  </si>
  <si>
    <t>STHBKK012109002288</t>
  </si>
  <si>
    <t>นาย ชัย ไวเรียบ</t>
  </si>
  <si>
    <t>STHBKK012109002289</t>
  </si>
  <si>
    <t>นาย กนก แข่งเพ็ญแข</t>
  </si>
  <si>
    <t>STHBKK012109002290</t>
  </si>
  <si>
    <t>นาง กชกมล ทองบัวศรี</t>
  </si>
  <si>
    <t>STHBKK012109002292</t>
  </si>
  <si>
    <t>วริศรา ไชยบุตร</t>
  </si>
  <si>
    <t>STHBKK012109002293</t>
  </si>
  <si>
    <t>STHBKK012109002294</t>
  </si>
  <si>
    <t>STHBKK012109002296</t>
  </si>
  <si>
    <t>STHBKK012109002298</t>
  </si>
  <si>
    <t>นาย ณิชชานน ว่องไว</t>
  </si>
  <si>
    <t>STHBKK012109002299</t>
  </si>
  <si>
    <t>STHBKK012109002300</t>
  </si>
  <si>
    <t>นางสาว ฐาปนีย์ สุขบุรี</t>
  </si>
  <si>
    <t>STHBKK012109002301</t>
  </si>
  <si>
    <t>STHBKK012109002302</t>
  </si>
  <si>
    <t>STHBKK012109002303</t>
  </si>
  <si>
    <t>STHBKK012109002304</t>
  </si>
  <si>
    <t>STHBKK012109002305</t>
  </si>
  <si>
    <t>STHBKK012109002306</t>
  </si>
  <si>
    <t>พรทิพย์ ชุมวรฐายี</t>
  </si>
  <si>
    <t>STHBKK012109002307</t>
  </si>
  <si>
    <t>กาญจนา บุญเกษม</t>
  </si>
  <si>
    <t>STHBKK012109002308</t>
  </si>
  <si>
    <t>อรณิกร บุญเกษม</t>
  </si>
  <si>
    <t>STHBKK012109002309</t>
  </si>
  <si>
    <t>STHBKK012109002310</t>
  </si>
  <si>
    <t>STHBKK012109002311</t>
  </si>
  <si>
    <t>STHBKK012109002312</t>
  </si>
  <si>
    <t>STHBKK012109002313</t>
  </si>
  <si>
    <t>STHBKK012109002314</t>
  </si>
  <si>
    <t>STHBKK012109002315</t>
  </si>
  <si>
    <t>STHBKK012109002316</t>
  </si>
  <si>
    <t>STHBKK012109002317</t>
  </si>
  <si>
    <t>นางสาว โสภี วังมะนาว</t>
  </si>
  <si>
    <t>STHBKK012109002319</t>
  </si>
  <si>
    <t>STHBKK012109002320</t>
  </si>
  <si>
    <t>STHBKK012109002321</t>
  </si>
  <si>
    <t>STHBKK012109002322</t>
  </si>
  <si>
    <t>STHBKK012109002323</t>
  </si>
  <si>
    <t>นางสาว พัชมณฑ์ กริชกำจร</t>
  </si>
  <si>
    <t>STHBKK012109002324</t>
  </si>
  <si>
    <t>นางสาว สายรุ้ง แซ่ตั้ง</t>
  </si>
  <si>
    <t>STHBKK012109002325</t>
  </si>
  <si>
    <t>STHBKK012109002326</t>
  </si>
  <si>
    <t>STHBKK012109002327</t>
  </si>
  <si>
    <t>STHBKK012109002329</t>
  </si>
  <si>
    <t>นางสาว นางสาว ธนัธศ์สอร เสน่ห์ดุษฎี</t>
  </si>
  <si>
    <t>STHBKK012109002330</t>
  </si>
  <si>
    <t>STHBKK012109002332</t>
  </si>
  <si>
    <t>STHBKK012109002333</t>
  </si>
  <si>
    <t>STHONLIN2109000798</t>
  </si>
  <si>
    <t>STHONLIN2109000800</t>
  </si>
  <si>
    <t>นางสาว ลฎาภา ปภาชนานันท์</t>
  </si>
  <si>
    <t>STHONLIN2109000801</t>
  </si>
  <si>
    <t>STHONLIN2109000802</t>
  </si>
  <si>
    <t>STHONLIN2109000804</t>
  </si>
  <si>
    <t>STHONLIN2109000805</t>
  </si>
  <si>
    <t>STHONLIN2109000809</t>
  </si>
  <si>
    <t>STHONLIN2109000811</t>
  </si>
  <si>
    <t xml:space="preserve">  DAILY  SALE  23 September 2021</t>
  </si>
  <si>
    <t>STHBKK012109002335</t>
  </si>
  <si>
    <t>STHBKK012109002336</t>
  </si>
  <si>
    <t>STHBKK012109002337</t>
  </si>
  <si>
    <t>STHBKK012109002338</t>
  </si>
  <si>
    <t>STHBKK012109002339</t>
  </si>
  <si>
    <t>STHBKK012109002340</t>
  </si>
  <si>
    <t>STHBKK012109002341</t>
  </si>
  <si>
    <t>STHBKK012109002342</t>
  </si>
  <si>
    <t>STHBKK012109002343</t>
  </si>
  <si>
    <t>STHBKK012109002344</t>
  </si>
  <si>
    <t>STHBKK012109002345</t>
  </si>
  <si>
    <t>STHBKK012109002346</t>
  </si>
  <si>
    <t>นาง ยุพิน ชัยศร</t>
  </si>
  <si>
    <t>STHBKK012109002347</t>
  </si>
  <si>
    <t>STHBKK012109002348</t>
  </si>
  <si>
    <t>STHBKK012109002349</t>
  </si>
  <si>
    <t>STHBKK012109002350</t>
  </si>
  <si>
    <t>STHBKK012109002351</t>
  </si>
  <si>
    <t>STHBKK012109002352</t>
  </si>
  <si>
    <t>STHBKK012109002354</t>
  </si>
  <si>
    <t>นางสาว หทัยกาญจน์ นาคทองอินทร์</t>
  </si>
  <si>
    <t>STHBKK012109002355</t>
  </si>
  <si>
    <t>นาย สหชัย ม่วงกล่ำ</t>
  </si>
  <si>
    <t>STHBKK012109002358</t>
  </si>
  <si>
    <t>VUN SIVON</t>
  </si>
  <si>
    <t>STHBKK012109002360</t>
  </si>
  <si>
    <t>STHBKK012109002361</t>
  </si>
  <si>
    <t>SOL LIDA</t>
  </si>
  <si>
    <t>STHBKK012109002362</t>
  </si>
  <si>
    <t>STHBKK012109002364</t>
  </si>
  <si>
    <t>นาย มงคล เอี่ยมอุดม</t>
  </si>
  <si>
    <t>STHBKK012109002365</t>
  </si>
  <si>
    <t>ัYOEUB FO NANN</t>
  </si>
  <si>
    <t>STHBKK012109002367</t>
  </si>
  <si>
    <t>LIT TAINGHUN</t>
  </si>
  <si>
    <t>STHBKK012109002368</t>
  </si>
  <si>
    <t>STHBKK012109002369</t>
  </si>
  <si>
    <t>STHBKK012109002370</t>
  </si>
  <si>
    <t>STHBKK012109002371</t>
  </si>
  <si>
    <t>STHBKK012109002372</t>
  </si>
  <si>
    <t>STHBKK012109002373</t>
  </si>
  <si>
    <t>STHBKK012109002376</t>
  </si>
  <si>
    <t>STHBKK012109002377</t>
  </si>
  <si>
    <t>STHBKK012109002379</t>
  </si>
  <si>
    <t>STHBKK012109002380</t>
  </si>
  <si>
    <t>อรุณรุ่ง บุญบุษกร</t>
  </si>
  <si>
    <t>STHBKK012109002381</t>
  </si>
  <si>
    <t>STHBKK012109002383</t>
  </si>
  <si>
    <t>นางสาว สีไพร บุญนิตย์</t>
  </si>
  <si>
    <t>STHBKK012109002384</t>
  </si>
  <si>
    <t>STHBKK012109002386</t>
  </si>
  <si>
    <t>STHBKK012109002387</t>
  </si>
  <si>
    <t>STHBKK012109002388</t>
  </si>
  <si>
    <t>STHBKK012109002389</t>
  </si>
  <si>
    <t>STHBKK012109002390</t>
  </si>
  <si>
    <t>STHBKK012109002391</t>
  </si>
  <si>
    <t>STHBKK012109002392</t>
  </si>
  <si>
    <t>นาย ประจักษ์ แฉล้มฉัตร</t>
  </si>
  <si>
    <t>STHBKK012109002393</t>
  </si>
  <si>
    <t>STHBKK012109002394</t>
  </si>
  <si>
    <t>STHBKK012109002395</t>
  </si>
  <si>
    <t>STHBKK012109002397</t>
  </si>
  <si>
    <t>นาง วลัยนุช ธรรมโสภารัตน์</t>
  </si>
  <si>
    <t>STHBKK012109002398</t>
  </si>
  <si>
    <t>นาย วิทยาสิน ลิ้มทวีโรจน์</t>
  </si>
  <si>
    <t>STHBKK012109002399</t>
  </si>
  <si>
    <t>นาย สมพงษ์ ผูกจิตต์</t>
  </si>
  <si>
    <t>STHBKK012109002404</t>
  </si>
  <si>
    <t>STHBKK012109002406</t>
  </si>
  <si>
    <t>นางสาว ธวัลรัตน์ ธรรมกิจพงศ์</t>
  </si>
  <si>
    <t>STHBKK012109002408</t>
  </si>
  <si>
    <t>STHBKK012109002409</t>
  </si>
  <si>
    <t>STHBKK012109002410</t>
  </si>
  <si>
    <t>STHBKK012109002411</t>
  </si>
  <si>
    <t>STHBKK012109002413</t>
  </si>
  <si>
    <t>STHBKK012109002414</t>
  </si>
  <si>
    <t>STHBKK012109002415</t>
  </si>
  <si>
    <t>STHBKK012109002416</t>
  </si>
  <si>
    <t>STHBKK012109002417</t>
  </si>
  <si>
    <t>STHBKK012109002418</t>
  </si>
  <si>
    <t>STHBKK012109002422</t>
  </si>
  <si>
    <t>CHAB NEANG</t>
  </si>
  <si>
    <t>STHBKK012109002423</t>
  </si>
  <si>
    <t>Mr. TEU TUNG</t>
  </si>
  <si>
    <t>STHBKK012109002424</t>
  </si>
  <si>
    <t>CHHIM CHHING</t>
  </si>
  <si>
    <t>STHBKK012109002425</t>
  </si>
  <si>
    <t>Mr. NUL CHHEANG</t>
  </si>
  <si>
    <t>STHBKK012109002427</t>
  </si>
  <si>
    <t>STHBKK012109002428</t>
  </si>
  <si>
    <t>STHBKK012109002429</t>
  </si>
  <si>
    <t>STHBKK012109002430</t>
  </si>
  <si>
    <t>STHBKK012109002431</t>
  </si>
  <si>
    <t>นางสาว อินทิรา สระทองแห่ว</t>
  </si>
  <si>
    <t>STHBKK012109002432</t>
  </si>
  <si>
    <t>PHIROM SAN</t>
  </si>
  <si>
    <t>STHONLIN2109000821</t>
  </si>
  <si>
    <t>STHONLIN2109000823</t>
  </si>
  <si>
    <t>นางสาว CHRON KEO</t>
  </si>
  <si>
    <t>STHONLIN2109000824</t>
  </si>
  <si>
    <t>นาย KHUN NGET</t>
  </si>
  <si>
    <t>STHONLIN2109000825</t>
  </si>
  <si>
    <t>STHONLIN2109000826</t>
  </si>
  <si>
    <t>นางสาว MAO MENG SRY</t>
  </si>
  <si>
    <t>STHONLIN2109000834</t>
  </si>
  <si>
    <t>STHONLIN2109000840</t>
  </si>
  <si>
    <t>STHONLIN2109000849</t>
  </si>
  <si>
    <t>STHONLIN2109000851</t>
  </si>
  <si>
    <t>DUS SOKHA</t>
  </si>
  <si>
    <t xml:space="preserve">  DAILY  SALE  24 September 2021</t>
  </si>
  <si>
    <t>STHBKK012109002434</t>
  </si>
  <si>
    <t>STHBKK012109002435</t>
  </si>
  <si>
    <t>STHBKK012109002436</t>
  </si>
  <si>
    <t>นาย กิตติคม อยู่ภู่</t>
  </si>
  <si>
    <t>STHBKK012109002437</t>
  </si>
  <si>
    <t>นาง นงนุช โสภา</t>
  </si>
  <si>
    <t>STHBKK012109002438</t>
  </si>
  <si>
    <t>STHBKK012109002439</t>
  </si>
  <si>
    <t>STHBKK012109002440</t>
  </si>
  <si>
    <t>STHBKK012109002441</t>
  </si>
  <si>
    <t>STHBKK012109002442</t>
  </si>
  <si>
    <t>STHBKK012109002443</t>
  </si>
  <si>
    <t>STHBKK012109002445</t>
  </si>
  <si>
    <t>STHBKK012109002446</t>
  </si>
  <si>
    <t>STHBKK012109002447</t>
  </si>
  <si>
    <t>STHBKK012109002449</t>
  </si>
  <si>
    <t>STHBKK012109002450</t>
  </si>
  <si>
    <t>STHBKK012109002451</t>
  </si>
  <si>
    <t>STHBKK012109002453</t>
  </si>
  <si>
    <t>STHBKK012109002454</t>
  </si>
  <si>
    <t>STHBKK012109002455</t>
  </si>
  <si>
    <t>STHBKK012109002456</t>
  </si>
  <si>
    <t>STHBKK012109002457</t>
  </si>
  <si>
    <t>STHBKK012109002458</t>
  </si>
  <si>
    <t>นางสาว นงนุช ศรีสงคราม</t>
  </si>
  <si>
    <t>STHBKK012109002460</t>
  </si>
  <si>
    <t>STHBKK012109002461</t>
  </si>
  <si>
    <t>STHBKK012109002462</t>
  </si>
  <si>
    <t>STHBKK012109002463</t>
  </si>
  <si>
    <t>STHBKK012109002465</t>
  </si>
  <si>
    <t>STHBKK012109002466</t>
  </si>
  <si>
    <t>STHBKK012109002467</t>
  </si>
  <si>
    <t>STHBKK012109002468</t>
  </si>
  <si>
    <t>STHBKK012109002469</t>
  </si>
  <si>
    <t>นาย นวน ไพโรจน์</t>
  </si>
  <si>
    <t>STHBKK012109002470</t>
  </si>
  <si>
    <t>STHBKK012109002471</t>
  </si>
  <si>
    <t>STHBKK012109002472</t>
  </si>
  <si>
    <t>STHBKK012109002473</t>
  </si>
  <si>
    <t>STHBKK012109002474</t>
  </si>
  <si>
    <t>STHBKK012109002475</t>
  </si>
  <si>
    <t>STHBKK012109002477</t>
  </si>
  <si>
    <t>STHBKK012109002480</t>
  </si>
  <si>
    <t>STHBKK012109002481</t>
  </si>
  <si>
    <t>STHBKK012109002482</t>
  </si>
  <si>
    <t>STHBKK012109002483</t>
  </si>
  <si>
    <t>STHBKK012109002484</t>
  </si>
  <si>
    <t>STHBKK012109002488</t>
  </si>
  <si>
    <t>STHBKK012109002489</t>
  </si>
  <si>
    <t>STHBKK012109002490</t>
  </si>
  <si>
    <t>นางสาว เกสรา บุญหมั่น</t>
  </si>
  <si>
    <t>STHBKK012109002491</t>
  </si>
  <si>
    <t>STHBKK012109002492</t>
  </si>
  <si>
    <t>STHBKK012109002493</t>
  </si>
  <si>
    <t>STHBKK012109002494</t>
  </si>
  <si>
    <t>STHBKK012109002495</t>
  </si>
  <si>
    <t>STHBKK012109002497</t>
  </si>
  <si>
    <t>STHBKK012109002500</t>
  </si>
  <si>
    <t>STHBKK012109002502</t>
  </si>
  <si>
    <t>STHBKK012109002503</t>
  </si>
  <si>
    <t>นางสาว ตุ๊กตา เกิดฤทธิ์</t>
  </si>
  <si>
    <t>STHBKK012109002504</t>
  </si>
  <si>
    <t>STHBKK012109002505</t>
  </si>
  <si>
    <t>STHBKK012109002506</t>
  </si>
  <si>
    <t>นาย อะคูณ แม้นพ่วง</t>
  </si>
  <si>
    <t>STHBKK012109002510</t>
  </si>
  <si>
    <t>STHBKK012109002512</t>
  </si>
  <si>
    <t>STHBKK012109002514</t>
  </si>
  <si>
    <t>STHBKK012109002515</t>
  </si>
  <si>
    <t>STHBKK012109002516</t>
  </si>
  <si>
    <t>นางสาว พูยีดะห์ ยีเตะ</t>
  </si>
  <si>
    <t>STHBKK012109002517</t>
  </si>
  <si>
    <t>STHBKK012109002519</t>
  </si>
  <si>
    <t>STHBKK012109002520</t>
  </si>
  <si>
    <t>STHBKK012109002522</t>
  </si>
  <si>
    <t>STHBKK012109002523</t>
  </si>
  <si>
    <t>STHBKK012109002524</t>
  </si>
  <si>
    <t>STHBKK012109002525</t>
  </si>
  <si>
    <t>นาย Tum Mum</t>
  </si>
  <si>
    <t>STHBKK012109002526</t>
  </si>
  <si>
    <t>STHBKK012109002527</t>
  </si>
  <si>
    <t>STHBKK012109002528</t>
  </si>
  <si>
    <t>STHBKK012109002529</t>
  </si>
  <si>
    <t>STHBKK012109002530</t>
  </si>
  <si>
    <t>STHBKK012109002531</t>
  </si>
  <si>
    <t>STHBKK012109002532</t>
  </si>
  <si>
    <t>นางสาว สุนันท์ สาลี</t>
  </si>
  <si>
    <t>STHBKK012109002533</t>
  </si>
  <si>
    <t>นางสาว วรลักษณ์ เผ่ามิตรเจริญ</t>
  </si>
  <si>
    <t>STHBKK012109002534</t>
  </si>
  <si>
    <t>นาง ไพรินทร์ เทียนวิจิตร์</t>
  </si>
  <si>
    <t>STHBKK012109002535</t>
  </si>
  <si>
    <t>มธุรา ชาติสุทธิ์</t>
  </si>
  <si>
    <t>STHBKK012109002537</t>
  </si>
  <si>
    <t>STHBKK012109002538</t>
  </si>
  <si>
    <t>STHBKK012109002541</t>
  </si>
  <si>
    <t>STHBKK012109002542</t>
  </si>
  <si>
    <t>STHBKK012109002543</t>
  </si>
  <si>
    <t>นันทภรณ์ วิจิตรวาริช</t>
  </si>
  <si>
    <t>STHBKK012109002544</t>
  </si>
  <si>
    <t>STHONLIN2109000860</t>
  </si>
  <si>
    <t>STHONLIN2109000865</t>
  </si>
  <si>
    <t>นาย นนทวิชญ์ ธนัตย์วชิรางกูร</t>
  </si>
  <si>
    <t xml:space="preserve">  DAILY  SALE  25 September 2021</t>
  </si>
  <si>
    <t>STHBKK012109002545</t>
  </si>
  <si>
    <t>STHBKK012109002546</t>
  </si>
  <si>
    <t>STHBKK012109002547</t>
  </si>
  <si>
    <t>STHBKK012109002548</t>
  </si>
  <si>
    <t>STHBKK012109002549</t>
  </si>
  <si>
    <t>STHBKK012109002550</t>
  </si>
  <si>
    <t>STHBKK012109002551</t>
  </si>
  <si>
    <t>STHBKK012109002552</t>
  </si>
  <si>
    <t>STHBKK012109002553</t>
  </si>
  <si>
    <t>นางสาว สุจิตรา บุญปัญญา</t>
  </si>
  <si>
    <t>STHBKK012109002554</t>
  </si>
  <si>
    <t>นางสาว สมิตานัน ยคชรัตน์</t>
  </si>
  <si>
    <t>STHBKK012109002555</t>
  </si>
  <si>
    <t>STHBKK012109002556</t>
  </si>
  <si>
    <t>STHBKK012109002557</t>
  </si>
  <si>
    <t>นางสาว ศศิณัฎฐ์ อรรธพัฒน์โภคิน</t>
  </si>
  <si>
    <t>STHBKK012109002558</t>
  </si>
  <si>
    <t>STHBKK012109002559</t>
  </si>
  <si>
    <t>STHBKK012109002560</t>
  </si>
  <si>
    <t>STHBKK012109002562</t>
  </si>
  <si>
    <t>นางสาว ปัณฑารีย์ สัมฤทธิ์</t>
  </si>
  <si>
    <t>STHBKK012109002563</t>
  </si>
  <si>
    <t>นางสาว ลำไย รัตนธิวัฒ</t>
  </si>
  <si>
    <t>STHBKK012109002564</t>
  </si>
  <si>
    <t>นางสาว สุภาภรณ์ ผ่านพลู</t>
  </si>
  <si>
    <t>STHBKK012109002567</t>
  </si>
  <si>
    <t>STHBKK012109002568</t>
  </si>
  <si>
    <t>นาย ประสิทธิ์ ไพรฑูรย์</t>
  </si>
  <si>
    <t>STHBKK012109002575</t>
  </si>
  <si>
    <t>STHBKK012109002576</t>
  </si>
  <si>
    <t>เดโชชัย นิ่มนวล</t>
  </si>
  <si>
    <t>STHBKK012109002578</t>
  </si>
  <si>
    <t>STHBKK012109002579</t>
  </si>
  <si>
    <t>STHBKK012109002580</t>
  </si>
  <si>
    <t>STHBKK012109002581</t>
  </si>
  <si>
    <t>CHUONG PAVY</t>
  </si>
  <si>
    <t>STHBKK012109002582</t>
  </si>
  <si>
    <t>STHBKK012109002583</t>
  </si>
  <si>
    <t>STHBKK012109002584</t>
  </si>
  <si>
    <t>นางสาว SORN VANNY</t>
  </si>
  <si>
    <t>STHBKK012109002585</t>
  </si>
  <si>
    <t>นางสาว YIN LEAKHENA</t>
  </si>
  <si>
    <t>STHBKK012109002586</t>
  </si>
  <si>
    <t>นางสาว PHENG HUYCHHENG</t>
  </si>
  <si>
    <t>STHBKK012109002587</t>
  </si>
  <si>
    <t>นางสาว THONG KIMMUOY</t>
  </si>
  <si>
    <t>STHBKK012109002588</t>
  </si>
  <si>
    <t>นาย MEAS SAMONA</t>
  </si>
  <si>
    <t>STHBKK012109002589</t>
  </si>
  <si>
    <t>นาย SOL SOKPHEAP</t>
  </si>
  <si>
    <t>STHBKK012109002590</t>
  </si>
  <si>
    <t>นางสาว LY TUOT</t>
  </si>
  <si>
    <t>STHBKK012109002591</t>
  </si>
  <si>
    <t>นางสาว NORNG BOPHA</t>
  </si>
  <si>
    <t>STHBKK012109002592</t>
  </si>
  <si>
    <t>STHBKK012109002593</t>
  </si>
  <si>
    <t>นาง น้องอ้อ พลศรี</t>
  </si>
  <si>
    <t>STHBKK012109002594</t>
  </si>
  <si>
    <t>นางสาว เขมนิจ อุดมรักษ์</t>
  </si>
  <si>
    <t>STHBKK012109002595</t>
  </si>
  <si>
    <t>นางสาว วราภรณ์ อุดมรักษ์</t>
  </si>
  <si>
    <t>STHBKK012109002596</t>
  </si>
  <si>
    <t>ตรีสุคนธ์ ครุธจร</t>
  </si>
  <si>
    <t>STHBKK012109002598</t>
  </si>
  <si>
    <t>STHBKK012109002599</t>
  </si>
  <si>
    <t>STHBKK012109002600</t>
  </si>
  <si>
    <t>STHBKK012109002601</t>
  </si>
  <si>
    <t>STHBKK012109002603</t>
  </si>
  <si>
    <t>STHBKK012109002604</t>
  </si>
  <si>
    <t>STHBKK012109002605</t>
  </si>
  <si>
    <t>STHBKK012109002606</t>
  </si>
  <si>
    <t>นางสาว จินห์ภณิดา วรรณนิคมจิตร์</t>
  </si>
  <si>
    <t>STHBKK012109002608</t>
  </si>
  <si>
    <t>นางสาว ปาณิศา บองเพ็ชร</t>
  </si>
  <si>
    <t>STHBKK012109002611</t>
  </si>
  <si>
    <t>STHBKK012109002612</t>
  </si>
  <si>
    <t>นาง นิธินันท์ แจ่มจรัส</t>
  </si>
  <si>
    <t>STHBKK012109002613</t>
  </si>
  <si>
    <t>STHBKK012109002615</t>
  </si>
  <si>
    <t>นาง เธียรรัตน์ ฤกษ์ศรี</t>
  </si>
  <si>
    <t>STHBKK012109002616</t>
  </si>
  <si>
    <t>STHBKK012109002617</t>
  </si>
  <si>
    <t>STHBKK012109002618</t>
  </si>
  <si>
    <t>นาย รัตนา โซคี</t>
  </si>
  <si>
    <t>STHBKK012109002619</t>
  </si>
  <si>
    <t>STHBKK012109002620</t>
  </si>
  <si>
    <t>นางสาว ศิราพร คำแก้ว</t>
  </si>
  <si>
    <t>STHBKK012109002621</t>
  </si>
  <si>
    <t>STHBKK012109002622</t>
  </si>
  <si>
    <t>นางสาว ลิษา ซาน</t>
  </si>
  <si>
    <t>STHBKK012109002623</t>
  </si>
  <si>
    <t>STHBKK012109002624</t>
  </si>
  <si>
    <t>STHBKK012109002637</t>
  </si>
  <si>
    <t>STHBKK012109002638</t>
  </si>
  <si>
    <t>STHBKK012109002639</t>
  </si>
  <si>
    <t>STHBKK012109002640</t>
  </si>
  <si>
    <t>STHBKK012109002641</t>
  </si>
  <si>
    <t>นาย ธนินท์ ทองกาญขาย</t>
  </si>
  <si>
    <t>STHBKK012109002642</t>
  </si>
  <si>
    <t>STHBKK012109002643</t>
  </si>
  <si>
    <t>STHBKK012109002644</t>
  </si>
  <si>
    <t>STHBKK012109002645</t>
  </si>
  <si>
    <t>STHBKK012109002646</t>
  </si>
  <si>
    <t>STHBKK012109002647</t>
  </si>
  <si>
    <t>นาย ชวน รวยภิรมย์</t>
  </si>
  <si>
    <t>STHBKK012109002648</t>
  </si>
  <si>
    <t>STHBKK012109002649</t>
  </si>
  <si>
    <t>คุณ ขจิต พ้นภัยพาล + คุณ สมชาย พ้นภัยพาล</t>
  </si>
  <si>
    <t>STHBKK012109002650</t>
  </si>
  <si>
    <t>ปริชญานัญช์ พัฒน์ไตรภพ</t>
  </si>
  <si>
    <t>STHONLIN2109000887</t>
  </si>
  <si>
    <t>นาย SAN RONG</t>
  </si>
  <si>
    <t>STHONLIN2109000890</t>
  </si>
  <si>
    <t>นาย UT YIN</t>
  </si>
  <si>
    <t>STHONLIN2109000891</t>
  </si>
  <si>
    <t>นางสาว HENG SOM</t>
  </si>
  <si>
    <t>STHONLIN2109000892</t>
  </si>
  <si>
    <t>นาย KHAM THEARITH</t>
  </si>
  <si>
    <t>STHONLIN2109000900</t>
  </si>
  <si>
    <t>นางสาว ฐิติมา วงศ์สารเสริฐ</t>
  </si>
  <si>
    <t>STHONLIN2109000901</t>
  </si>
  <si>
    <t xml:space="preserve">  DAILY  SALE  26 September 2021</t>
  </si>
  <si>
    <t>STHBKK012109002651</t>
  </si>
  <si>
    <t>นาย ธนัตถ์ศรณ์ คงปาน</t>
  </si>
  <si>
    <t>STHBKK012109002653</t>
  </si>
  <si>
    <t>นาง สินีนาถ เกษแก้ว</t>
  </si>
  <si>
    <t>STHBKK012109002657</t>
  </si>
  <si>
    <t>STHBKK012109002658</t>
  </si>
  <si>
    <t>STHBKK012109002659</t>
  </si>
  <si>
    <t>STHBKK012109002660</t>
  </si>
  <si>
    <t>STHBKK012109002661</t>
  </si>
  <si>
    <t>นาย PHEAP BEAN</t>
  </si>
  <si>
    <t>STHBKK012109002662</t>
  </si>
  <si>
    <t>STHBKK012109002664</t>
  </si>
  <si>
    <t>STHBKK012109002665</t>
  </si>
  <si>
    <t>STHBKK012109002667</t>
  </si>
  <si>
    <t>STHBKK012109002668</t>
  </si>
  <si>
    <t>STHBKK012109002669</t>
  </si>
  <si>
    <t>STHBKK012109002670</t>
  </si>
  <si>
    <t>STHBKK012109002671</t>
  </si>
  <si>
    <t>นาย บรรพจน์ นามสงฆ์</t>
  </si>
  <si>
    <t>STHBKK012109002672</t>
  </si>
  <si>
    <t>STHBKK012109002673</t>
  </si>
  <si>
    <t>นางสาว พริ้ง ผลถาวร</t>
  </si>
  <si>
    <t>STHBKK012109002674</t>
  </si>
  <si>
    <t>นาย ปรัชญา ผลถาวร</t>
  </si>
  <si>
    <t>STHBKK012109002675</t>
  </si>
  <si>
    <t>นาย นคร จันทิหล้า</t>
  </si>
  <si>
    <t>STHBKK012109002676</t>
  </si>
  <si>
    <t>นาย ณัฐธวัช สาแก้ว</t>
  </si>
  <si>
    <t>STHBKK012109002677</t>
  </si>
  <si>
    <t>STHBKK012109002678</t>
  </si>
  <si>
    <t>STHBKK012109002680</t>
  </si>
  <si>
    <t>STHBKK012109002681</t>
  </si>
  <si>
    <t>STHBKK012109002685</t>
  </si>
  <si>
    <t>นาย ชัยรัชต์พงษ์ กุลรัตนจินดา</t>
  </si>
  <si>
    <t>STHBKK012109002686</t>
  </si>
  <si>
    <t>STHBKK012109002688</t>
  </si>
  <si>
    <t>นาย พงศนาถ เปรมภิภัสสร</t>
  </si>
  <si>
    <t>STHBKK012109002689</t>
  </si>
  <si>
    <t>STHBKK012109002690</t>
  </si>
  <si>
    <t>นางสาว ่ชาญาณัฏฐ์ ศรีสวัสดิ์</t>
  </si>
  <si>
    <t>STHBKK012109002691</t>
  </si>
  <si>
    <t>KEO KIMORN</t>
  </si>
  <si>
    <t>STHBKK012109002692</t>
  </si>
  <si>
    <t>STHBKK012109002693</t>
  </si>
  <si>
    <t>STHBKK012109002694</t>
  </si>
  <si>
    <t>STHBKK012109002695</t>
  </si>
  <si>
    <t>STHBKK012109002696</t>
  </si>
  <si>
    <t>STHBKK012109002697</t>
  </si>
  <si>
    <t>นางสาว ผกามาศ จารุทิกร</t>
  </si>
  <si>
    <t>STHBKK012109002698</t>
  </si>
  <si>
    <t>STHBKK012109002699</t>
  </si>
  <si>
    <t>STHBKK012109002700</t>
  </si>
  <si>
    <t>STHBKK012109002701</t>
  </si>
  <si>
    <t>ณัฐวัตร เกลี้ยงประไพ</t>
  </si>
  <si>
    <t>STHBKK012109002703</t>
  </si>
  <si>
    <t>STHBKK012109002705</t>
  </si>
  <si>
    <t>STHBKK012109002707</t>
  </si>
  <si>
    <t>STHBKK012109002710</t>
  </si>
  <si>
    <t>STHBKK012109002712</t>
  </si>
  <si>
    <t>STHBKK012109002714</t>
  </si>
  <si>
    <t>STHBKK012109002716</t>
  </si>
  <si>
    <t>STHBKK012109002718</t>
  </si>
  <si>
    <t>STHBKK012109002719</t>
  </si>
  <si>
    <t>STHBKK012109002721</t>
  </si>
  <si>
    <t>STHBKK012109002722</t>
  </si>
  <si>
    <t>นาง สมพิศ มธุรส</t>
  </si>
  <si>
    <t>STHBKK012109002723</t>
  </si>
  <si>
    <t>นาง ศิวพร โภคินกิตติกร</t>
  </si>
  <si>
    <t>STHBKK012109002724</t>
  </si>
  <si>
    <t>STHBKK012109002725</t>
  </si>
  <si>
    <t>นาง หงสา ลักษณะวิลัย</t>
  </si>
  <si>
    <t>STHBKK012109002726</t>
  </si>
  <si>
    <t>STHBKK012109002727</t>
  </si>
  <si>
    <t>นางสาว ณิชชนันท์ หาญเพียรพงศ์</t>
  </si>
  <si>
    <t>STHBKK012109002728</t>
  </si>
  <si>
    <t>STHBKK012109002729</t>
  </si>
  <si>
    <t>STHBKK012109002730</t>
  </si>
  <si>
    <t>STHBKK012109002731</t>
  </si>
  <si>
    <t>นาย เพทาย วงษ์ชีวะสกุล</t>
  </si>
  <si>
    <t>STHBKK012109002732</t>
  </si>
  <si>
    <t>STHONLIN2109000918</t>
  </si>
  <si>
    <t>นาย CHORN VICHET</t>
  </si>
  <si>
    <t>STHONLIN2109000935</t>
  </si>
  <si>
    <t>STHONLIN2109000940</t>
  </si>
  <si>
    <t>นางสาว ดวงธนาทิพ โชคคำพา</t>
  </si>
  <si>
    <t xml:space="preserve">  DAILY  SALE  27 September 2021</t>
  </si>
  <si>
    <t>STHBKK012109002733</t>
  </si>
  <si>
    <t>นาง ธัญกมล นิ่มมณี</t>
  </si>
  <si>
    <t>STHBKK012109002734</t>
  </si>
  <si>
    <t>STHBKK012109002735</t>
  </si>
  <si>
    <t>STHBKK012109002736</t>
  </si>
  <si>
    <t>นางสาว นางสาว แก้วมณี บุญขจร</t>
  </si>
  <si>
    <t>STHBKK012109002737</t>
  </si>
  <si>
    <t>STHBKK012109002738</t>
  </si>
  <si>
    <t>STHBKK012109002739</t>
  </si>
  <si>
    <t>STHBKK012109002740</t>
  </si>
  <si>
    <t>STHBKK012109002741</t>
  </si>
  <si>
    <t>STHBKK012109002742</t>
  </si>
  <si>
    <t>STHBKK012109002743</t>
  </si>
  <si>
    <t>STHBKK012109002744</t>
  </si>
  <si>
    <t>STHBKK012109002746</t>
  </si>
  <si>
    <t>STHBKK012109002747</t>
  </si>
  <si>
    <t>STHBKK012109002748</t>
  </si>
  <si>
    <t>STHBKK012109002749</t>
  </si>
  <si>
    <t>STHBKK012109002750</t>
  </si>
  <si>
    <t>STHBKK012109002751</t>
  </si>
  <si>
    <t>STHBKK012109002753</t>
  </si>
  <si>
    <t>STHBKK012109002754</t>
  </si>
  <si>
    <t>ต้อย&amp;#8203; ตู้ด</t>
  </si>
  <si>
    <t>STHBKK012109002755</t>
  </si>
  <si>
    <t>นาย ณัฐพงษ์ ว่องวิการ</t>
  </si>
  <si>
    <t>STHBKK012109002760</t>
  </si>
  <si>
    <t>STHBKK012109002761</t>
  </si>
  <si>
    <t>นาง ปาริชาติ ปิยะนนทลี</t>
  </si>
  <si>
    <t>STHBKK012109002762</t>
  </si>
  <si>
    <t>STHBKK012109002763</t>
  </si>
  <si>
    <t>STHBKK012109002765</t>
  </si>
  <si>
    <t>STHBKK012109002766</t>
  </si>
  <si>
    <t>STHBKK012109002767</t>
  </si>
  <si>
    <t>STHBKK012109002768</t>
  </si>
  <si>
    <t>STHBKK012109002769</t>
  </si>
  <si>
    <t>นาย พงษ์ศักดิ์ คำตะคุ</t>
  </si>
  <si>
    <t>STHBKK012109002770</t>
  </si>
  <si>
    <t>STHBKK012109002771</t>
  </si>
  <si>
    <t>STHBKK012109002772</t>
  </si>
  <si>
    <t>STHBKK012109002774</t>
  </si>
  <si>
    <t>STHBKK012109002775</t>
  </si>
  <si>
    <t>STHBKK012109002776</t>
  </si>
  <si>
    <t>นาย ภาสกร ขุนเพ็ง</t>
  </si>
  <si>
    <t>STHBKK012109002777</t>
  </si>
  <si>
    <t>STHBKK012109002778</t>
  </si>
  <si>
    <t>นาย สถาพร อันอินทร์</t>
  </si>
  <si>
    <t>STHBKK012109002781</t>
  </si>
  <si>
    <t>STHBKK012109002782</t>
  </si>
  <si>
    <t>STHBKK012109002784</t>
  </si>
  <si>
    <t>STHBKK012109002786</t>
  </si>
  <si>
    <t>STHBKK012109002787</t>
  </si>
  <si>
    <t>STHBKK012109002788</t>
  </si>
  <si>
    <t>STHBKK012109002789</t>
  </si>
  <si>
    <t>STHBKK012109002790</t>
  </si>
  <si>
    <t>STHBKK012109002791</t>
  </si>
  <si>
    <t>STHBKK012109002792</t>
  </si>
  <si>
    <t>STHBKK012109002793</t>
  </si>
  <si>
    <t>STHBKK012109002794</t>
  </si>
  <si>
    <t>นาย ทวีคุณ จันทร์แจ่ม - สิริกร โสดาจันทร์</t>
  </si>
  <si>
    <t>STHBKK012109002795</t>
  </si>
  <si>
    <t>STHBKK012109002796</t>
  </si>
  <si>
    <t>STHBKK012109002797</t>
  </si>
  <si>
    <t>STHBKK012109002798</t>
  </si>
  <si>
    <t>นาง รักดี จัตตามาศ</t>
  </si>
  <si>
    <t>STHBKK012109002799</t>
  </si>
  <si>
    <t>STHBKK012109002801</t>
  </si>
  <si>
    <t>STHBKK012109002802</t>
  </si>
  <si>
    <t>STHBKK012109002805</t>
  </si>
  <si>
    <t>STHBKK012109002806</t>
  </si>
  <si>
    <t>นางสาว จันทรรัตน์ ลีพฤฒิพร</t>
  </si>
  <si>
    <t>STHBKK012109002808</t>
  </si>
  <si>
    <t>STHBKK012109002811</t>
  </si>
  <si>
    <t>ยงยุทธ ครุธจร</t>
  </si>
  <si>
    <t>STHBKK012109002816</t>
  </si>
  <si>
    <t>นาย นิติธร หว่างอิ้ง</t>
  </si>
  <si>
    <t>STHBKK012109002818</t>
  </si>
  <si>
    <t>นาย HUGHT LYHEANG</t>
  </si>
  <si>
    <t>STHBKK012109002819</t>
  </si>
  <si>
    <t>STHBKK012109002820</t>
  </si>
  <si>
    <t>นางสาว ธรัญจ์กร ฤทธิ์ทองพิทักษ์</t>
  </si>
  <si>
    <t>STHBKK012109002821</t>
  </si>
  <si>
    <t>STHBKK012109002822</t>
  </si>
  <si>
    <t>STHBKK012109002823</t>
  </si>
  <si>
    <t>นาย สันติ นุพาสันต์</t>
  </si>
  <si>
    <t>STHBKK012109002830</t>
  </si>
  <si>
    <t>STHBKK012109002831</t>
  </si>
  <si>
    <t>STHBKK012109002832</t>
  </si>
  <si>
    <t>STHBKK012109002833</t>
  </si>
  <si>
    <t>STHBKK012109002834</t>
  </si>
  <si>
    <t>STHBKK012109002835</t>
  </si>
  <si>
    <t>STHONLIN2109000948</t>
  </si>
  <si>
    <t xml:space="preserve">STHBKK012109002836	</t>
  </si>
  <si>
    <t>STHBKK012109002838</t>
  </si>
  <si>
    <t>STHONLIN2109000955</t>
  </si>
  <si>
    <t xml:space="preserve">  DAILY  SALE  28 September 20212</t>
  </si>
  <si>
    <t>STHBKK012109002840</t>
  </si>
  <si>
    <t>STHBKK012109002841</t>
  </si>
  <si>
    <t>STHBKK012109002842</t>
  </si>
  <si>
    <t>STHBKK012109002843</t>
  </si>
  <si>
    <t>STHBKK012109002844</t>
  </si>
  <si>
    <t>STHBKK012109002845</t>
  </si>
  <si>
    <t>STHBKK012109002846</t>
  </si>
  <si>
    <t>STHBKK012109002847</t>
  </si>
  <si>
    <t>STHBKK012109002848</t>
  </si>
  <si>
    <t>นางสาว กรรวี เรืองดำ</t>
  </si>
  <si>
    <t>STHBKK012109002849</t>
  </si>
  <si>
    <t>STHBKK012109002851</t>
  </si>
  <si>
    <t>STHBKK012109002853</t>
  </si>
  <si>
    <t>STHBKK012109002854</t>
  </si>
  <si>
    <t>STHBKK012109002855</t>
  </si>
  <si>
    <t>STHBKK012109002857</t>
  </si>
  <si>
    <t>นาย มงคลรัตน์ บำเพ็ญ</t>
  </si>
  <si>
    <t>STHBKK012109002858</t>
  </si>
  <si>
    <t>STHBKK012109002859</t>
  </si>
  <si>
    <t>STHBKK012109002860</t>
  </si>
  <si>
    <t>STHBKK012109002861</t>
  </si>
  <si>
    <t>STHBKK012109002862</t>
  </si>
  <si>
    <t>นาย ธำรงค์ศักดิ์ มะลิซ้อน</t>
  </si>
  <si>
    <t>STHBKK012109002863</t>
  </si>
  <si>
    <t>STHBKK012109002864</t>
  </si>
  <si>
    <t>STHBKK012109002865</t>
  </si>
  <si>
    <t>นางสาว วิราพร ทองเจือ</t>
  </si>
  <si>
    <t>STHBKK012109002866</t>
  </si>
  <si>
    <t>STHBKK012109002867</t>
  </si>
  <si>
    <t>STHBKK012109002868</t>
  </si>
  <si>
    <t>STHBKK012109002869</t>
  </si>
  <si>
    <t>STHBKK012109002871</t>
  </si>
  <si>
    <t>STHBKK012109002873</t>
  </si>
  <si>
    <t>STHBKK012109002874</t>
  </si>
  <si>
    <t>STHBKK012109002876</t>
  </si>
  <si>
    <t>STHBKK012109002877</t>
  </si>
  <si>
    <t>STHBKK012109002878</t>
  </si>
  <si>
    <t>STHBKK012109002879</t>
  </si>
  <si>
    <t>STHBKK012109002880</t>
  </si>
  <si>
    <t>STHBKK012109002881</t>
  </si>
  <si>
    <t>STHBKK012109002882</t>
  </si>
  <si>
    <t>STHBKK012109002883</t>
  </si>
  <si>
    <t>นาง มาลี รัตนประภา</t>
  </si>
  <si>
    <t>STHBKK012109002884</t>
  </si>
  <si>
    <t>นาย สามารถ ถมเถื่อน</t>
  </si>
  <si>
    <t>STHBKK012109002886</t>
  </si>
  <si>
    <t>STHBKK012109002888</t>
  </si>
  <si>
    <t>STHBKK012109002889</t>
  </si>
  <si>
    <t>นางสาว นิภาวรรณ ภูพล</t>
  </si>
  <si>
    <t>STHBKK012109002890</t>
  </si>
  <si>
    <t>STHBKK012109002891</t>
  </si>
  <si>
    <t>นาย สมจิตต์ เทียนบูชา</t>
  </si>
  <si>
    <t>STHBKK012109002892</t>
  </si>
  <si>
    <t>STHBKK012109002893</t>
  </si>
  <si>
    <t>STHBKK012109002894</t>
  </si>
  <si>
    <t>STHBKK012109002895</t>
  </si>
  <si>
    <t>STHBKK012109002896</t>
  </si>
  <si>
    <t>STHBKK012109002899</t>
  </si>
  <si>
    <t>นาย อุบล เทียนนาวา</t>
  </si>
  <si>
    <t>STHBKK012109002900</t>
  </si>
  <si>
    <t>STHBKK012109002908</t>
  </si>
  <si>
    <t>STHBKK012109002910</t>
  </si>
  <si>
    <t>นาย เพชร ภูมี</t>
  </si>
  <si>
    <t>STHBKK012109002911</t>
  </si>
  <si>
    <t>STHBKK012109002912</t>
  </si>
  <si>
    <t>STHBKK012109002913</t>
  </si>
  <si>
    <t>นาย ณรงค์ อ่ำวิถี</t>
  </si>
  <si>
    <t>STHBKK012109002914</t>
  </si>
  <si>
    <t>นาง กานต์ดาวศี แสงกุล</t>
  </si>
  <si>
    <t>STHBKK012109002915</t>
  </si>
  <si>
    <t>นาย ภณสัก โชคมหาพร</t>
  </si>
  <si>
    <t>STHBKK012109002916</t>
  </si>
  <si>
    <t>STHBKK012109002917</t>
  </si>
  <si>
    <t>STHBKK012109002919</t>
  </si>
  <si>
    <t>STHBKK012109002920</t>
  </si>
  <si>
    <t>สรรเสริญ จันทร์แดง</t>
  </si>
  <si>
    <t>STHBKK012109002921</t>
  </si>
  <si>
    <t>STHBKK012109002922</t>
  </si>
  <si>
    <t>STHBKK012109002923</t>
  </si>
  <si>
    <t>STHBKK012109002924</t>
  </si>
  <si>
    <t>STHBKK012109002926</t>
  </si>
  <si>
    <t>STHBKK012109002933</t>
  </si>
  <si>
    <t>STHBKK012109002934</t>
  </si>
  <si>
    <t>STHBKK012109002935</t>
  </si>
  <si>
    <t>นางสาว ฐิตาญาภรณ์ ธำรงพิชญรัตน์</t>
  </si>
  <si>
    <t>STHBKK012109002936</t>
  </si>
  <si>
    <t>นาย ศิริชัย บุญศิริ</t>
  </si>
  <si>
    <t>STHBKK012109002937</t>
  </si>
  <si>
    <t>STHBKK012109002938</t>
  </si>
  <si>
    <t>STHBKK012109002939</t>
  </si>
  <si>
    <t>นาง อุไรวรรณ โพธิ์แก้ว</t>
  </si>
  <si>
    <t>STHBKK012109002940</t>
  </si>
  <si>
    <t>STHBKK012109002941</t>
  </si>
  <si>
    <t>STHBKK012109002943</t>
  </si>
  <si>
    <t>STHBKK012109002944</t>
  </si>
  <si>
    <t>STHBKK012109002945</t>
  </si>
  <si>
    <t>STHBKK012109002948</t>
  </si>
  <si>
    <t>STHBKK012109002949</t>
  </si>
  <si>
    <t>STHBKK012109002950</t>
  </si>
  <si>
    <t>นางสาว มัตติยา คุณชาไพร</t>
  </si>
  <si>
    <t>STHBKK012109002951</t>
  </si>
  <si>
    <t>STHBKK012109002952</t>
  </si>
  <si>
    <t>นาย นที อนันต์ภิรักษ์</t>
  </si>
  <si>
    <t>STHBKK012109002953</t>
  </si>
  <si>
    <t>STHBKK012109002954</t>
  </si>
  <si>
    <t>STHBKK012109002955</t>
  </si>
  <si>
    <t>นาย สมรวม กุลโสภณ</t>
  </si>
  <si>
    <t>STHBKK012109002956</t>
  </si>
  <si>
    <t>STHBKK012109002957</t>
  </si>
  <si>
    <t>STHBKK012109002958</t>
  </si>
  <si>
    <t>STHBKK012109002959</t>
  </si>
  <si>
    <t>นาย ดนัย เชื้อเพชร</t>
  </si>
  <si>
    <t>STHBKK012109002960</t>
  </si>
  <si>
    <t>นาย เอกบัญชา ถาวร</t>
  </si>
  <si>
    <t>STHBKK012109002961</t>
  </si>
  <si>
    <t>นางสาว พศิจาธิกาณ ธนัฐศิณีญา</t>
  </si>
  <si>
    <t>STHBKK012109002962</t>
  </si>
  <si>
    <t>STHBKK012109002963</t>
  </si>
  <si>
    <t>STHBKK012109002964</t>
  </si>
  <si>
    <t>STHBKK012109002965</t>
  </si>
  <si>
    <t>STHBKK012109002966</t>
  </si>
  <si>
    <t>STHBKK012109002967</t>
  </si>
  <si>
    <t>STHBKK012109002968</t>
  </si>
  <si>
    <t>STHBKK012109002969</t>
  </si>
  <si>
    <t>นาย พิชิต สุภาพรูป</t>
  </si>
  <si>
    <t>STHBKK012109002970</t>
  </si>
  <si>
    <t>นางสาว สุคนธมาส ฟองสมบูรณ์</t>
  </si>
  <si>
    <t>STHBKK012109002971</t>
  </si>
  <si>
    <t>STHBKK012109002972</t>
  </si>
  <si>
    <t>STHBKK012109002973</t>
  </si>
  <si>
    <t>นางสาว กาญจนา ปิติมล</t>
  </si>
  <si>
    <t>STHBKK012109002974</t>
  </si>
  <si>
    <t>STHBKK012109002975</t>
  </si>
  <si>
    <t>นาย ปัญญา จงวนิชย์</t>
  </si>
  <si>
    <t>STHBKK012109002976</t>
  </si>
  <si>
    <t>STHBKK012109002977</t>
  </si>
  <si>
    <t>นางสาว ผกาฟ้า ดุจเพ็ญ</t>
  </si>
  <si>
    <t>STHBKK012109002978</t>
  </si>
  <si>
    <t>STHBKK012109002979</t>
  </si>
  <si>
    <t>นาย สุรศักดิ์ สุขสม</t>
  </si>
  <si>
    <t>STHBKK012109002980</t>
  </si>
  <si>
    <t>นางสาว เสาวลักษณ์ บัวบาล</t>
  </si>
  <si>
    <t>STHBKK012109002981</t>
  </si>
  <si>
    <t>นางสาว นพวรรณ ทะยานยุทธ์</t>
  </si>
  <si>
    <t>STHBKK012109002982</t>
  </si>
  <si>
    <t>STHBKK012109002983</t>
  </si>
  <si>
    <t>STHBKK012109002984</t>
  </si>
  <si>
    <t>STHBKK012109002985</t>
  </si>
  <si>
    <t>นางสาว บุศรามาศ เรือศรีจันทร์</t>
  </si>
  <si>
    <t>STHBKK012109002986</t>
  </si>
  <si>
    <t>STHBKK012109002987</t>
  </si>
  <si>
    <t>นาง สุภาพ พรมมาวัน</t>
  </si>
  <si>
    <t>STHBKK012109002988</t>
  </si>
  <si>
    <t>STHONLIN2109000970</t>
  </si>
  <si>
    <t>STHONLIN2109001004</t>
  </si>
  <si>
    <t>STHONLIN2109001019</t>
  </si>
  <si>
    <t>นาย ธนะเมศฐ์ วิทวัสพันธู์</t>
  </si>
  <si>
    <t xml:space="preserve">  DAILY  SALE  29 September 20212</t>
  </si>
  <si>
    <t>STHBKK012109002989</t>
  </si>
  <si>
    <t>STHBKK012109002990</t>
  </si>
  <si>
    <t>STHBKK012109002991</t>
  </si>
  <si>
    <t>นาง ธนิดา เอื้อเฟื้อ</t>
  </si>
  <si>
    <t>STHBKK012109002992</t>
  </si>
  <si>
    <t>ห้างหุ้นส่วน กาญจนาอาดูลย์ ( สำนักงานใหญ่ )</t>
  </si>
  <si>
    <t>STHBKK012109002993</t>
  </si>
  <si>
    <t>STHBKK012109002994</t>
  </si>
  <si>
    <t>นาย สมศักดิ์ พิมพ์หนู</t>
  </si>
  <si>
    <t>STHBKK012109002995</t>
  </si>
  <si>
    <t>STHBKK012109002996</t>
  </si>
  <si>
    <t>STHBKK012109002997</t>
  </si>
  <si>
    <t>นางสาว สุปราณี เรืองพานิช</t>
  </si>
  <si>
    <t>STHBKK012109002998</t>
  </si>
  <si>
    <t>STHBKK012109002999</t>
  </si>
  <si>
    <t>นางสาว กัลยณัฏฐ์ ผลิวรรธนะ</t>
  </si>
  <si>
    <t>STHBKK012109003000</t>
  </si>
  <si>
    <t>นาง สมศรี สีดาว</t>
  </si>
  <si>
    <t>STHBKK012109003001</t>
  </si>
  <si>
    <t>นาย พอนแก้ว.คำพิลาวง.</t>
  </si>
  <si>
    <t>STHBKK012109003002</t>
  </si>
  <si>
    <t>STHBKK012109003003</t>
  </si>
  <si>
    <t>STHBKK012109003004</t>
  </si>
  <si>
    <t>STHBKK012109003005</t>
  </si>
  <si>
    <t>STHBKK012109003007</t>
  </si>
  <si>
    <t>นาย ศิริ กัณหา</t>
  </si>
  <si>
    <t>STHBKK012109003008</t>
  </si>
  <si>
    <t>STHBKK012109003010</t>
  </si>
  <si>
    <t>STHBKK012109003011</t>
  </si>
  <si>
    <t>STHBKK012109003012</t>
  </si>
  <si>
    <t>STHBKK012109003013</t>
  </si>
  <si>
    <t>STHBKK012109003014</t>
  </si>
  <si>
    <t>STHBKK012109003015</t>
  </si>
  <si>
    <t>นาย สรายุทธ ผ่านสะอาด</t>
  </si>
  <si>
    <t>STHBKK012109003016</t>
  </si>
  <si>
    <t>นาย SOUKSUN SIPASERD</t>
  </si>
  <si>
    <t>STHBKK012109003017</t>
  </si>
  <si>
    <t>STHBKK012109003018</t>
  </si>
  <si>
    <t>STHBKK012109003019</t>
  </si>
  <si>
    <t>STHBKK012109003020</t>
  </si>
  <si>
    <t>นาย สมพล คุ้มสา</t>
  </si>
  <si>
    <t>STHBKK012109003021</t>
  </si>
  <si>
    <t>STHBKK012109003022</t>
  </si>
  <si>
    <t>STHBKK012109003023</t>
  </si>
  <si>
    <t>นาง พิมพ์ชญา ขวัญทิพยรมย์</t>
  </si>
  <si>
    <t>STHBKK012109003024</t>
  </si>
  <si>
    <t>นาง อารมย์ สุวรรณนารี</t>
  </si>
  <si>
    <t>STHBKK012109003026</t>
  </si>
  <si>
    <t>นางสาว ณัฐรินทร์ จินารัตน์ศุภโชค</t>
  </si>
  <si>
    <t>STHBKK012109003027</t>
  </si>
  <si>
    <t>นางสาว NAN SAN HWAN</t>
  </si>
  <si>
    <t>STHBKK012109003028</t>
  </si>
  <si>
    <t>นางสาว ณิชภัทร ตะกรุดสงค์</t>
  </si>
  <si>
    <t>STHBKK012109003029</t>
  </si>
  <si>
    <t>STHBKK012109003030</t>
  </si>
  <si>
    <t>STHBKK012109003031</t>
  </si>
  <si>
    <t>STHBKK012109003032</t>
  </si>
  <si>
    <t>STHBKK012109003033</t>
  </si>
  <si>
    <t>STHBKK012109003034</t>
  </si>
  <si>
    <t>STHBKK012109003035</t>
  </si>
  <si>
    <t>STHBKK012109003036</t>
  </si>
  <si>
    <t>นาง เพลิน รายสันเทียะ</t>
  </si>
  <si>
    <t>STHBKK012109003037</t>
  </si>
  <si>
    <t>STHBKK012109003038</t>
  </si>
  <si>
    <t>STHBKK012109003039</t>
  </si>
  <si>
    <t>นาย อลาวี หวันตะหา</t>
  </si>
  <si>
    <t>STHBKK012109003041</t>
  </si>
  <si>
    <t>อภิฐาพร บัวจันทร์</t>
  </si>
  <si>
    <t>STHBKK012109003046</t>
  </si>
  <si>
    <t>STHBKK012109003047</t>
  </si>
  <si>
    <t>นาย เฉลิมเกียรติ ทุนมาก</t>
  </si>
  <si>
    <t>STHBKK012109003049</t>
  </si>
  <si>
    <t>STHBKK012109003050</t>
  </si>
  <si>
    <t>นาย เอกภพ ถาวรจิตร</t>
  </si>
  <si>
    <t>STHBKK012109003051</t>
  </si>
  <si>
    <t>นางสาว อิสราภรณ์ เกษหอม</t>
  </si>
  <si>
    <t>STHBKK012109003053</t>
  </si>
  <si>
    <t>STHBKK012109003054</t>
  </si>
  <si>
    <t>STHBKK012109003055</t>
  </si>
  <si>
    <t>นางสาว ธันย์ชิตา เรืองอ่อน</t>
  </si>
  <si>
    <t>STHBKK012109003056</t>
  </si>
  <si>
    <t>นางสาว พิณภาพร มะโนน้อม</t>
  </si>
  <si>
    <t>STHBKK012109003058</t>
  </si>
  <si>
    <t>STHBKK012109003059</t>
  </si>
  <si>
    <t>STHBKK012109003060</t>
  </si>
  <si>
    <t>STHBKK012109003061</t>
  </si>
  <si>
    <t>STHBKK012109003062</t>
  </si>
  <si>
    <t>STHBKK012109003063</t>
  </si>
  <si>
    <t>STHBKK012109003064</t>
  </si>
  <si>
    <t>STHBKK012109003065</t>
  </si>
  <si>
    <t>STHONLIN2109001061</t>
  </si>
  <si>
    <t>STHONLIN2109001064</t>
  </si>
  <si>
    <t>STHONLIN2109001068</t>
  </si>
  <si>
    <t>นาย ์๊์NUN AMNORT</t>
  </si>
  <si>
    <t>STHONLIN2109001069</t>
  </si>
  <si>
    <t>นางสาว SAMAN CHANTHY</t>
  </si>
  <si>
    <t>STHONLIN2109001070</t>
  </si>
  <si>
    <t>STHONLIN2109001073</t>
  </si>
  <si>
    <t>นาย LY BAKKOUY</t>
  </si>
  <si>
    <t>STHONLIN2109001076</t>
  </si>
  <si>
    <t>นางสาว PHI CHIN NI MOL</t>
  </si>
  <si>
    <t>STHONLIN2109001077</t>
  </si>
  <si>
    <t>STHONLIN2109001079</t>
  </si>
  <si>
    <t>นาย NHUM SOPHEA</t>
  </si>
  <si>
    <t>STHONLIN2109001080</t>
  </si>
  <si>
    <t>นาง KEO KIMNAY</t>
  </si>
  <si>
    <t>STHONLIN2109001081</t>
  </si>
  <si>
    <t>นาง NAB NANG</t>
  </si>
  <si>
    <t>STHONLIN2109001085</t>
  </si>
  <si>
    <t>STHONLIN2109001088</t>
  </si>
  <si>
    <t xml:space="preserve">  DAILY  SALE  30 September 20212</t>
  </si>
  <si>
    <t>STHBKK012109003066</t>
  </si>
  <si>
    <t>STHBKK012109003067</t>
  </si>
  <si>
    <t>STHBKK012109003068</t>
  </si>
  <si>
    <t>STHBKK012109003069</t>
  </si>
  <si>
    <t>STHBKK012109003070</t>
  </si>
  <si>
    <t>STHBKK012109003071</t>
  </si>
  <si>
    <t>นาย นพดล พิมพ์หนู</t>
  </si>
  <si>
    <t>STHBKK012109003072</t>
  </si>
  <si>
    <t>นางสาว ณัฐนันท์ อู่อรุณ</t>
  </si>
  <si>
    <t>STHBKK012109003073</t>
  </si>
  <si>
    <t>STHBKK012109003074</t>
  </si>
  <si>
    <t>นาง นาง ณัฎฐณันธ์ วงวันดี</t>
  </si>
  <si>
    <t>STHBKK012109003075</t>
  </si>
  <si>
    <t>STHBKK012109003077</t>
  </si>
  <si>
    <t>STHBKK012109003079</t>
  </si>
  <si>
    <t>STHBKK012109003080</t>
  </si>
  <si>
    <t>STHBKK012109003081</t>
  </si>
  <si>
    <t>นาง ดาวธิดา วงมาเกษ</t>
  </si>
  <si>
    <t>STHBKK012109003082</t>
  </si>
  <si>
    <t>นาย ทวีสิน ฉัตรเฉลิมวิทย์</t>
  </si>
  <si>
    <t>STHBKK012109003083</t>
  </si>
  <si>
    <t>STHBKK012109003084</t>
  </si>
  <si>
    <t>นางสาว บุญเรือน อุ่นเจริญ</t>
  </si>
  <si>
    <t>STHBKK012109003085</t>
  </si>
  <si>
    <t>นางสาว ศศิพิมล วงษ์สว่าง</t>
  </si>
  <si>
    <t>STHBKK012109003087</t>
  </si>
  <si>
    <t>STHBKK012109003088</t>
  </si>
  <si>
    <t>นาย บุญเกิด พลรัตน์</t>
  </si>
  <si>
    <t>STHBKK012109003089</t>
  </si>
  <si>
    <t>STHBKK012109003091</t>
  </si>
  <si>
    <t>นาย ยม อยู่สอน</t>
  </si>
  <si>
    <t>STHBKK012109003092</t>
  </si>
  <si>
    <t>นาง ธัญญ์วรัตน์ พร้อมไทยสงค์</t>
  </si>
  <si>
    <t>STHBKK012109003094</t>
  </si>
  <si>
    <t>STHBKK012109003095</t>
  </si>
  <si>
    <t>นาย ยอดชาย นามราช</t>
  </si>
  <si>
    <t>STHBKK012109003096</t>
  </si>
  <si>
    <t>STHBKK012109003097</t>
  </si>
  <si>
    <t>นาย UN SA AT</t>
  </si>
  <si>
    <t>STHBKK012109003098</t>
  </si>
  <si>
    <t>นาย คำพอน สายกาลาง</t>
  </si>
  <si>
    <t>STHBKK012109003099</t>
  </si>
  <si>
    <t>STHBKK012109003100</t>
  </si>
  <si>
    <t>STHBKK012109003101</t>
  </si>
  <si>
    <t>STHBKK012109003102</t>
  </si>
  <si>
    <t>STHBKK012109003103</t>
  </si>
  <si>
    <t>STHBKK012109003104</t>
  </si>
  <si>
    <t>STHBKK012109003105</t>
  </si>
  <si>
    <t>สมใจ มั่นคง</t>
  </si>
  <si>
    <t>STHBKK012109003106</t>
  </si>
  <si>
    <t>นาย บุญมา ไพรวัลย์</t>
  </si>
  <si>
    <t>STHBKK012109003107</t>
  </si>
  <si>
    <t>นาง สิริรักษ์ ผิวอ่อน</t>
  </si>
  <si>
    <t>STHBKK012109003108</t>
  </si>
  <si>
    <t>นาย เสริมวิชญ์ สุขชาญ</t>
  </si>
  <si>
    <t>STHBKK012109003109</t>
  </si>
  <si>
    <t>STHBKK012109003110</t>
  </si>
  <si>
    <t>STHBKK012109003113</t>
  </si>
  <si>
    <t>STHBKK012109003115</t>
  </si>
  <si>
    <t>STHBKK012109003117</t>
  </si>
  <si>
    <t>STHBKK012109003118</t>
  </si>
  <si>
    <t>STHBKK012109003119</t>
  </si>
  <si>
    <t>STHBKK012109003120</t>
  </si>
  <si>
    <t>STHBKK012109003121</t>
  </si>
  <si>
    <t>STHBKK012109003122</t>
  </si>
  <si>
    <t>STHBKK012109003124</t>
  </si>
  <si>
    <t>STHBKK012109003125</t>
  </si>
  <si>
    <t>STHBKK012109003130</t>
  </si>
  <si>
    <t>ร.ต. ประสาน แต่แดงเพชร</t>
  </si>
  <si>
    <t>STHBKK012109003131</t>
  </si>
  <si>
    <t>STHBKK012109003133</t>
  </si>
  <si>
    <t>STHBKK012109003134</t>
  </si>
  <si>
    <t>นางสาว อาทิตยา ลักษณะวิเชียร</t>
  </si>
  <si>
    <t>STHBKK012109003135</t>
  </si>
  <si>
    <t>STHBKK012109003136</t>
  </si>
  <si>
    <t>STHBKK012109003137</t>
  </si>
  <si>
    <t>นาย ธีรนิต์ และอรุณ</t>
  </si>
  <si>
    <t>STHBKK012109003142</t>
  </si>
  <si>
    <t>STHBKK012109003143</t>
  </si>
  <si>
    <t>นาย เลิศฤทธิ์ สงวนชม</t>
  </si>
  <si>
    <t>STHBKK012109003146</t>
  </si>
  <si>
    <t>นางสาว ชณัศฎา ยกถาวร</t>
  </si>
  <si>
    <t>STHBKK012109003147</t>
  </si>
  <si>
    <t>สิรกานต์ นิลบดี</t>
  </si>
  <si>
    <t>STHBKK012109003148</t>
  </si>
  <si>
    <t>นาง เกลียว สาวสุวรรณ</t>
  </si>
  <si>
    <t>STHBKK012109003149</t>
  </si>
  <si>
    <t>STHBKK012109003150</t>
  </si>
  <si>
    <t>นาย พัฒนพงษ์ เศรษฐกิจ</t>
  </si>
  <si>
    <t>STHBKK012109003151</t>
  </si>
  <si>
    <t>นาง พิมพ์ภกามาศ ญาติเสมอ</t>
  </si>
  <si>
    <t>STHBKK012109003153</t>
  </si>
  <si>
    <t>STHBKK012109003154</t>
  </si>
  <si>
    <t>STHBKK012109003155</t>
  </si>
  <si>
    <t>นาง นงลักษณ์ จิรภัทรโสภณ</t>
  </si>
  <si>
    <t>STHBKK012109003156</t>
  </si>
  <si>
    <t>นาย ชัยวัฒน์ ชมนา</t>
  </si>
  <si>
    <t>STHBKK012109003157</t>
  </si>
  <si>
    <t>STHBKK012109003158</t>
  </si>
  <si>
    <t>นาง พิสมัย แซ่ลิ้ม</t>
  </si>
  <si>
    <t>STHBKK012109003159</t>
  </si>
  <si>
    <t>นาย อนุลักษณ์ ดวงตาทิพย์</t>
  </si>
  <si>
    <t>STHBKK012109003160</t>
  </si>
  <si>
    <t>STHBKK012109003161</t>
  </si>
  <si>
    <t>ญาดา บัวจันทร์</t>
  </si>
  <si>
    <t>STHBKK012109003162</t>
  </si>
  <si>
    <t>STHBKK012109003164</t>
  </si>
  <si>
    <t>นาย เจนณรงค์</t>
  </si>
  <si>
    <t>STHBKK012109003165</t>
  </si>
  <si>
    <t>STHBKK012109003166</t>
  </si>
  <si>
    <t>นาย รณยุทธ พิมพ์สำโรง</t>
  </si>
  <si>
    <t>STHBKK012109003167</t>
  </si>
  <si>
    <t>STHONLIN2109001134</t>
  </si>
  <si>
    <t>STHONLIN2109001139</t>
  </si>
  <si>
    <t>STHONLIN2109001149</t>
  </si>
  <si>
    <t>นาย เพชร แสงศรี</t>
  </si>
  <si>
    <t>STHONLIN2109001158</t>
  </si>
  <si>
    <t>STHONLIN2109001159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</si>
</sst>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#_);\(#,###\)"/>
  </numFmts>
  <fonts count="47">
    <font>
      <sz val="10.0"/>
      <color rgb="FF000000"/>
      <name val="Arial"/>
      <scheme val="minor"/>
    </font>
    <font>
      <b/>
      <sz val="21.0"/>
      <color rgb="FF000000"/>
      <name val="Calibri"/>
    </font>
    <font>
      <color theme="1"/>
      <name val="Arial"/>
    </font>
    <font>
      <b/>
      <sz val="16.0"/>
      <color theme="1"/>
      <name val="Calibri"/>
    </font>
    <font>
      <b/>
      <sz val="16.0"/>
      <color rgb="FF000000"/>
      <name val="Calibri"/>
    </font>
    <font/>
    <font>
      <sz val="14.0"/>
      <color rgb="FF000000"/>
      <name val="Calibri"/>
    </font>
    <font>
      <sz val="14.0"/>
      <color theme="1"/>
      <name val="Calibri"/>
    </font>
    <font>
      <sz val="14.0"/>
      <color rgb="FFA64D79"/>
      <name val="Calibri"/>
    </font>
    <font>
      <sz val="14.0"/>
      <color rgb="FFFF0000"/>
      <name val="Calibri"/>
    </font>
    <font>
      <sz val="14.0"/>
      <color rgb="FF0BA90B"/>
      <name val="Calibri"/>
    </font>
    <font>
      <sz val="14.0"/>
      <color rgb="FF0000FF"/>
      <name val="Calibri"/>
    </font>
    <font>
      <color rgb="FFFF0000"/>
      <name val="Arial"/>
    </font>
    <font>
      <b/>
      <sz val="14.0"/>
      <color rgb="FFFF0000"/>
      <name val="Calibri"/>
    </font>
    <font>
      <sz val="15.0"/>
      <color rgb="FF000000"/>
      <name val="Calibri"/>
    </font>
    <font>
      <sz val="14.0"/>
      <color theme="1"/>
      <name val="Arial"/>
    </font>
    <font>
      <b/>
      <sz val="18.0"/>
      <color rgb="FF000000"/>
      <name val="Inconsolata"/>
    </font>
    <font>
      <b/>
      <sz val="15.0"/>
      <color theme="1"/>
      <name val="Arial"/>
    </font>
    <font>
      <sz val="14.0"/>
      <color rgb="FF000000"/>
      <name val="Tahoma"/>
    </font>
    <font>
      <sz val="14.0"/>
      <color rgb="FFFF0000"/>
      <name val="Arial"/>
    </font>
    <font>
      <sz val="12.0"/>
      <color rgb="FF000000"/>
      <name val="Calibri"/>
    </font>
    <font>
      <b/>
      <sz val="14.0"/>
      <color rgb="FF000000"/>
      <name val="Inconsolata"/>
    </font>
    <font>
      <sz val="14.0"/>
      <color theme="5"/>
      <name val="Calibri"/>
    </font>
    <font>
      <sz val="14.0"/>
      <color rgb="FF38761D"/>
      <name val="Calibri"/>
    </font>
    <font>
      <sz val="14.0"/>
      <color rgb="FF741B47"/>
      <name val="Calibri"/>
    </font>
    <font>
      <sz val="14.0"/>
      <color theme="5"/>
      <name val="Arial"/>
    </font>
    <font>
      <sz val="14.0"/>
      <color rgb="FF0000FF"/>
      <name val="Arial"/>
    </font>
    <font>
      <sz val="14.0"/>
      <color rgb="FF741B47"/>
      <name val="Arial"/>
    </font>
    <font>
      <b/>
      <sz val="14.0"/>
      <color theme="5"/>
      <name val="Calibri"/>
    </font>
    <font>
      <b/>
      <sz val="14.0"/>
      <color theme="1"/>
      <name val="Calibri"/>
    </font>
    <font>
      <b/>
      <sz val="14.0"/>
      <color rgb="FF38761D"/>
      <name val="Calibri"/>
    </font>
    <font>
      <b/>
      <sz val="14.0"/>
      <color rgb="FF0000FF"/>
      <name val="Calibri"/>
    </font>
    <font>
      <b/>
      <sz val="14.0"/>
      <color rgb="FF741B47"/>
      <name val="Calibri"/>
    </font>
    <font>
      <b/>
      <sz val="18.0"/>
      <color theme="1"/>
      <name val="Calibri"/>
    </font>
    <font>
      <sz val="14.0"/>
      <color rgb="FFEA4335"/>
      <name val="Calibri"/>
    </font>
    <font>
      <sz val="14.0"/>
      <color theme="9"/>
      <name val="Calibri"/>
    </font>
    <font>
      <sz val="14.0"/>
      <color rgb="FF34A853"/>
      <name val="Calibri"/>
    </font>
    <font>
      <sz val="14.0"/>
      <color rgb="FFF1C232"/>
      <name val="Calibri"/>
    </font>
    <font>
      <sz val="14.0"/>
      <color rgb="FFFF00FF"/>
      <name val="Calibri"/>
    </font>
    <font>
      <sz val="14.0"/>
      <color theme="7"/>
      <name val="Calibri"/>
    </font>
    <font>
      <sz val="14.0"/>
      <color rgb="FF46BDC6"/>
      <name val="Calibri"/>
    </font>
    <font>
      <b/>
      <sz val="14.0"/>
      <color rgb="FF000000"/>
      <name val="Calibri"/>
    </font>
    <font>
      <b/>
      <sz val="14.0"/>
      <color theme="9"/>
      <name val="Calibri"/>
    </font>
    <font>
      <b/>
      <sz val="14.0"/>
      <color theme="7"/>
      <name val="Calibri"/>
    </font>
    <font>
      <b/>
      <sz val="14.0"/>
      <color rgb="FFF1C232"/>
      <name val="Calibri"/>
    </font>
    <font>
      <b/>
      <sz val="14.0"/>
      <color rgb="FFFF00FF"/>
      <name val="Calibri"/>
    </font>
    <font>
      <b/>
      <sz val="18.0"/>
      <color rgb="FFFF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left" vertical="bottom"/>
    </xf>
    <xf borderId="2" fillId="3" fontId="3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7" fillId="4" fontId="6" numFmtId="0" xfId="0" applyAlignment="1" applyBorder="1" applyFill="1" applyFont="1">
      <alignment horizontal="center" readingOrder="0" vertical="bottom"/>
    </xf>
    <xf borderId="7" fillId="0" fontId="6" numFmtId="164" xfId="0" applyAlignment="1" applyBorder="1" applyFont="1" applyNumberFormat="1">
      <alignment horizontal="center" readingOrder="0" shrinkToFit="0" vertical="bottom" wrapText="0"/>
    </xf>
    <xf borderId="7" fillId="0" fontId="6" numFmtId="4" xfId="0" applyAlignment="1" applyBorder="1" applyFont="1" applyNumberForma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left" readingOrder="0" shrinkToFit="0" vertical="bottom" wrapText="0"/>
    </xf>
    <xf borderId="7" fillId="4" fontId="7" numFmtId="38" xfId="0" applyAlignment="1" applyBorder="1" applyFont="1" applyNumberFormat="1">
      <alignment vertical="bottom"/>
    </xf>
    <xf borderId="7" fillId="4" fontId="8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10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readingOrder="0" vertical="bottom"/>
    </xf>
    <xf borderId="7" fillId="0" fontId="6" numFmtId="38" xfId="0" applyAlignment="1" applyBorder="1" applyFont="1" applyNumberFormat="1">
      <alignment horizontal="right" readingOrder="0" shrinkToFit="0" vertical="bottom" wrapText="0"/>
    </xf>
    <xf borderId="7" fillId="4" fontId="9" numFmtId="38" xfId="0" applyAlignment="1" applyBorder="1" applyFont="1" applyNumberFormat="1">
      <alignment horizontal="center" vertical="bottom"/>
    </xf>
    <xf borderId="0" fillId="4" fontId="12" numFmtId="0" xfId="0" applyAlignment="1" applyFont="1">
      <alignment vertical="bottom"/>
    </xf>
    <xf borderId="7" fillId="4" fontId="9" numFmtId="38" xfId="0" applyAlignment="1" applyBorder="1" applyFont="1" applyNumberFormat="1">
      <alignment vertical="bottom"/>
    </xf>
    <xf borderId="7" fillId="4" fontId="8" numFmtId="38" xfId="0" applyAlignment="1" applyBorder="1" applyFont="1" applyNumberFormat="1">
      <alignment vertical="bottom"/>
    </xf>
    <xf borderId="0" fillId="4" fontId="2" numFmtId="0" xfId="0" applyAlignment="1" applyFont="1">
      <alignment vertical="bottom"/>
    </xf>
    <xf borderId="7" fillId="5" fontId="6" numFmtId="0" xfId="0" applyAlignment="1" applyBorder="1" applyFill="1" applyFont="1">
      <alignment horizontal="center" readingOrder="0" vertical="bottom"/>
    </xf>
    <xf borderId="7" fillId="5" fontId="6" numFmtId="164" xfId="0" applyAlignment="1" applyBorder="1" applyFont="1" applyNumberFormat="1">
      <alignment horizontal="center" readingOrder="0" shrinkToFit="0" vertical="bottom" wrapText="0"/>
    </xf>
    <xf borderId="7" fillId="5" fontId="6" numFmtId="4" xfId="0" applyAlignment="1" applyBorder="1" applyFont="1" applyNumberFormat="1">
      <alignment horizontal="center" readingOrder="0" shrinkToFit="0" vertical="bottom" wrapText="0"/>
    </xf>
    <xf borderId="7" fillId="5" fontId="6" numFmtId="0" xfId="0" applyAlignment="1" applyBorder="1" applyFont="1">
      <alignment horizontal="center" readingOrder="0" shrinkToFit="0" vertical="bottom" wrapText="0"/>
    </xf>
    <xf borderId="7" fillId="5" fontId="6" numFmtId="0" xfId="0" applyAlignment="1" applyBorder="1" applyFont="1">
      <alignment horizontal="left" readingOrder="0" shrinkToFit="0" vertical="bottom" wrapText="0"/>
    </xf>
    <xf borderId="0" fillId="4" fontId="12" numFmtId="0" xfId="0" applyAlignment="1" applyFont="1">
      <alignment readingOrder="0" vertical="bottom"/>
    </xf>
    <xf borderId="7" fillId="4" fontId="6" numFmtId="164" xfId="0" applyAlignment="1" applyBorder="1" applyFont="1" applyNumberFormat="1">
      <alignment horizontal="center" readingOrder="0" shrinkToFit="0" vertical="bottom" wrapText="0"/>
    </xf>
    <xf borderId="7" fillId="4" fontId="6" numFmtId="4" xfId="0" applyAlignment="1" applyBorder="1" applyFont="1" applyNumberFormat="1">
      <alignment horizontal="center" readingOrder="0" shrinkToFit="0" vertical="bottom" wrapText="0"/>
    </xf>
    <xf borderId="7" fillId="4" fontId="6" numFmtId="0" xfId="0" applyAlignment="1" applyBorder="1" applyFont="1">
      <alignment horizontal="center" readingOrder="0" shrinkToFit="0" vertical="bottom" wrapText="0"/>
    </xf>
    <xf borderId="7" fillId="4" fontId="6" numFmtId="0" xfId="0" applyAlignment="1" applyBorder="1" applyFont="1">
      <alignment horizontal="left" readingOrder="0" shrinkToFit="0" vertical="bottom" wrapText="0"/>
    </xf>
    <xf borderId="7" fillId="0" fontId="13" numFmtId="165" xfId="0" applyAlignment="1" applyBorder="1" applyFont="1" applyNumberFormat="1">
      <alignment horizontal="center" readingOrder="0" vertical="bottom"/>
    </xf>
    <xf borderId="7" fillId="4" fontId="13" numFmtId="38" xfId="0" applyAlignment="1" applyBorder="1" applyFont="1" applyNumberFormat="1">
      <alignment horizontal="center" readingOrder="0" vertical="bottom"/>
    </xf>
    <xf borderId="7" fillId="0" fontId="14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left" vertical="bottom"/>
    </xf>
    <xf borderId="2" fillId="4" fontId="16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1" fillId="5" fontId="2" numFmtId="0" xfId="0" applyAlignment="1" applyBorder="1" applyFont="1">
      <alignment horizontal="center" vertical="bottom"/>
    </xf>
    <xf borderId="8" fillId="0" fontId="17" numFmtId="0" xfId="0" applyAlignment="1" applyBorder="1" applyFont="1">
      <alignment horizontal="center" readingOrder="0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0" fillId="0" fontId="2" numFmtId="0" xfId="0" applyAlignment="1" applyFont="1">
      <alignment readingOrder="0" vertical="bottom"/>
    </xf>
    <xf borderId="7" fillId="0" fontId="6" numFmtId="4" xfId="0" applyAlignment="1" applyBorder="1" applyFont="1" applyNumberFormat="1">
      <alignment horizontal="left" readingOrder="0" shrinkToFit="0" vertical="bottom" wrapText="0"/>
    </xf>
    <xf borderId="7" fillId="5" fontId="6" numFmtId="4" xfId="0" applyAlignment="1" applyBorder="1" applyFont="1" applyNumberFormat="1">
      <alignment horizontal="left" readingOrder="0" shrinkToFit="0" vertical="bottom" wrapText="0"/>
    </xf>
    <xf borderId="7" fillId="0" fontId="6" numFmtId="164" xfId="0" applyAlignment="1" applyBorder="1" applyFont="1" applyNumberFormat="1">
      <alignment horizontal="center" shrinkToFit="0" vertical="bottom" wrapText="0"/>
    </xf>
    <xf borderId="7" fillId="0" fontId="6" numFmtId="4" xfId="0" applyAlignment="1" applyBorder="1" applyFont="1" applyNumberFormat="1">
      <alignment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shrinkToFit="0" vertical="bottom" wrapText="0"/>
    </xf>
    <xf borderId="7" fillId="4" fontId="6" numFmtId="38" xfId="0" applyAlignment="1" applyBorder="1" applyFont="1" applyNumberFormat="1">
      <alignment horizontal="right" readingOrder="0" shrinkToFit="0" vertical="bottom" wrapText="0"/>
    </xf>
    <xf borderId="7" fillId="4" fontId="14" numFmtId="0" xfId="0" applyAlignment="1" applyBorder="1" applyFont="1">
      <alignment horizontal="center" vertical="bottom"/>
    </xf>
    <xf borderId="7" fillId="4" fontId="10" numFmtId="38" xfId="0" applyAlignment="1" applyBorder="1" applyFont="1" applyNumberFormat="1">
      <alignment readingOrder="0" vertical="bottom"/>
    </xf>
    <xf borderId="7" fillId="0" fontId="6" numFmtId="4" xfId="0" applyAlignment="1" applyBorder="1" applyFont="1" applyNumberFormat="1">
      <alignment horizontal="center" shrinkToFit="0" vertical="bottom" wrapText="0"/>
    </xf>
    <xf borderId="7" fillId="0" fontId="18" numFmtId="164" xfId="0" applyAlignment="1" applyBorder="1" applyFont="1" applyNumberFormat="1">
      <alignment horizontal="center" readingOrder="0" shrinkToFit="0" vertical="bottom" wrapText="0"/>
    </xf>
    <xf borderId="7" fillId="0" fontId="18" numFmtId="4" xfId="0" applyAlignment="1" applyBorder="1" applyFont="1" applyNumberFormat="1">
      <alignment horizontal="center" readingOrder="0" shrinkToFit="0" vertical="bottom" wrapText="0"/>
    </xf>
    <xf borderId="7" fillId="0" fontId="18" numFmtId="0" xfId="0" applyAlignment="1" applyBorder="1" applyFont="1">
      <alignment horizontal="center" readingOrder="0" shrinkToFit="0" vertical="bottom" wrapText="0"/>
    </xf>
    <xf borderId="7" fillId="0" fontId="18" numFmtId="0" xfId="0" applyAlignment="1" applyBorder="1" applyFont="1">
      <alignment horizontal="left" readingOrder="0" shrinkToFit="0" vertical="bottom" wrapText="0"/>
    </xf>
    <xf borderId="7" fillId="0" fontId="18" numFmtId="38" xfId="0" applyAlignment="1" applyBorder="1" applyFont="1" applyNumberFormat="1">
      <alignment horizontal="right" readingOrder="0" shrinkToFit="0" vertical="bottom" wrapText="0"/>
    </xf>
    <xf borderId="7" fillId="5" fontId="18" numFmtId="164" xfId="0" applyAlignment="1" applyBorder="1" applyFont="1" applyNumberFormat="1">
      <alignment horizontal="center" readingOrder="0" shrinkToFit="0" vertical="bottom" wrapText="0"/>
    </xf>
    <xf borderId="7" fillId="5" fontId="18" numFmtId="4" xfId="0" applyAlignment="1" applyBorder="1" applyFont="1" applyNumberFormat="1">
      <alignment horizontal="center" readingOrder="0" shrinkToFit="0" vertical="bottom" wrapText="0"/>
    </xf>
    <xf borderId="7" fillId="5" fontId="18" numFmtId="0" xfId="0" applyAlignment="1" applyBorder="1" applyFont="1">
      <alignment horizontal="center" readingOrder="0" shrinkToFit="0" vertical="bottom" wrapText="0"/>
    </xf>
    <xf borderId="7" fillId="5" fontId="18" numFmtId="0" xfId="0" applyAlignment="1" applyBorder="1" applyFont="1">
      <alignment horizontal="left" readingOrder="0" shrinkToFit="0" vertical="bottom" wrapText="0"/>
    </xf>
    <xf borderId="7" fillId="0" fontId="6" numFmtId="0" xfId="0" applyAlignment="1" applyBorder="1" applyFont="1">
      <alignment horizontal="left" shrinkToFit="0" vertical="bottom" wrapText="0"/>
    </xf>
    <xf borderId="7" fillId="0" fontId="6" numFmtId="164" xfId="0" applyAlignment="1" applyBorder="1" applyFont="1" applyNumberFormat="1">
      <alignment horizontal="right" readingOrder="0" shrinkToFit="0" vertical="bottom" wrapText="0"/>
    </xf>
    <xf borderId="7" fillId="0" fontId="6" numFmtId="4" xfId="0" applyAlignment="1" applyBorder="1" applyFont="1" applyNumberForma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7" fillId="5" fontId="6" numFmtId="164" xfId="0" applyAlignment="1" applyBorder="1" applyFont="1" applyNumberFormat="1">
      <alignment horizontal="right" readingOrder="0" shrinkToFit="0" vertical="bottom" wrapText="0"/>
    </xf>
    <xf borderId="7" fillId="5" fontId="6" numFmtId="4" xfId="0" applyAlignment="1" applyBorder="1" applyFont="1" applyNumberFormat="1">
      <alignment readingOrder="0" shrinkToFit="0" vertical="bottom" wrapText="0"/>
    </xf>
    <xf borderId="7" fillId="5" fontId="6" numFmtId="0" xfId="0" applyAlignment="1" applyBorder="1" applyFont="1">
      <alignment readingOrder="0" shrinkToFit="0" vertical="bottom" wrapText="0"/>
    </xf>
    <xf borderId="7" fillId="0" fontId="6" numFmtId="165" xfId="0" applyAlignment="1" applyBorder="1" applyFont="1" applyNumberFormat="1">
      <alignment horizontal="right" readingOrder="0" shrinkToFit="0" vertical="bottom" wrapText="0"/>
    </xf>
    <xf borderId="7" fillId="0" fontId="7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horizontal="right" readingOrder="0" vertical="bottom"/>
    </xf>
    <xf borderId="7" fillId="0" fontId="11" numFmtId="38" xfId="0" applyAlignment="1" applyBorder="1" applyFont="1" applyNumberFormat="1">
      <alignment readingOrder="0" vertical="bottom"/>
    </xf>
    <xf borderId="7" fillId="0" fontId="7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vertical="bottom"/>
    </xf>
    <xf borderId="7" fillId="0" fontId="10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horizontal="center" readingOrder="0" vertical="bottom"/>
    </xf>
    <xf borderId="7" fillId="0" fontId="13" numFmtId="165" xfId="0" applyAlignment="1" applyBorder="1" applyFont="1" applyNumberFormat="1">
      <alignment horizontal="center" vertical="bottom"/>
    </xf>
    <xf borderId="7" fillId="0" fontId="6" numFmtId="165" xfId="0" applyAlignment="1" applyBorder="1" applyFont="1" applyNumberFormat="1">
      <alignment horizontal="right" shrinkToFit="0" vertical="bottom" wrapText="0"/>
    </xf>
    <xf borderId="7" fillId="4" fontId="19" numFmtId="0" xfId="0" applyAlignment="1" applyBorder="1" applyFont="1">
      <alignment vertical="bottom"/>
    </xf>
    <xf borderId="7" fillId="0" fontId="6" numFmtId="164" xfId="0" applyAlignment="1" applyBorder="1" applyFont="1" applyNumberFormat="1">
      <alignment horizontal="center" vertical="bottom"/>
    </xf>
    <xf borderId="4" fillId="0" fontId="6" numFmtId="4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vertical="bottom"/>
    </xf>
    <xf borderId="4" fillId="0" fontId="2" numFmtId="165" xfId="0" applyAlignment="1" applyBorder="1" applyFont="1" applyNumberFormat="1">
      <alignment vertical="bottom"/>
    </xf>
    <xf borderId="4" fillId="0" fontId="19" numFmtId="165" xfId="0" applyAlignment="1" applyBorder="1" applyFont="1" applyNumberFormat="1">
      <alignment readingOrder="0" vertical="bottom"/>
    </xf>
    <xf borderId="4" fillId="0" fontId="2" numFmtId="165" xfId="0" applyAlignment="1" applyBorder="1" applyFont="1" applyNumberFormat="1">
      <alignment readingOrder="0" vertical="bottom"/>
    </xf>
    <xf borderId="4" fillId="4" fontId="15" numFmtId="165" xfId="0" applyAlignment="1" applyBorder="1" applyFont="1" applyNumberFormat="1">
      <alignment vertical="bottom"/>
    </xf>
    <xf borderId="4" fillId="4" fontId="19" numFmtId="165" xfId="0" applyAlignment="1" applyBorder="1" applyFont="1" applyNumberFormat="1">
      <alignment readingOrder="0" vertical="bottom"/>
    </xf>
    <xf borderId="7" fillId="0" fontId="20" numFmtId="0" xfId="0" applyAlignment="1" applyBorder="1" applyFont="1">
      <alignment horizontal="left" readingOrder="0" shrinkToFit="0" vertical="bottom" wrapText="0"/>
    </xf>
    <xf borderId="7" fillId="4" fontId="15" numFmtId="0" xfId="0" applyAlignment="1" applyBorder="1" applyFont="1">
      <alignment horizontal="center" vertical="bottom"/>
    </xf>
    <xf borderId="7" fillId="4" fontId="15" numFmtId="0" xfId="0" applyAlignment="1" applyBorder="1" applyFont="1">
      <alignment horizontal="left" vertical="bottom"/>
    </xf>
    <xf borderId="7" fillId="5" fontId="21" numFmtId="165" xfId="0" applyAlignment="1" applyBorder="1" applyFont="1" applyNumberFormat="1">
      <alignment horizontal="center" vertical="bottom"/>
    </xf>
    <xf borderId="7" fillId="4" fontId="21" numFmtId="165" xfId="0" applyAlignment="1" applyBorder="1" applyFont="1" applyNumberFormat="1">
      <alignment horizontal="center" vertical="bottom"/>
    </xf>
    <xf borderId="2" fillId="4" fontId="21" numFmtId="165" xfId="0" applyAlignment="1" applyBorder="1" applyFont="1" applyNumberFormat="1">
      <alignment horizontal="center" vertical="bottom"/>
    </xf>
    <xf borderId="7" fillId="4" fontId="19" numFmtId="38" xfId="0" applyAlignment="1" applyBorder="1" applyFont="1" applyNumberFormat="1">
      <alignment vertical="bottom"/>
    </xf>
    <xf borderId="0" fillId="4" fontId="14" numFmtId="0" xfId="0" applyAlignment="1" applyFont="1">
      <alignment horizontal="center" vertical="bottom"/>
    </xf>
    <xf borderId="0" fillId="4" fontId="15" numFmtId="0" xfId="0" applyAlignment="1" applyFont="1">
      <alignment horizontal="center" vertical="bottom"/>
    </xf>
    <xf borderId="0" fillId="4" fontId="15" numFmtId="0" xfId="0" applyAlignment="1" applyFont="1">
      <alignment horizontal="left" vertical="bottom"/>
    </xf>
    <xf borderId="0" fillId="4" fontId="21" numFmtId="165" xfId="0" applyAlignment="1" applyFont="1" applyNumberFormat="1">
      <alignment horizontal="center" vertical="bottom"/>
    </xf>
    <xf borderId="0" fillId="4" fontId="19" numFmtId="0" xfId="0" applyAlignment="1" applyFont="1">
      <alignment vertical="bottom"/>
    </xf>
    <xf borderId="7" fillId="4" fontId="22" numFmtId="38" xfId="0" applyAlignment="1" applyBorder="1" applyFont="1" applyNumberFormat="1">
      <alignment vertical="bottom"/>
    </xf>
    <xf borderId="7" fillId="4" fontId="23" numFmtId="38" xfId="0" applyAlignment="1" applyBorder="1" applyFont="1" applyNumberFormat="1">
      <alignment horizontal="right" readingOrder="0" vertical="bottom"/>
    </xf>
    <xf borderId="7" fillId="4" fontId="24" numFmtId="38" xfId="0" applyAlignment="1" applyBorder="1" applyFont="1" applyNumberFormat="1">
      <alignment readingOrder="0" vertical="bottom"/>
    </xf>
    <xf borderId="7" fillId="4" fontId="22" numFmtId="38" xfId="0" applyAlignment="1" applyBorder="1" applyFont="1" applyNumberFormat="1">
      <alignment readingOrder="0" vertical="bottom"/>
    </xf>
    <xf borderId="7" fillId="4" fontId="23" numFmtId="38" xfId="0" applyAlignment="1" applyBorder="1" applyFont="1" applyNumberFormat="1">
      <alignment readingOrder="0" vertical="bottom"/>
    </xf>
    <xf borderId="4" fillId="4" fontId="25" numFmtId="165" xfId="0" applyAlignment="1" applyBorder="1" applyFont="1" applyNumberFormat="1">
      <alignment vertical="bottom"/>
    </xf>
    <xf borderId="4" fillId="4" fontId="26" numFmtId="165" xfId="0" applyAlignment="1" applyBorder="1" applyFont="1" applyNumberFormat="1">
      <alignment vertical="bottom"/>
    </xf>
    <xf borderId="4" fillId="4" fontId="27" numFmtId="165" xfId="0" applyAlignment="1" applyBorder="1" applyFont="1" applyNumberFormat="1">
      <alignment vertical="bottom"/>
    </xf>
    <xf borderId="7" fillId="4" fontId="28" numFmtId="38" xfId="0" applyAlignment="1" applyBorder="1" applyFont="1" applyNumberFormat="1">
      <alignment vertical="bottom"/>
    </xf>
    <xf borderId="7" fillId="4" fontId="29" numFmtId="38" xfId="0" applyAlignment="1" applyBorder="1" applyFont="1" applyNumberFormat="1">
      <alignment vertical="bottom"/>
    </xf>
    <xf borderId="7" fillId="4" fontId="13" numFmtId="38" xfId="0" applyAlignment="1" applyBorder="1" applyFont="1" applyNumberFormat="1">
      <alignment vertical="bottom"/>
    </xf>
    <xf borderId="7" fillId="4" fontId="30" numFmtId="38" xfId="0" applyAlignment="1" applyBorder="1" applyFont="1" applyNumberFormat="1">
      <alignment vertical="bottom"/>
    </xf>
    <xf borderId="7" fillId="4" fontId="31" numFmtId="38" xfId="0" applyAlignment="1" applyBorder="1" applyFont="1" applyNumberFormat="1">
      <alignment vertical="bottom"/>
    </xf>
    <xf borderId="7" fillId="4" fontId="32" numFmtId="38" xfId="0" applyAlignment="1" applyBorder="1" applyFont="1" applyNumberFormat="1">
      <alignment vertical="bottom"/>
    </xf>
    <xf borderId="7" fillId="4" fontId="33" numFmtId="38" xfId="0" applyAlignment="1" applyBorder="1" applyFont="1" applyNumberFormat="1">
      <alignment vertical="bottom"/>
    </xf>
    <xf borderId="7" fillId="0" fontId="9" numFmtId="38" xfId="0" applyAlignment="1" applyBorder="1" applyFont="1" applyNumberFormat="1">
      <alignment horizontal="right" readingOrder="0" shrinkToFit="0" vertical="bottom" wrapText="0"/>
    </xf>
    <xf borderId="7" fillId="4" fontId="34" numFmtId="38" xfId="0" applyAlignment="1" applyBorder="1" applyFont="1" applyNumberFormat="1">
      <alignment readingOrder="0" vertical="bottom"/>
    </xf>
    <xf borderId="4" fillId="4" fontId="27" numFmtId="165" xfId="0" applyAlignment="1" applyBorder="1" applyFont="1" applyNumberFormat="1">
      <alignment readingOrder="0" vertical="bottom"/>
    </xf>
    <xf borderId="7" fillId="4" fontId="6" numFmtId="38" xfId="0" applyAlignment="1" applyBorder="1" applyFont="1" applyNumberFormat="1">
      <alignment vertical="bottom"/>
    </xf>
    <xf borderId="7" fillId="4" fontId="35" numFmtId="38" xfId="0" applyAlignment="1" applyBorder="1" applyFont="1" applyNumberFormat="1">
      <alignment readingOrder="0" vertical="bottom"/>
    </xf>
    <xf borderId="7" fillId="4" fontId="36" numFmtId="38" xfId="0" applyAlignment="1" applyBorder="1" applyFont="1" applyNumberFormat="1">
      <alignment horizontal="right" readingOrder="0" vertical="bottom"/>
    </xf>
    <xf borderId="7" fillId="4" fontId="37" numFmtId="38" xfId="0" applyAlignment="1" applyBorder="1" applyFont="1" applyNumberFormat="1">
      <alignment readingOrder="0" vertical="bottom"/>
    </xf>
    <xf borderId="7" fillId="4" fontId="38" numFmtId="38" xfId="0" applyAlignment="1" applyBorder="1" applyFont="1" applyNumberFormat="1">
      <alignment readingOrder="0" vertical="bottom"/>
    </xf>
    <xf borderId="7" fillId="4" fontId="38" numFmtId="38" xfId="0" applyAlignment="1" applyBorder="1" applyFont="1" applyNumberFormat="1">
      <alignment vertical="bottom"/>
    </xf>
    <xf borderId="7" fillId="4" fontId="39" numFmtId="38" xfId="0" applyAlignment="1" applyBorder="1" applyFont="1" applyNumberFormat="1">
      <alignment horizontal="right" readingOrder="0" vertical="bottom"/>
    </xf>
    <xf borderId="7" fillId="4" fontId="35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readingOrder="0" vertical="bottom"/>
    </xf>
    <xf borderId="7" fillId="4" fontId="40" numFmtId="38" xfId="0" applyAlignment="1" applyBorder="1" applyFont="1" applyNumberFormat="1">
      <alignment readingOrder="0" vertical="bottom"/>
    </xf>
    <xf borderId="7" fillId="4" fontId="36" numFmtId="38" xfId="0" applyAlignment="1" applyBorder="1" applyFont="1" applyNumberFormat="1">
      <alignment readingOrder="0" vertical="bottom"/>
    </xf>
    <xf borderId="7" fillId="4" fontId="41" numFmtId="38" xfId="0" applyAlignment="1" applyBorder="1" applyFont="1" applyNumberFormat="1">
      <alignment vertical="bottom"/>
    </xf>
    <xf borderId="7" fillId="4" fontId="42" numFmtId="38" xfId="0" applyAlignment="1" applyBorder="1" applyFont="1" applyNumberFormat="1">
      <alignment vertical="bottom"/>
    </xf>
    <xf borderId="7" fillId="4" fontId="43" numFmtId="38" xfId="0" applyAlignment="1" applyBorder="1" applyFont="1" applyNumberFormat="1">
      <alignment vertical="bottom"/>
    </xf>
    <xf borderId="7" fillId="4" fontId="44" numFmtId="38" xfId="0" applyAlignment="1" applyBorder="1" applyFont="1" applyNumberFormat="1">
      <alignment vertical="bottom"/>
    </xf>
    <xf borderId="7" fillId="4" fontId="45" numFmtId="38" xfId="0" applyAlignment="1" applyBorder="1" applyFont="1" applyNumberFormat="1">
      <alignment vertical="bottom"/>
    </xf>
    <xf borderId="7" fillId="4" fontId="39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vertical="bottom"/>
    </xf>
    <xf borderId="7" fillId="4" fontId="37" numFmtId="38" xfId="0" applyAlignment="1" applyBorder="1" applyFont="1" applyNumberFormat="1">
      <alignment vertical="bottom"/>
    </xf>
    <xf borderId="2" fillId="4" fontId="46" numFmtId="165" xfId="0" applyAlignment="1" applyBorder="1" applyFont="1" applyNumberFormat="1">
      <alignment horizontal="center" vertical="bottom"/>
    </xf>
    <xf borderId="7" fillId="4" fontId="41" numFmtId="38" xfId="0" applyAlignment="1" applyBorder="1" applyFont="1" applyNumberFormat="1">
      <alignment readingOrder="0" vertical="bottom"/>
    </xf>
    <xf borderId="7" fillId="0" fontId="14" numFmtId="38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44439.0</v>
      </c>
      <c r="C5" s="16" t="s">
        <v>18</v>
      </c>
      <c r="D5" s="17">
        <v>44231.0</v>
      </c>
      <c r="E5" s="18" t="s">
        <v>19</v>
      </c>
      <c r="F5" s="19"/>
      <c r="G5" s="20"/>
      <c r="H5" s="21"/>
      <c r="I5" s="22">
        <v>160.0</v>
      </c>
      <c r="J5" s="23"/>
      <c r="K5" s="24"/>
      <c r="L5" s="24">
        <v>5150.0</v>
      </c>
      <c r="M5" s="25">
        <v>160.0</v>
      </c>
      <c r="N5" s="26">
        <f t="shared" ref="N5:N231" si="1">SUM(F5+G5+H5+I5+J5+K5+L5-M5)</f>
        <v>5150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44439.0</v>
      </c>
      <c r="C6" s="16" t="s">
        <v>20</v>
      </c>
      <c r="D6" s="17">
        <v>57499.0</v>
      </c>
      <c r="E6" s="18" t="s">
        <v>21</v>
      </c>
      <c r="F6" s="19"/>
      <c r="G6" s="20"/>
      <c r="H6" s="28"/>
      <c r="I6" s="22"/>
      <c r="J6" s="23">
        <v>1750.0</v>
      </c>
      <c r="K6" s="24"/>
      <c r="L6" s="19"/>
      <c r="M6" s="25">
        <v>1750.0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44439.0</v>
      </c>
      <c r="C7" s="16" t="s">
        <v>22</v>
      </c>
      <c r="D7" s="17">
        <v>57499.0</v>
      </c>
      <c r="E7" s="18" t="s">
        <v>21</v>
      </c>
      <c r="F7" s="19"/>
      <c r="G7" s="20"/>
      <c r="H7" s="28"/>
      <c r="I7" s="22"/>
      <c r="J7" s="23">
        <v>4550.0</v>
      </c>
      <c r="K7" s="24"/>
      <c r="L7" s="19"/>
      <c r="M7" s="25">
        <v>4550.0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44439.0</v>
      </c>
      <c r="C8" s="16" t="s">
        <v>23</v>
      </c>
      <c r="D8" s="17">
        <v>63157.0</v>
      </c>
      <c r="E8" s="18" t="s">
        <v>24</v>
      </c>
      <c r="F8" s="19"/>
      <c r="G8" s="20"/>
      <c r="H8" s="28"/>
      <c r="I8" s="22">
        <v>500.0</v>
      </c>
      <c r="J8" s="23"/>
      <c r="K8" s="24"/>
      <c r="L8" s="19"/>
      <c r="M8" s="25">
        <v>500.0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44439.0</v>
      </c>
      <c r="C9" s="16" t="s">
        <v>25</v>
      </c>
      <c r="D9" s="17">
        <v>52508.0</v>
      </c>
      <c r="E9" s="18" t="s">
        <v>26</v>
      </c>
      <c r="F9" s="19"/>
      <c r="G9" s="20"/>
      <c r="H9" s="28"/>
      <c r="I9" s="22">
        <v>500.0</v>
      </c>
      <c r="J9" s="23"/>
      <c r="K9" s="24"/>
      <c r="L9" s="19"/>
      <c r="M9" s="25">
        <v>500.0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44439.0</v>
      </c>
      <c r="C10" s="16" t="s">
        <v>27</v>
      </c>
      <c r="D10" s="17">
        <v>62932.0</v>
      </c>
      <c r="E10" s="18" t="s">
        <v>28</v>
      </c>
      <c r="F10" s="19"/>
      <c r="G10" s="29"/>
      <c r="H10" s="21"/>
      <c r="I10" s="22">
        <v>3600.0</v>
      </c>
      <c r="J10" s="23"/>
      <c r="K10" s="24"/>
      <c r="L10" s="19"/>
      <c r="M10" s="25">
        <v>3600.0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44439.0</v>
      </c>
      <c r="C11" s="16" t="s">
        <v>29</v>
      </c>
      <c r="D11" s="17">
        <v>56669.0</v>
      </c>
      <c r="E11" s="18" t="s">
        <v>30</v>
      </c>
      <c r="F11" s="19"/>
      <c r="G11" s="20"/>
      <c r="H11" s="21"/>
      <c r="I11" s="22">
        <v>3600.0</v>
      </c>
      <c r="J11" s="23"/>
      <c r="K11" s="24"/>
      <c r="L11" s="19"/>
      <c r="M11" s="25">
        <v>3600.0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44439.0</v>
      </c>
      <c r="C12" s="16" t="s">
        <v>31</v>
      </c>
      <c r="D12" s="17">
        <v>21818.0</v>
      </c>
      <c r="E12" s="18" t="s">
        <v>32</v>
      </c>
      <c r="F12" s="19"/>
      <c r="G12" s="29"/>
      <c r="H12" s="28"/>
      <c r="I12" s="22">
        <v>2500.0</v>
      </c>
      <c r="J12" s="23"/>
      <c r="K12" s="24"/>
      <c r="L12" s="19"/>
      <c r="M12" s="25">
        <v>2500.0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44439.0</v>
      </c>
      <c r="C13" s="16" t="s">
        <v>33</v>
      </c>
      <c r="D13" s="17">
        <v>10255.0</v>
      </c>
      <c r="E13" s="18" t="s">
        <v>34</v>
      </c>
      <c r="F13" s="19"/>
      <c r="G13" s="29"/>
      <c r="H13" s="28"/>
      <c r="I13" s="22"/>
      <c r="J13" s="23">
        <v>5000.0</v>
      </c>
      <c r="K13" s="24"/>
      <c r="L13" s="19"/>
      <c r="M13" s="25">
        <v>5000.0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44439.0</v>
      </c>
      <c r="C14" s="16" t="s">
        <v>35</v>
      </c>
      <c r="D14" s="17">
        <v>21818.0</v>
      </c>
      <c r="E14" s="18" t="s">
        <v>32</v>
      </c>
      <c r="F14" s="19"/>
      <c r="G14" s="29"/>
      <c r="H14" s="21"/>
      <c r="I14" s="22">
        <v>5000.0</v>
      </c>
      <c r="J14" s="23"/>
      <c r="K14" s="24"/>
      <c r="L14" s="19"/>
      <c r="M14" s="25">
        <v>5000.0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44439.0</v>
      </c>
      <c r="C15" s="16" t="s">
        <v>36</v>
      </c>
      <c r="D15" s="17">
        <v>50612.0</v>
      </c>
      <c r="E15" s="18" t="s">
        <v>37</v>
      </c>
      <c r="F15" s="19"/>
      <c r="G15" s="29"/>
      <c r="H15" s="28"/>
      <c r="I15" s="22">
        <v>1200.0</v>
      </c>
      <c r="J15" s="23"/>
      <c r="K15" s="24"/>
      <c r="L15" s="19"/>
      <c r="M15" s="25">
        <v>1200.0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44440.0</v>
      </c>
      <c r="C16" s="16" t="s">
        <v>38</v>
      </c>
      <c r="D16" s="17">
        <v>35245.0</v>
      </c>
      <c r="E16" s="18" t="s">
        <v>39</v>
      </c>
      <c r="F16" s="19"/>
      <c r="G16" s="20">
        <v>15000.0</v>
      </c>
      <c r="H16" s="28"/>
      <c r="I16" s="22"/>
      <c r="J16" s="23"/>
      <c r="K16" s="24"/>
      <c r="L16" s="19"/>
      <c r="M16" s="25">
        <v>15000.0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44440.0</v>
      </c>
      <c r="C17" s="16" t="s">
        <v>40</v>
      </c>
      <c r="D17" s="17">
        <v>44543.0</v>
      </c>
      <c r="E17" s="18" t="s">
        <v>41</v>
      </c>
      <c r="F17" s="19"/>
      <c r="G17" s="20"/>
      <c r="H17" s="21"/>
      <c r="I17" s="22"/>
      <c r="J17" s="23">
        <v>500.0</v>
      </c>
      <c r="K17" s="24"/>
      <c r="L17" s="19"/>
      <c r="M17" s="25">
        <v>500.0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44440.0</v>
      </c>
      <c r="C18" s="16" t="s">
        <v>42</v>
      </c>
      <c r="D18" s="17">
        <v>44264.0</v>
      </c>
      <c r="E18" s="18" t="s">
        <v>43</v>
      </c>
      <c r="F18" s="19"/>
      <c r="G18" s="29"/>
      <c r="H18" s="28"/>
      <c r="I18" s="22"/>
      <c r="J18" s="23">
        <v>500.0</v>
      </c>
      <c r="K18" s="24"/>
      <c r="L18" s="19"/>
      <c r="M18" s="25">
        <v>500.0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44440.0</v>
      </c>
      <c r="C19" s="16" t="s">
        <v>44</v>
      </c>
      <c r="D19" s="17">
        <v>63154.0</v>
      </c>
      <c r="E19" s="18" t="s">
        <v>45</v>
      </c>
      <c r="F19" s="19"/>
      <c r="G19" s="29"/>
      <c r="H19" s="21"/>
      <c r="I19" s="22">
        <v>500.0</v>
      </c>
      <c r="J19" s="23"/>
      <c r="K19" s="24"/>
      <c r="L19" s="19"/>
      <c r="M19" s="25">
        <v>500.0</v>
      </c>
      <c r="N19" s="26">
        <f t="shared" si="1"/>
        <v>0</v>
      </c>
      <c r="O19" s="27"/>
      <c r="P19" s="2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16.0</v>
      </c>
      <c r="B20" s="15">
        <v>44440.0</v>
      </c>
      <c r="C20" s="16" t="s">
        <v>46</v>
      </c>
      <c r="D20" s="17">
        <v>58454.0</v>
      </c>
      <c r="E20" s="18" t="s">
        <v>47</v>
      </c>
      <c r="F20" s="19"/>
      <c r="G20" s="29"/>
      <c r="H20" s="21"/>
      <c r="I20" s="22"/>
      <c r="J20" s="23">
        <v>350.0</v>
      </c>
      <c r="K20" s="24"/>
      <c r="L20" s="19"/>
      <c r="M20" s="25">
        <v>350.0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44440.0</v>
      </c>
      <c r="C21" s="16" t="s">
        <v>48</v>
      </c>
      <c r="D21" s="17">
        <v>56669.0</v>
      </c>
      <c r="E21" s="18" t="s">
        <v>30</v>
      </c>
      <c r="F21" s="19"/>
      <c r="G21" s="29"/>
      <c r="H21" s="21"/>
      <c r="I21" s="22">
        <v>150.0</v>
      </c>
      <c r="J21" s="23"/>
      <c r="K21" s="24"/>
      <c r="L21" s="19"/>
      <c r="M21" s="25">
        <v>150.0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44440.0</v>
      </c>
      <c r="C22" s="16" t="s">
        <v>49</v>
      </c>
      <c r="D22" s="17">
        <v>50474.0</v>
      </c>
      <c r="E22" s="18" t="s">
        <v>50</v>
      </c>
      <c r="F22" s="19"/>
      <c r="G22" s="20"/>
      <c r="H22" s="21"/>
      <c r="I22" s="22">
        <v>37500.0</v>
      </c>
      <c r="J22" s="23"/>
      <c r="K22" s="24"/>
      <c r="L22" s="19"/>
      <c r="M22" s="25">
        <v>37500.0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44440.0</v>
      </c>
      <c r="C23" s="16" t="s">
        <v>51</v>
      </c>
      <c r="D23" s="17">
        <v>52462.0</v>
      </c>
      <c r="E23" s="18" t="s">
        <v>52</v>
      </c>
      <c r="F23" s="24"/>
      <c r="G23" s="29"/>
      <c r="H23" s="21"/>
      <c r="I23" s="22"/>
      <c r="J23" s="23">
        <v>5000.0</v>
      </c>
      <c r="K23" s="24"/>
      <c r="L23" s="19"/>
      <c r="M23" s="25">
        <v>5000.0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44440.0</v>
      </c>
      <c r="C24" s="16" t="s">
        <v>53</v>
      </c>
      <c r="D24" s="17">
        <v>53629.0</v>
      </c>
      <c r="E24" s="18" t="s">
        <v>54</v>
      </c>
      <c r="F24" s="19"/>
      <c r="G24" s="29"/>
      <c r="H24" s="21"/>
      <c r="I24" s="22"/>
      <c r="J24" s="23">
        <v>5000.0</v>
      </c>
      <c r="K24" s="24"/>
      <c r="L24" s="19"/>
      <c r="M24" s="25">
        <v>5000.0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44440.0</v>
      </c>
      <c r="C25" s="16" t="s">
        <v>55</v>
      </c>
      <c r="D25" s="17">
        <v>36918.0</v>
      </c>
      <c r="E25" s="18" t="s">
        <v>56</v>
      </c>
      <c r="F25" s="19"/>
      <c r="G25" s="29"/>
      <c r="H25" s="28"/>
      <c r="I25" s="22">
        <v>15000.0</v>
      </c>
      <c r="J25" s="23"/>
      <c r="K25" s="24"/>
      <c r="L25" s="19"/>
      <c r="M25" s="25">
        <v>15000.0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44440.0</v>
      </c>
      <c r="C26" s="16" t="s">
        <v>57</v>
      </c>
      <c r="D26" s="17">
        <v>52206.0</v>
      </c>
      <c r="E26" s="18" t="s">
        <v>58</v>
      </c>
      <c r="F26" s="19"/>
      <c r="G26" s="29"/>
      <c r="H26" s="21"/>
      <c r="I26" s="22">
        <v>1400.0</v>
      </c>
      <c r="J26" s="23"/>
      <c r="K26" s="24"/>
      <c r="L26" s="19"/>
      <c r="M26" s="25">
        <v>1400.0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44440.0</v>
      </c>
      <c r="C27" s="16" t="s">
        <v>59</v>
      </c>
      <c r="D27" s="17">
        <v>60306.0</v>
      </c>
      <c r="E27" s="18" t="s">
        <v>60</v>
      </c>
      <c r="F27" s="19"/>
      <c r="G27" s="29"/>
      <c r="H27" s="28"/>
      <c r="I27" s="22">
        <v>1000.0</v>
      </c>
      <c r="J27" s="23"/>
      <c r="K27" s="24"/>
      <c r="L27" s="19"/>
      <c r="M27" s="25">
        <v>1000.0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44440.0</v>
      </c>
      <c r="C28" s="16" t="s">
        <v>61</v>
      </c>
      <c r="D28" s="17">
        <v>44264.0</v>
      </c>
      <c r="E28" s="18" t="s">
        <v>43</v>
      </c>
      <c r="F28" s="19"/>
      <c r="G28" s="20"/>
      <c r="H28" s="21"/>
      <c r="I28" s="22">
        <v>300.0</v>
      </c>
      <c r="J28" s="23"/>
      <c r="K28" s="24"/>
      <c r="L28" s="19"/>
      <c r="M28" s="25">
        <v>300.0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44440.0</v>
      </c>
      <c r="C29" s="16" t="s">
        <v>62</v>
      </c>
      <c r="D29" s="17">
        <v>53455.0</v>
      </c>
      <c r="E29" s="18" t="s">
        <v>63</v>
      </c>
      <c r="F29" s="19"/>
      <c r="G29" s="20"/>
      <c r="H29" s="21"/>
      <c r="I29" s="22"/>
      <c r="J29" s="23">
        <v>5000.0</v>
      </c>
      <c r="K29" s="24"/>
      <c r="L29" s="19"/>
      <c r="M29" s="25">
        <v>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44440.0</v>
      </c>
      <c r="C30" s="16" t="s">
        <v>64</v>
      </c>
      <c r="D30" s="17">
        <v>22332.0</v>
      </c>
      <c r="E30" s="18" t="s">
        <v>65</v>
      </c>
      <c r="F30" s="19"/>
      <c r="G30" s="20"/>
      <c r="H30" s="28"/>
      <c r="I30" s="22">
        <v>25000.0</v>
      </c>
      <c r="J30" s="23"/>
      <c r="K30" s="24"/>
      <c r="L30" s="19"/>
      <c r="M30" s="25">
        <v>25000.0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44440.0</v>
      </c>
      <c r="C31" s="16" t="s">
        <v>66</v>
      </c>
      <c r="D31" s="17">
        <v>54096.0</v>
      </c>
      <c r="E31" s="18" t="s">
        <v>67</v>
      </c>
      <c r="F31" s="19"/>
      <c r="G31" s="20"/>
      <c r="H31" s="28"/>
      <c r="I31" s="22">
        <v>10000.0</v>
      </c>
      <c r="J31" s="23"/>
      <c r="K31" s="24"/>
      <c r="L31" s="19"/>
      <c r="M31" s="25">
        <v>10000.0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44440.0</v>
      </c>
      <c r="C32" s="16" t="s">
        <v>68</v>
      </c>
      <c r="D32" s="17">
        <v>54226.0</v>
      </c>
      <c r="E32" s="18" t="s">
        <v>69</v>
      </c>
      <c r="F32" s="19"/>
      <c r="G32" s="29"/>
      <c r="H32" s="21"/>
      <c r="I32" s="22"/>
      <c r="J32" s="23">
        <v>2650.0</v>
      </c>
      <c r="K32" s="24"/>
      <c r="L32" s="19"/>
      <c r="M32" s="25">
        <v>2650.0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44440.0</v>
      </c>
      <c r="C33" s="16" t="s">
        <v>70</v>
      </c>
      <c r="D33" s="17">
        <v>58454.0</v>
      </c>
      <c r="E33" s="18" t="s">
        <v>47</v>
      </c>
      <c r="F33" s="19"/>
      <c r="G33" s="29"/>
      <c r="H33" s="21"/>
      <c r="I33" s="22"/>
      <c r="J33" s="23">
        <v>350.0</v>
      </c>
      <c r="K33" s="24"/>
      <c r="L33" s="19"/>
      <c r="M33" s="25">
        <v>350.0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44440.0</v>
      </c>
      <c r="C34" s="16" t="s">
        <v>71</v>
      </c>
      <c r="D34" s="17">
        <v>53842.0</v>
      </c>
      <c r="E34" s="18" t="s">
        <v>72</v>
      </c>
      <c r="F34" s="19"/>
      <c r="G34" s="29"/>
      <c r="H34" s="21"/>
      <c r="I34" s="22">
        <v>5000.0</v>
      </c>
      <c r="J34" s="23"/>
      <c r="K34" s="24"/>
      <c r="L34" s="19"/>
      <c r="M34" s="25">
        <v>5000.0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1">
        <v>31.0</v>
      </c>
      <c r="B35" s="32">
        <v>44470.0</v>
      </c>
      <c r="C35" s="33" t="s">
        <v>73</v>
      </c>
      <c r="D35" s="34">
        <v>53842.0</v>
      </c>
      <c r="E35" s="35" t="s">
        <v>72</v>
      </c>
      <c r="F35" s="19"/>
      <c r="G35" s="29"/>
      <c r="H35" s="21"/>
      <c r="I35" s="22">
        <v>5000.0</v>
      </c>
      <c r="J35" s="23"/>
      <c r="K35" s="24"/>
      <c r="L35" s="19"/>
      <c r="M35" s="25">
        <v>5000.0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44440.0</v>
      </c>
      <c r="C36" s="16" t="s">
        <v>74</v>
      </c>
      <c r="D36" s="17">
        <v>60818.0</v>
      </c>
      <c r="E36" s="18" t="s">
        <v>75</v>
      </c>
      <c r="F36" s="24"/>
      <c r="G36" s="29"/>
      <c r="H36" s="21"/>
      <c r="I36" s="22">
        <v>5150.0</v>
      </c>
      <c r="J36" s="23"/>
      <c r="K36" s="24"/>
      <c r="L36" s="19"/>
      <c r="M36" s="25">
        <v>5150.0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44440.0</v>
      </c>
      <c r="C37" s="16" t="s">
        <v>76</v>
      </c>
      <c r="D37" s="17">
        <v>63147.0</v>
      </c>
      <c r="E37" s="18" t="s">
        <v>77</v>
      </c>
      <c r="F37" s="19"/>
      <c r="G37" s="20"/>
      <c r="H37" s="21"/>
      <c r="I37" s="22">
        <v>500.0</v>
      </c>
      <c r="J37" s="23"/>
      <c r="K37" s="24"/>
      <c r="L37" s="19"/>
      <c r="M37" s="25">
        <v>500.0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44440.0</v>
      </c>
      <c r="C38" s="16" t="s">
        <v>78</v>
      </c>
      <c r="D38" s="17">
        <v>45280.0</v>
      </c>
      <c r="E38" s="18" t="s">
        <v>79</v>
      </c>
      <c r="F38" s="24"/>
      <c r="G38" s="29"/>
      <c r="H38" s="21"/>
      <c r="I38" s="22"/>
      <c r="J38" s="23">
        <v>2650.0</v>
      </c>
      <c r="K38" s="24"/>
      <c r="L38" s="19"/>
      <c r="M38" s="25">
        <v>2650.0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44440.0</v>
      </c>
      <c r="C39" s="16" t="s">
        <v>80</v>
      </c>
      <c r="D39" s="17">
        <v>63194.0</v>
      </c>
      <c r="E39" s="18" t="s">
        <v>81</v>
      </c>
      <c r="F39" s="19"/>
      <c r="G39" s="20"/>
      <c r="H39" s="21"/>
      <c r="I39" s="22">
        <v>27000.0</v>
      </c>
      <c r="J39" s="23"/>
      <c r="K39" s="24"/>
      <c r="L39" s="19"/>
      <c r="M39" s="25">
        <v>27000.0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44440.0</v>
      </c>
      <c r="C40" s="16" t="s">
        <v>82</v>
      </c>
      <c r="D40" s="17">
        <v>21821.0</v>
      </c>
      <c r="E40" s="18" t="s">
        <v>83</v>
      </c>
      <c r="F40" s="19"/>
      <c r="G40" s="29"/>
      <c r="H40" s="21">
        <v>9450.0</v>
      </c>
      <c r="I40" s="22"/>
      <c r="J40" s="23"/>
      <c r="K40" s="24"/>
      <c r="L40" s="19"/>
      <c r="M40" s="25">
        <v>9450.0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44440.0</v>
      </c>
      <c r="C41" s="16" t="s">
        <v>84</v>
      </c>
      <c r="D41" s="17">
        <v>50616.0</v>
      </c>
      <c r="E41" s="18" t="s">
        <v>85</v>
      </c>
      <c r="F41" s="19"/>
      <c r="G41" s="29"/>
      <c r="H41" s="21"/>
      <c r="I41" s="22"/>
      <c r="J41" s="23">
        <v>2500.0</v>
      </c>
      <c r="K41" s="24"/>
      <c r="L41" s="19"/>
      <c r="M41" s="25">
        <v>2500.0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44440.0</v>
      </c>
      <c r="C42" s="16" t="s">
        <v>86</v>
      </c>
      <c r="D42" s="17">
        <v>54455.0</v>
      </c>
      <c r="E42" s="18" t="s">
        <v>87</v>
      </c>
      <c r="F42" s="19"/>
      <c r="G42" s="29"/>
      <c r="H42" s="21"/>
      <c r="I42" s="22"/>
      <c r="J42" s="23">
        <v>8750.0</v>
      </c>
      <c r="K42" s="24"/>
      <c r="L42" s="19"/>
      <c r="M42" s="25">
        <v>8750.0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44441.0</v>
      </c>
      <c r="C43" s="16" t="s">
        <v>88</v>
      </c>
      <c r="D43" s="17">
        <v>57499.0</v>
      </c>
      <c r="E43" s="18" t="s">
        <v>21</v>
      </c>
      <c r="F43" s="19"/>
      <c r="G43" s="29"/>
      <c r="H43" s="21"/>
      <c r="I43" s="22"/>
      <c r="J43" s="23">
        <v>6250.0</v>
      </c>
      <c r="K43" s="24"/>
      <c r="L43" s="19"/>
      <c r="M43" s="25">
        <v>6250.0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44441.0</v>
      </c>
      <c r="C44" s="16" t="s">
        <v>89</v>
      </c>
      <c r="D44" s="17">
        <v>52647.0</v>
      </c>
      <c r="E44" s="18" t="s">
        <v>90</v>
      </c>
      <c r="F44" s="19"/>
      <c r="G44" s="29"/>
      <c r="H44" s="21"/>
      <c r="I44" s="22">
        <v>2500.0</v>
      </c>
      <c r="J44" s="23"/>
      <c r="K44" s="24"/>
      <c r="L44" s="19"/>
      <c r="M44" s="25">
        <v>2500.0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44441.0</v>
      </c>
      <c r="C45" s="16" t="s">
        <v>91</v>
      </c>
      <c r="D45" s="17">
        <v>44480.0</v>
      </c>
      <c r="E45" s="18" t="s">
        <v>92</v>
      </c>
      <c r="F45" s="19"/>
      <c r="G45" s="29"/>
      <c r="H45" s="21"/>
      <c r="I45" s="22">
        <v>300.0</v>
      </c>
      <c r="J45" s="23"/>
      <c r="K45" s="24"/>
      <c r="L45" s="19"/>
      <c r="M45" s="25">
        <v>300.0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44441.0</v>
      </c>
      <c r="C46" s="16" t="s">
        <v>93</v>
      </c>
      <c r="D46" s="17">
        <v>59963.0</v>
      </c>
      <c r="E46" s="18" t="s">
        <v>94</v>
      </c>
      <c r="F46" s="19"/>
      <c r="G46" s="29"/>
      <c r="H46" s="21"/>
      <c r="I46" s="22"/>
      <c r="J46" s="23">
        <v>2250.0</v>
      </c>
      <c r="K46" s="24"/>
      <c r="L46" s="19"/>
      <c r="M46" s="25">
        <v>2250.0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44441.0</v>
      </c>
      <c r="C47" s="16" t="s">
        <v>95</v>
      </c>
      <c r="D47" s="17">
        <v>43870.0</v>
      </c>
      <c r="E47" s="18" t="s">
        <v>96</v>
      </c>
      <c r="F47" s="19"/>
      <c r="G47" s="29"/>
      <c r="H47" s="21"/>
      <c r="I47" s="22">
        <v>500.0</v>
      </c>
      <c r="J47" s="23"/>
      <c r="K47" s="24"/>
      <c r="L47" s="19"/>
      <c r="M47" s="25">
        <v>500.0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44441.0</v>
      </c>
      <c r="C48" s="16" t="s">
        <v>97</v>
      </c>
      <c r="D48" s="17">
        <v>35441.0</v>
      </c>
      <c r="E48" s="18" t="s">
        <v>98</v>
      </c>
      <c r="F48" s="19"/>
      <c r="G48" s="29"/>
      <c r="H48" s="21"/>
      <c r="I48" s="22"/>
      <c r="J48" s="23">
        <v>10000.0</v>
      </c>
      <c r="K48" s="24"/>
      <c r="L48" s="19"/>
      <c r="M48" s="25">
        <v>10000.0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44441.0</v>
      </c>
      <c r="C49" s="16" t="s">
        <v>99</v>
      </c>
      <c r="D49" s="17">
        <v>10250.0</v>
      </c>
      <c r="E49" s="18" t="s">
        <v>100</v>
      </c>
      <c r="F49" s="19"/>
      <c r="G49" s="29"/>
      <c r="H49" s="21"/>
      <c r="I49" s="22"/>
      <c r="J49" s="23">
        <v>350.0</v>
      </c>
      <c r="K49" s="24"/>
      <c r="L49" s="19"/>
      <c r="M49" s="25">
        <v>350.0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44441.0</v>
      </c>
      <c r="C50" s="16" t="s">
        <v>101</v>
      </c>
      <c r="D50" s="17">
        <v>10320.0</v>
      </c>
      <c r="E50" s="18" t="s">
        <v>102</v>
      </c>
      <c r="F50" s="19"/>
      <c r="G50" s="29"/>
      <c r="H50" s="21"/>
      <c r="I50" s="22">
        <v>400.0</v>
      </c>
      <c r="J50" s="23"/>
      <c r="K50" s="24"/>
      <c r="L50" s="19"/>
      <c r="M50" s="25">
        <v>400.0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44441.0</v>
      </c>
      <c r="C51" s="16" t="s">
        <v>103</v>
      </c>
      <c r="D51" s="17">
        <v>59247.0</v>
      </c>
      <c r="E51" s="18" t="s">
        <v>104</v>
      </c>
      <c r="F51" s="19"/>
      <c r="G51" s="29"/>
      <c r="H51" s="21"/>
      <c r="I51" s="22"/>
      <c r="J51" s="23">
        <v>15000.0</v>
      </c>
      <c r="K51" s="24"/>
      <c r="L51" s="19"/>
      <c r="M51" s="25">
        <v>15000.0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44441.0</v>
      </c>
      <c r="C52" s="16" t="s">
        <v>105</v>
      </c>
      <c r="D52" s="17">
        <v>35518.0</v>
      </c>
      <c r="E52" s="18" t="s">
        <v>106</v>
      </c>
      <c r="F52" s="19"/>
      <c r="G52" s="29"/>
      <c r="H52" s="21"/>
      <c r="I52" s="22">
        <v>10000.0</v>
      </c>
      <c r="J52" s="23"/>
      <c r="K52" s="24"/>
      <c r="L52" s="19"/>
      <c r="M52" s="25">
        <v>10000.0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44441.0</v>
      </c>
      <c r="C53" s="16" t="s">
        <v>107</v>
      </c>
      <c r="D53" s="17">
        <v>44480.0</v>
      </c>
      <c r="E53" s="18" t="s">
        <v>92</v>
      </c>
      <c r="F53" s="19"/>
      <c r="G53" s="29"/>
      <c r="H53" s="21"/>
      <c r="I53" s="22">
        <v>300.0</v>
      </c>
      <c r="J53" s="23"/>
      <c r="K53" s="24"/>
      <c r="L53" s="19"/>
      <c r="M53" s="25">
        <v>300.0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44441.0</v>
      </c>
      <c r="C54" s="16" t="s">
        <v>108</v>
      </c>
      <c r="D54" s="17">
        <v>48772.0</v>
      </c>
      <c r="E54" s="18" t="s">
        <v>109</v>
      </c>
      <c r="F54" s="19"/>
      <c r="G54" s="29"/>
      <c r="H54" s="21"/>
      <c r="I54" s="22"/>
      <c r="J54" s="23">
        <v>2500.0</v>
      </c>
      <c r="K54" s="24"/>
      <c r="L54" s="19"/>
      <c r="M54" s="25">
        <v>2500.0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44441.0</v>
      </c>
      <c r="C55" s="16" t="s">
        <v>110</v>
      </c>
      <c r="D55" s="17">
        <v>19688.0</v>
      </c>
      <c r="E55" s="18" t="s">
        <v>111</v>
      </c>
      <c r="F55" s="19"/>
      <c r="G55" s="20"/>
      <c r="H55" s="21"/>
      <c r="I55" s="22"/>
      <c r="J55" s="23">
        <v>8100.0</v>
      </c>
      <c r="K55" s="24"/>
      <c r="L55" s="19"/>
      <c r="M55" s="25">
        <v>8100.0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44441.0</v>
      </c>
      <c r="C56" s="16" t="s">
        <v>112</v>
      </c>
      <c r="D56" s="17">
        <v>51017.0</v>
      </c>
      <c r="E56" s="18" t="s">
        <v>113</v>
      </c>
      <c r="F56" s="19"/>
      <c r="G56" s="29"/>
      <c r="H56" s="21">
        <v>36000.0</v>
      </c>
      <c r="I56" s="22"/>
      <c r="J56" s="23"/>
      <c r="K56" s="24"/>
      <c r="L56" s="19"/>
      <c r="M56" s="25">
        <v>36000.0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44441.0</v>
      </c>
      <c r="C57" s="16" t="s">
        <v>114</v>
      </c>
      <c r="D57" s="17">
        <v>55992.0</v>
      </c>
      <c r="E57" s="18" t="s">
        <v>115</v>
      </c>
      <c r="F57" s="19"/>
      <c r="G57" s="29"/>
      <c r="H57" s="21"/>
      <c r="I57" s="22">
        <v>350.0</v>
      </c>
      <c r="J57" s="23"/>
      <c r="K57" s="24"/>
      <c r="L57" s="19"/>
      <c r="M57" s="25">
        <v>350.0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44441.0</v>
      </c>
      <c r="C58" s="16" t="s">
        <v>116</v>
      </c>
      <c r="D58" s="17">
        <v>42071.0</v>
      </c>
      <c r="E58" s="18" t="s">
        <v>117</v>
      </c>
      <c r="F58" s="19"/>
      <c r="G58" s="29"/>
      <c r="H58" s="21"/>
      <c r="I58" s="22"/>
      <c r="J58" s="23">
        <v>850.0</v>
      </c>
      <c r="K58" s="24"/>
      <c r="L58" s="19"/>
      <c r="M58" s="25">
        <v>850.0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44441.0</v>
      </c>
      <c r="C59" s="16" t="s">
        <v>118</v>
      </c>
      <c r="D59" s="17">
        <v>58978.0</v>
      </c>
      <c r="E59" s="18" t="s">
        <v>119</v>
      </c>
      <c r="F59" s="19"/>
      <c r="G59" s="29"/>
      <c r="H59" s="21"/>
      <c r="I59" s="22">
        <v>3700.0</v>
      </c>
      <c r="J59" s="23"/>
      <c r="K59" s="24"/>
      <c r="L59" s="19"/>
      <c r="M59" s="25">
        <v>3700.0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44441.0</v>
      </c>
      <c r="C60" s="16" t="s">
        <v>120</v>
      </c>
      <c r="D60" s="17">
        <v>30855.0</v>
      </c>
      <c r="E60" s="18" t="s">
        <v>121</v>
      </c>
      <c r="F60" s="19"/>
      <c r="G60" s="29"/>
      <c r="H60" s="21"/>
      <c r="I60" s="22"/>
      <c r="J60" s="23">
        <v>15600.0</v>
      </c>
      <c r="K60" s="24"/>
      <c r="L60" s="19"/>
      <c r="M60" s="25">
        <v>15600.0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44441.0</v>
      </c>
      <c r="C61" s="16" t="s">
        <v>122</v>
      </c>
      <c r="D61" s="17">
        <v>55063.0</v>
      </c>
      <c r="E61" s="18" t="s">
        <v>123</v>
      </c>
      <c r="F61" s="24"/>
      <c r="G61" s="20"/>
      <c r="H61" s="21"/>
      <c r="I61" s="22">
        <v>37500.0</v>
      </c>
      <c r="J61" s="23"/>
      <c r="K61" s="24"/>
      <c r="L61" s="19"/>
      <c r="M61" s="25">
        <v>37500.0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44441.0</v>
      </c>
      <c r="C62" s="16" t="s">
        <v>124</v>
      </c>
      <c r="D62" s="17">
        <v>22332.0</v>
      </c>
      <c r="E62" s="18" t="s">
        <v>65</v>
      </c>
      <c r="F62" s="24"/>
      <c r="G62" s="29"/>
      <c r="H62" s="21"/>
      <c r="I62" s="22">
        <v>1750.0</v>
      </c>
      <c r="J62" s="23"/>
      <c r="K62" s="24"/>
      <c r="L62" s="19"/>
      <c r="M62" s="25">
        <v>1750.0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44441.0</v>
      </c>
      <c r="C63" s="16" t="s">
        <v>125</v>
      </c>
      <c r="D63" s="17">
        <v>49270.0</v>
      </c>
      <c r="E63" s="18" t="s">
        <v>126</v>
      </c>
      <c r="F63" s="24"/>
      <c r="G63" s="29"/>
      <c r="H63" s="21"/>
      <c r="I63" s="22"/>
      <c r="J63" s="23">
        <v>10000.0</v>
      </c>
      <c r="K63" s="24"/>
      <c r="L63" s="19"/>
      <c r="M63" s="25">
        <v>10000.0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44441.0</v>
      </c>
      <c r="C64" s="16" t="s">
        <v>127</v>
      </c>
      <c r="D64" s="17">
        <v>51939.0</v>
      </c>
      <c r="E64" s="18" t="s">
        <v>128</v>
      </c>
      <c r="F64" s="19"/>
      <c r="G64" s="29"/>
      <c r="H64" s="21"/>
      <c r="I64" s="22">
        <v>52500.0</v>
      </c>
      <c r="J64" s="23"/>
      <c r="K64" s="24"/>
      <c r="L64" s="19"/>
      <c r="M64" s="25">
        <v>52500.0</v>
      </c>
      <c r="N64" s="26">
        <f t="shared" si="1"/>
        <v>0</v>
      </c>
      <c r="O64" s="27"/>
      <c r="P64" s="36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44441.0</v>
      </c>
      <c r="C65" s="16" t="s">
        <v>129</v>
      </c>
      <c r="D65" s="17">
        <v>29621.0</v>
      </c>
      <c r="E65" s="18" t="s">
        <v>130</v>
      </c>
      <c r="F65" s="19"/>
      <c r="G65" s="29"/>
      <c r="H65" s="21"/>
      <c r="I65" s="22"/>
      <c r="J65" s="23">
        <v>1550.0</v>
      </c>
      <c r="K65" s="24"/>
      <c r="L65" s="19"/>
      <c r="M65" s="25">
        <v>1550.0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44441.0</v>
      </c>
      <c r="C66" s="16" t="s">
        <v>131</v>
      </c>
      <c r="D66" s="17">
        <v>48910.0</v>
      </c>
      <c r="E66" s="18" t="s">
        <v>132</v>
      </c>
      <c r="F66" s="24"/>
      <c r="G66" s="29"/>
      <c r="H66" s="21"/>
      <c r="I66" s="22">
        <v>5150.0</v>
      </c>
      <c r="J66" s="23"/>
      <c r="K66" s="24"/>
      <c r="L66" s="19"/>
      <c r="M66" s="25">
        <v>5150.0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44441.0</v>
      </c>
      <c r="C67" s="16" t="s">
        <v>133</v>
      </c>
      <c r="D67" s="17">
        <v>31738.0</v>
      </c>
      <c r="E67" s="18" t="s">
        <v>134</v>
      </c>
      <c r="F67" s="24"/>
      <c r="G67" s="29"/>
      <c r="H67" s="21"/>
      <c r="I67" s="22"/>
      <c r="J67" s="23"/>
      <c r="K67" s="24">
        <v>5000.0</v>
      </c>
      <c r="L67" s="19"/>
      <c r="M67" s="25">
        <v>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44441.0</v>
      </c>
      <c r="C68" s="16" t="s">
        <v>135</v>
      </c>
      <c r="D68" s="17">
        <v>55106.0</v>
      </c>
      <c r="E68" s="18" t="s">
        <v>136</v>
      </c>
      <c r="F68" s="19"/>
      <c r="G68" s="29"/>
      <c r="H68" s="21"/>
      <c r="I68" s="22">
        <v>1400.0</v>
      </c>
      <c r="J68" s="23"/>
      <c r="K68" s="24"/>
      <c r="L68" s="19"/>
      <c r="M68" s="25">
        <v>1400.0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44441.0</v>
      </c>
      <c r="C69" s="16" t="s">
        <v>137</v>
      </c>
      <c r="D69" s="17">
        <v>19971.0</v>
      </c>
      <c r="E69" s="18" t="s">
        <v>138</v>
      </c>
      <c r="F69" s="19"/>
      <c r="G69" s="29"/>
      <c r="H69" s="21"/>
      <c r="I69" s="22"/>
      <c r="J69" s="23">
        <v>15000.0</v>
      </c>
      <c r="K69" s="24"/>
      <c r="L69" s="19"/>
      <c r="M69" s="25">
        <v>15000.0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44441.0</v>
      </c>
      <c r="C70" s="16" t="s">
        <v>139</v>
      </c>
      <c r="D70" s="17">
        <v>48854.0</v>
      </c>
      <c r="E70" s="18" t="s">
        <v>140</v>
      </c>
      <c r="F70" s="19"/>
      <c r="G70" s="29"/>
      <c r="H70" s="21"/>
      <c r="I70" s="22"/>
      <c r="J70" s="23">
        <v>10000.0</v>
      </c>
      <c r="K70" s="24"/>
      <c r="L70" s="19"/>
      <c r="M70" s="25">
        <v>10000.0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44441.0</v>
      </c>
      <c r="C71" s="16" t="s">
        <v>141</v>
      </c>
      <c r="D71" s="17">
        <v>54501.0</v>
      </c>
      <c r="E71" s="18" t="s">
        <v>142</v>
      </c>
      <c r="F71" s="19"/>
      <c r="G71" s="20"/>
      <c r="H71" s="21"/>
      <c r="I71" s="22">
        <v>5000.0</v>
      </c>
      <c r="J71" s="23"/>
      <c r="K71" s="24"/>
      <c r="L71" s="19"/>
      <c r="M71" s="25">
        <v>5000.0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44441.0</v>
      </c>
      <c r="C72" s="16" t="s">
        <v>143</v>
      </c>
      <c r="D72" s="17">
        <v>63204.0</v>
      </c>
      <c r="E72" s="18" t="s">
        <v>144</v>
      </c>
      <c r="F72" s="19"/>
      <c r="G72" s="20"/>
      <c r="H72" s="21"/>
      <c r="I72" s="22">
        <v>27000.0</v>
      </c>
      <c r="J72" s="23"/>
      <c r="K72" s="24"/>
      <c r="L72" s="19"/>
      <c r="M72" s="25">
        <v>27000.0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1">
        <v>69.0</v>
      </c>
      <c r="B73" s="32">
        <v>44470.0</v>
      </c>
      <c r="C73" s="33" t="s">
        <v>145</v>
      </c>
      <c r="D73" s="34">
        <v>54501.0</v>
      </c>
      <c r="E73" s="35" t="s">
        <v>142</v>
      </c>
      <c r="F73" s="19"/>
      <c r="G73" s="20"/>
      <c r="H73" s="21"/>
      <c r="I73" s="22">
        <v>5000.0</v>
      </c>
      <c r="J73" s="23"/>
      <c r="K73" s="24"/>
      <c r="L73" s="19"/>
      <c r="M73" s="25">
        <v>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44441.0</v>
      </c>
      <c r="C74" s="16" t="s">
        <v>146</v>
      </c>
      <c r="D74" s="17">
        <v>54501.0</v>
      </c>
      <c r="E74" s="18" t="s">
        <v>142</v>
      </c>
      <c r="F74" s="19"/>
      <c r="G74" s="29"/>
      <c r="H74" s="21"/>
      <c r="I74" s="22">
        <v>200.0</v>
      </c>
      <c r="J74" s="23"/>
      <c r="K74" s="24"/>
      <c r="L74" s="19"/>
      <c r="M74" s="25">
        <v>200.0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44441.0</v>
      </c>
      <c r="C75" s="16" t="s">
        <v>147</v>
      </c>
      <c r="D75" s="17">
        <v>14329.0</v>
      </c>
      <c r="E75" s="18" t="s">
        <v>148</v>
      </c>
      <c r="F75" s="19"/>
      <c r="G75" s="20"/>
      <c r="H75" s="21"/>
      <c r="I75" s="22">
        <v>5000.0</v>
      </c>
      <c r="J75" s="23"/>
      <c r="K75" s="24"/>
      <c r="L75" s="19"/>
      <c r="M75" s="25">
        <v>5000.0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44441.0</v>
      </c>
      <c r="C76" s="16" t="s">
        <v>149</v>
      </c>
      <c r="D76" s="17">
        <v>10697.0</v>
      </c>
      <c r="E76" s="18" t="s">
        <v>150</v>
      </c>
      <c r="F76" s="19"/>
      <c r="G76" s="20"/>
      <c r="H76" s="21"/>
      <c r="I76" s="22">
        <v>20000.0</v>
      </c>
      <c r="J76" s="23"/>
      <c r="K76" s="24"/>
      <c r="L76" s="19"/>
      <c r="M76" s="25">
        <v>20000.0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44441.0</v>
      </c>
      <c r="C77" s="16" t="s">
        <v>151</v>
      </c>
      <c r="D77" s="17">
        <v>21928.0</v>
      </c>
      <c r="E77" s="18" t="s">
        <v>152</v>
      </c>
      <c r="F77" s="19"/>
      <c r="G77" s="29"/>
      <c r="H77" s="21"/>
      <c r="I77" s="22">
        <v>5000.0</v>
      </c>
      <c r="J77" s="23"/>
      <c r="K77" s="24"/>
      <c r="L77" s="19"/>
      <c r="M77" s="25">
        <v>5000.0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44441.0</v>
      </c>
      <c r="C78" s="16" t="s">
        <v>153</v>
      </c>
      <c r="D78" s="17">
        <v>34309.0</v>
      </c>
      <c r="E78" s="18" t="s">
        <v>154</v>
      </c>
      <c r="F78" s="19"/>
      <c r="G78" s="20"/>
      <c r="H78" s="21"/>
      <c r="I78" s="22">
        <v>1200.0</v>
      </c>
      <c r="J78" s="23"/>
      <c r="K78" s="24"/>
      <c r="L78" s="19"/>
      <c r="M78" s="25">
        <v>1200.0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44441.0</v>
      </c>
      <c r="C79" s="16" t="s">
        <v>155</v>
      </c>
      <c r="D79" s="17">
        <v>34309.0</v>
      </c>
      <c r="E79" s="18" t="s">
        <v>154</v>
      </c>
      <c r="F79" s="19"/>
      <c r="G79" s="29"/>
      <c r="H79" s="21"/>
      <c r="I79" s="22">
        <v>1200.0</v>
      </c>
      <c r="J79" s="23"/>
      <c r="K79" s="24"/>
      <c r="L79" s="19"/>
      <c r="M79" s="25">
        <v>1200.0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44441.0</v>
      </c>
      <c r="C80" s="16" t="s">
        <v>156</v>
      </c>
      <c r="D80" s="17">
        <v>58427.0</v>
      </c>
      <c r="E80" s="18" t="s">
        <v>157</v>
      </c>
      <c r="F80" s="19"/>
      <c r="G80" s="29"/>
      <c r="H80" s="21"/>
      <c r="I80" s="22">
        <v>15000.0</v>
      </c>
      <c r="J80" s="23"/>
      <c r="K80" s="24"/>
      <c r="L80" s="19"/>
      <c r="M80" s="25">
        <v>15000.0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44441.0</v>
      </c>
      <c r="C81" s="16" t="s">
        <v>158</v>
      </c>
      <c r="D81" s="17">
        <v>54226.0</v>
      </c>
      <c r="E81" s="18" t="s">
        <v>69</v>
      </c>
      <c r="F81" s="19"/>
      <c r="G81" s="29"/>
      <c r="H81" s="21"/>
      <c r="I81" s="22"/>
      <c r="J81" s="23">
        <v>11250.0</v>
      </c>
      <c r="K81" s="24"/>
      <c r="L81" s="19"/>
      <c r="M81" s="25">
        <v>11250.0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44441.0</v>
      </c>
      <c r="C82" s="16" t="s">
        <v>159</v>
      </c>
      <c r="D82" s="17">
        <v>13781.0</v>
      </c>
      <c r="E82" s="18" t="s">
        <v>160</v>
      </c>
      <c r="F82" s="24"/>
      <c r="G82" s="29"/>
      <c r="H82" s="21"/>
      <c r="I82" s="22">
        <v>16750.0</v>
      </c>
      <c r="J82" s="23"/>
      <c r="K82" s="24"/>
      <c r="L82" s="19"/>
      <c r="M82" s="25">
        <v>16750.0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44441.0</v>
      </c>
      <c r="C83" s="16" t="s">
        <v>161</v>
      </c>
      <c r="D83" s="17">
        <v>48910.0</v>
      </c>
      <c r="E83" s="18" t="s">
        <v>132</v>
      </c>
      <c r="F83" s="24"/>
      <c r="G83" s="29"/>
      <c r="H83" s="21"/>
      <c r="I83" s="22"/>
      <c r="J83" s="23">
        <v>710.0</v>
      </c>
      <c r="K83" s="24"/>
      <c r="L83" s="19"/>
      <c r="M83" s="25">
        <v>710.0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44441.0</v>
      </c>
      <c r="C84" s="16" t="s">
        <v>162</v>
      </c>
      <c r="D84" s="17">
        <v>42339.0</v>
      </c>
      <c r="E84" s="18" t="s">
        <v>163</v>
      </c>
      <c r="F84" s="24"/>
      <c r="G84" s="29"/>
      <c r="H84" s="21"/>
      <c r="I84" s="22">
        <v>2500.0</v>
      </c>
      <c r="J84" s="23"/>
      <c r="K84" s="24"/>
      <c r="L84" s="19"/>
      <c r="M84" s="25">
        <v>2500.0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44441.0</v>
      </c>
      <c r="C85" s="16" t="s">
        <v>164</v>
      </c>
      <c r="D85" s="17">
        <v>49272.0</v>
      </c>
      <c r="E85" s="18" t="s">
        <v>165</v>
      </c>
      <c r="F85" s="24"/>
      <c r="G85" s="29"/>
      <c r="H85" s="21"/>
      <c r="I85" s="22">
        <v>2500.0</v>
      </c>
      <c r="J85" s="23"/>
      <c r="K85" s="24"/>
      <c r="L85" s="19"/>
      <c r="M85" s="25">
        <v>2500.0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44441.0</v>
      </c>
      <c r="C86" s="16" t="s">
        <v>166</v>
      </c>
      <c r="D86" s="17">
        <v>48973.0</v>
      </c>
      <c r="E86" s="18" t="s">
        <v>167</v>
      </c>
      <c r="F86" s="24"/>
      <c r="G86" s="29"/>
      <c r="H86" s="21"/>
      <c r="I86" s="22">
        <v>5000.0</v>
      </c>
      <c r="J86" s="23"/>
      <c r="K86" s="24"/>
      <c r="L86" s="19"/>
      <c r="M86" s="25">
        <v>5000.0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44441.0</v>
      </c>
      <c r="C87" s="16" t="s">
        <v>168</v>
      </c>
      <c r="D87" s="17">
        <v>48910.0</v>
      </c>
      <c r="E87" s="18" t="s">
        <v>132</v>
      </c>
      <c r="F87" s="24"/>
      <c r="G87" s="29"/>
      <c r="H87" s="21"/>
      <c r="I87" s="22"/>
      <c r="J87" s="23">
        <v>5150.0</v>
      </c>
      <c r="K87" s="24"/>
      <c r="L87" s="19"/>
      <c r="M87" s="25">
        <v>5150.0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44441.0</v>
      </c>
      <c r="C88" s="16" t="s">
        <v>169</v>
      </c>
      <c r="D88" s="17">
        <v>45096.0</v>
      </c>
      <c r="E88" s="18" t="s">
        <v>170</v>
      </c>
      <c r="F88" s="24"/>
      <c r="G88" s="29"/>
      <c r="H88" s="21"/>
      <c r="I88" s="22">
        <v>5000.0</v>
      </c>
      <c r="J88" s="23"/>
      <c r="K88" s="24"/>
      <c r="L88" s="19"/>
      <c r="M88" s="25">
        <v>5000.0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44441.0</v>
      </c>
      <c r="C89" s="16" t="s">
        <v>171</v>
      </c>
      <c r="D89" s="17">
        <v>51406.0</v>
      </c>
      <c r="E89" s="18" t="s">
        <v>172</v>
      </c>
      <c r="F89" s="24"/>
      <c r="G89" s="29"/>
      <c r="H89" s="21"/>
      <c r="I89" s="22"/>
      <c r="J89" s="23">
        <v>50.0</v>
      </c>
      <c r="K89" s="24"/>
      <c r="L89" s="19"/>
      <c r="M89" s="25">
        <v>50.0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15">
        <v>44441.0</v>
      </c>
      <c r="C90" s="16" t="s">
        <v>173</v>
      </c>
      <c r="D90" s="17">
        <v>21384.0</v>
      </c>
      <c r="E90" s="18" t="s">
        <v>174</v>
      </c>
      <c r="F90" s="24"/>
      <c r="G90" s="20">
        <v>5000.0</v>
      </c>
      <c r="H90" s="21"/>
      <c r="I90" s="22"/>
      <c r="J90" s="23"/>
      <c r="K90" s="24"/>
      <c r="L90" s="19"/>
      <c r="M90" s="25">
        <v>5000.0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15">
        <v>44441.0</v>
      </c>
      <c r="C91" s="16" t="s">
        <v>175</v>
      </c>
      <c r="D91" s="17">
        <v>54764.0</v>
      </c>
      <c r="E91" s="18" t="s">
        <v>176</v>
      </c>
      <c r="F91" s="24"/>
      <c r="G91" s="20">
        <v>3600.0</v>
      </c>
      <c r="H91" s="21"/>
      <c r="I91" s="22"/>
      <c r="J91" s="23"/>
      <c r="K91" s="24"/>
      <c r="L91" s="19"/>
      <c r="M91" s="25">
        <v>3600.0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15">
        <v>44441.0</v>
      </c>
      <c r="C92" s="16" t="s">
        <v>177</v>
      </c>
      <c r="D92" s="17">
        <v>57462.0</v>
      </c>
      <c r="E92" s="18" t="s">
        <v>178</v>
      </c>
      <c r="F92" s="24"/>
      <c r="G92" s="29"/>
      <c r="H92" s="21"/>
      <c r="I92" s="22">
        <v>2650.0</v>
      </c>
      <c r="J92" s="23"/>
      <c r="K92" s="24"/>
      <c r="L92" s="19"/>
      <c r="M92" s="25">
        <v>2650.0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15">
        <v>44441.0</v>
      </c>
      <c r="C93" s="16" t="s">
        <v>179</v>
      </c>
      <c r="D93" s="17">
        <v>50979.0</v>
      </c>
      <c r="E93" s="18" t="s">
        <v>180</v>
      </c>
      <c r="F93" s="24"/>
      <c r="G93" s="29"/>
      <c r="H93" s="21"/>
      <c r="I93" s="22"/>
      <c r="J93" s="23">
        <v>25300.0</v>
      </c>
      <c r="K93" s="24"/>
      <c r="L93" s="19"/>
      <c r="M93" s="25">
        <v>25300.0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15">
        <v>44441.0</v>
      </c>
      <c r="C94" s="16" t="s">
        <v>181</v>
      </c>
      <c r="D94" s="17">
        <v>50593.0</v>
      </c>
      <c r="E94" s="18" t="s">
        <v>182</v>
      </c>
      <c r="F94" s="24"/>
      <c r="G94" s="29"/>
      <c r="H94" s="21"/>
      <c r="I94" s="22">
        <v>8400.0</v>
      </c>
      <c r="J94" s="23"/>
      <c r="K94" s="24"/>
      <c r="L94" s="19"/>
      <c r="M94" s="25">
        <v>8400.0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15">
        <v>44441.0</v>
      </c>
      <c r="C95" s="16" t="s">
        <v>183</v>
      </c>
      <c r="D95" s="17">
        <v>50173.0</v>
      </c>
      <c r="E95" s="18" t="s">
        <v>184</v>
      </c>
      <c r="F95" s="24"/>
      <c r="G95" s="29"/>
      <c r="H95" s="21"/>
      <c r="I95" s="22"/>
      <c r="J95" s="23">
        <v>1800.0</v>
      </c>
      <c r="K95" s="24"/>
      <c r="L95" s="19"/>
      <c r="M95" s="25">
        <v>1800.0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15">
        <v>44441.0</v>
      </c>
      <c r="C96" s="16" t="s">
        <v>185</v>
      </c>
      <c r="D96" s="17">
        <v>46849.0</v>
      </c>
      <c r="E96" s="18" t="s">
        <v>186</v>
      </c>
      <c r="F96" s="24"/>
      <c r="G96" s="29"/>
      <c r="H96" s="21"/>
      <c r="I96" s="22"/>
      <c r="J96" s="23">
        <v>1600.0</v>
      </c>
      <c r="K96" s="24"/>
      <c r="L96" s="19"/>
      <c r="M96" s="25">
        <v>1600.0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15">
        <v>44441.0</v>
      </c>
      <c r="C97" s="16" t="s">
        <v>187</v>
      </c>
      <c r="D97" s="17">
        <v>53814.0</v>
      </c>
      <c r="E97" s="18" t="s">
        <v>188</v>
      </c>
      <c r="F97" s="24"/>
      <c r="G97" s="29"/>
      <c r="H97" s="21"/>
      <c r="I97" s="22">
        <v>5150.0</v>
      </c>
      <c r="J97" s="23"/>
      <c r="K97" s="24"/>
      <c r="L97" s="19"/>
      <c r="M97" s="25">
        <v>5150.0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15">
        <v>44441.0</v>
      </c>
      <c r="C98" s="16" t="s">
        <v>189</v>
      </c>
      <c r="D98" s="17">
        <v>10006.0</v>
      </c>
      <c r="E98" s="18" t="s">
        <v>190</v>
      </c>
      <c r="F98" s="24"/>
      <c r="G98" s="29"/>
      <c r="H98" s="21"/>
      <c r="I98" s="22">
        <v>2650.0</v>
      </c>
      <c r="J98" s="23"/>
      <c r="K98" s="24"/>
      <c r="L98" s="19"/>
      <c r="M98" s="25">
        <v>2650.0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15">
        <v>44441.0</v>
      </c>
      <c r="C99" s="16" t="s">
        <v>191</v>
      </c>
      <c r="D99" s="17">
        <v>58074.0</v>
      </c>
      <c r="E99" s="18" t="s">
        <v>192</v>
      </c>
      <c r="F99" s="24"/>
      <c r="G99" s="29"/>
      <c r="H99" s="21"/>
      <c r="I99" s="22">
        <v>500.0</v>
      </c>
      <c r="J99" s="23"/>
      <c r="K99" s="24"/>
      <c r="L99" s="19"/>
      <c r="M99" s="25">
        <v>500.0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15">
        <v>44441.0</v>
      </c>
      <c r="C100" s="16" t="s">
        <v>193</v>
      </c>
      <c r="D100" s="17">
        <v>21384.0</v>
      </c>
      <c r="E100" s="18" t="s">
        <v>174</v>
      </c>
      <c r="F100" s="24"/>
      <c r="G100" s="20">
        <v>17350.0</v>
      </c>
      <c r="H100" s="21"/>
      <c r="I100" s="22"/>
      <c r="J100" s="23"/>
      <c r="K100" s="24"/>
      <c r="L100" s="19"/>
      <c r="M100" s="25">
        <v>17350.0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15">
        <v>44441.0</v>
      </c>
      <c r="C101" s="16" t="s">
        <v>194</v>
      </c>
      <c r="D101" s="17">
        <v>59983.0</v>
      </c>
      <c r="E101" s="18" t="s">
        <v>195</v>
      </c>
      <c r="F101" s="24"/>
      <c r="G101" s="20">
        <v>8000.0</v>
      </c>
      <c r="H101" s="21"/>
      <c r="I101" s="22"/>
      <c r="J101" s="23"/>
      <c r="K101" s="24"/>
      <c r="L101" s="19"/>
      <c r="M101" s="25">
        <v>8000.0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15">
        <v>44441.0</v>
      </c>
      <c r="C102" s="16" t="s">
        <v>196</v>
      </c>
      <c r="D102" s="17">
        <v>44149.0</v>
      </c>
      <c r="E102" s="18" t="s">
        <v>197</v>
      </c>
      <c r="F102" s="24"/>
      <c r="G102" s="29"/>
      <c r="H102" s="21"/>
      <c r="I102" s="22">
        <v>46500.0</v>
      </c>
      <c r="J102" s="23"/>
      <c r="K102" s="24">
        <v>4500.0</v>
      </c>
      <c r="L102" s="19"/>
      <c r="M102" s="25">
        <v>51000.0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15">
        <v>44441.0</v>
      </c>
      <c r="C103" s="16" t="s">
        <v>198</v>
      </c>
      <c r="D103" s="17">
        <v>53249.0</v>
      </c>
      <c r="E103" s="18" t="s">
        <v>199</v>
      </c>
      <c r="F103" s="24"/>
      <c r="G103" s="29"/>
      <c r="H103" s="21"/>
      <c r="I103" s="22"/>
      <c r="J103" s="23">
        <v>15000.0</v>
      </c>
      <c r="K103" s="24"/>
      <c r="L103" s="19"/>
      <c r="M103" s="25">
        <v>15000.0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15">
        <v>44441.0</v>
      </c>
      <c r="C104" s="16" t="s">
        <v>200</v>
      </c>
      <c r="D104" s="17">
        <v>55446.0</v>
      </c>
      <c r="E104" s="18" t="s">
        <v>201</v>
      </c>
      <c r="F104" s="24"/>
      <c r="G104" s="20">
        <v>30000.0</v>
      </c>
      <c r="H104" s="21"/>
      <c r="I104" s="22">
        <v>4500.0</v>
      </c>
      <c r="J104" s="23"/>
      <c r="K104" s="24"/>
      <c r="L104" s="19"/>
      <c r="M104" s="25">
        <v>34500.0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15">
        <v>44441.0</v>
      </c>
      <c r="C105" s="16" t="s">
        <v>202</v>
      </c>
      <c r="D105" s="17">
        <v>55446.0</v>
      </c>
      <c r="E105" s="18" t="s">
        <v>201</v>
      </c>
      <c r="F105" s="24"/>
      <c r="G105" s="29"/>
      <c r="H105" s="21"/>
      <c r="I105" s="22">
        <v>300.0</v>
      </c>
      <c r="J105" s="23"/>
      <c r="K105" s="24"/>
      <c r="L105" s="19"/>
      <c r="M105" s="25">
        <v>300.0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15">
        <v>44441.0</v>
      </c>
      <c r="C106" s="16" t="s">
        <v>203</v>
      </c>
      <c r="D106" s="17">
        <v>49270.0</v>
      </c>
      <c r="E106" s="18" t="s">
        <v>126</v>
      </c>
      <c r="F106" s="24"/>
      <c r="G106" s="29"/>
      <c r="H106" s="21"/>
      <c r="I106" s="22"/>
      <c r="J106" s="23">
        <v>15000.0</v>
      </c>
      <c r="K106" s="24"/>
      <c r="L106" s="19"/>
      <c r="M106" s="25">
        <v>15000.0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15">
        <v>44441.0</v>
      </c>
      <c r="C107" s="16" t="s">
        <v>204</v>
      </c>
      <c r="D107" s="17">
        <v>50853.0</v>
      </c>
      <c r="E107" s="18" t="s">
        <v>205</v>
      </c>
      <c r="F107" s="24"/>
      <c r="G107" s="29"/>
      <c r="H107" s="21"/>
      <c r="I107" s="22"/>
      <c r="J107" s="23">
        <v>18000.0</v>
      </c>
      <c r="K107" s="24"/>
      <c r="L107" s="19"/>
      <c r="M107" s="25">
        <v>18000.0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15">
        <v>44441.0</v>
      </c>
      <c r="C108" s="16" t="s">
        <v>206</v>
      </c>
      <c r="D108" s="17">
        <v>55446.0</v>
      </c>
      <c r="E108" s="18" t="s">
        <v>201</v>
      </c>
      <c r="F108" s="24"/>
      <c r="G108" s="29"/>
      <c r="H108" s="21"/>
      <c r="I108" s="22">
        <v>3750.0</v>
      </c>
      <c r="J108" s="23"/>
      <c r="K108" s="24"/>
      <c r="L108" s="19"/>
      <c r="M108" s="25">
        <v>3750.0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105.0</v>
      </c>
      <c r="B109" s="15">
        <v>44441.0</v>
      </c>
      <c r="C109" s="16" t="s">
        <v>207</v>
      </c>
      <c r="D109" s="17">
        <v>49272.0</v>
      </c>
      <c r="E109" s="18" t="s">
        <v>165</v>
      </c>
      <c r="F109" s="24"/>
      <c r="G109" s="29"/>
      <c r="H109" s="21"/>
      <c r="I109" s="22">
        <v>5000.0</v>
      </c>
      <c r="J109" s="23"/>
      <c r="K109" s="24"/>
      <c r="L109" s="19"/>
      <c r="M109" s="25">
        <v>5000.0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106.0</v>
      </c>
      <c r="B110" s="15">
        <v>44441.0</v>
      </c>
      <c r="C110" s="16" t="s">
        <v>208</v>
      </c>
      <c r="D110" s="17">
        <v>48052.0</v>
      </c>
      <c r="E110" s="18" t="s">
        <v>209</v>
      </c>
      <c r="F110" s="24"/>
      <c r="G110" s="29"/>
      <c r="H110" s="21"/>
      <c r="I110" s="22">
        <v>10000.0</v>
      </c>
      <c r="J110" s="23"/>
      <c r="K110" s="24"/>
      <c r="L110" s="19"/>
      <c r="M110" s="25">
        <v>10000.0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107.0</v>
      </c>
      <c r="B111" s="15">
        <v>44441.0</v>
      </c>
      <c r="C111" s="16" t="s">
        <v>210</v>
      </c>
      <c r="D111" s="17">
        <v>39317.0</v>
      </c>
      <c r="E111" s="18" t="s">
        <v>211</v>
      </c>
      <c r="F111" s="24"/>
      <c r="G111" s="29"/>
      <c r="H111" s="21"/>
      <c r="I111" s="22"/>
      <c r="J111" s="23">
        <v>1400.0</v>
      </c>
      <c r="K111" s="24"/>
      <c r="L111" s="19"/>
      <c r="M111" s="25">
        <v>1400.0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108.0</v>
      </c>
      <c r="B112" s="15">
        <v>44441.0</v>
      </c>
      <c r="C112" s="16" t="s">
        <v>212</v>
      </c>
      <c r="D112" s="17">
        <v>45096.0</v>
      </c>
      <c r="E112" s="18" t="s">
        <v>170</v>
      </c>
      <c r="F112" s="24"/>
      <c r="G112" s="29"/>
      <c r="H112" s="21"/>
      <c r="I112" s="22">
        <v>9950.0</v>
      </c>
      <c r="J112" s="23"/>
      <c r="K112" s="24"/>
      <c r="L112" s="19"/>
      <c r="M112" s="25">
        <v>9950.0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109.0</v>
      </c>
      <c r="B113" s="15">
        <v>44441.0</v>
      </c>
      <c r="C113" s="16" t="s">
        <v>213</v>
      </c>
      <c r="D113" s="17">
        <v>51782.0</v>
      </c>
      <c r="E113" s="18" t="s">
        <v>214</v>
      </c>
      <c r="F113" s="24"/>
      <c r="G113" s="29"/>
      <c r="H113" s="21"/>
      <c r="I113" s="22"/>
      <c r="J113" s="23">
        <v>350.0</v>
      </c>
      <c r="K113" s="24"/>
      <c r="L113" s="19"/>
      <c r="M113" s="25">
        <v>350.0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110.0</v>
      </c>
      <c r="B114" s="15">
        <v>44441.0</v>
      </c>
      <c r="C114" s="16" t="s">
        <v>215</v>
      </c>
      <c r="D114" s="17">
        <v>44149.0</v>
      </c>
      <c r="E114" s="18" t="s">
        <v>197</v>
      </c>
      <c r="F114" s="24"/>
      <c r="G114" s="29"/>
      <c r="H114" s="21"/>
      <c r="I114" s="22">
        <v>3000.0</v>
      </c>
      <c r="J114" s="23"/>
      <c r="K114" s="24"/>
      <c r="L114" s="19"/>
      <c r="M114" s="25">
        <v>3000.0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111.0</v>
      </c>
      <c r="B115" s="15">
        <v>44441.0</v>
      </c>
      <c r="C115" s="16" t="s">
        <v>216</v>
      </c>
      <c r="D115" s="17">
        <v>54280.0</v>
      </c>
      <c r="E115" s="18" t="s">
        <v>217</v>
      </c>
      <c r="F115" s="24"/>
      <c r="G115" s="29"/>
      <c r="H115" s="21"/>
      <c r="I115" s="22">
        <v>5150.0</v>
      </c>
      <c r="J115" s="23"/>
      <c r="K115" s="24"/>
      <c r="L115" s="19"/>
      <c r="M115" s="25">
        <v>5150.0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112.0</v>
      </c>
      <c r="B116" s="15">
        <v>44441.0</v>
      </c>
      <c r="C116" s="16" t="s">
        <v>218</v>
      </c>
      <c r="D116" s="17">
        <v>53083.0</v>
      </c>
      <c r="E116" s="18" t="s">
        <v>219</v>
      </c>
      <c r="F116" s="24"/>
      <c r="G116" s="20"/>
      <c r="H116" s="21"/>
      <c r="I116" s="22">
        <v>3900.0</v>
      </c>
      <c r="J116" s="23"/>
      <c r="K116" s="24"/>
      <c r="L116" s="19"/>
      <c r="M116" s="25">
        <v>3900.0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113.0</v>
      </c>
      <c r="B117" s="15">
        <v>44441.0</v>
      </c>
      <c r="C117" s="16" t="s">
        <v>220</v>
      </c>
      <c r="D117" s="17">
        <v>63209.0</v>
      </c>
      <c r="E117" s="18" t="s">
        <v>221</v>
      </c>
      <c r="F117" s="24"/>
      <c r="G117" s="20">
        <v>27000.0</v>
      </c>
      <c r="H117" s="21"/>
      <c r="I117" s="22"/>
      <c r="J117" s="23"/>
      <c r="K117" s="24"/>
      <c r="L117" s="19"/>
      <c r="M117" s="25">
        <v>27000.0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114.0</v>
      </c>
      <c r="B118" s="15">
        <v>44441.0</v>
      </c>
      <c r="C118" s="16" t="s">
        <v>222</v>
      </c>
      <c r="D118" s="17">
        <v>59531.0</v>
      </c>
      <c r="E118" s="18" t="s">
        <v>223</v>
      </c>
      <c r="F118" s="24"/>
      <c r="G118" s="29"/>
      <c r="H118" s="21"/>
      <c r="I118" s="22">
        <v>8750.0</v>
      </c>
      <c r="J118" s="23"/>
      <c r="K118" s="24"/>
      <c r="L118" s="19"/>
      <c r="M118" s="25">
        <v>8750.0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115.0</v>
      </c>
      <c r="B119" s="15">
        <v>44441.0</v>
      </c>
      <c r="C119" s="16" t="s">
        <v>224</v>
      </c>
      <c r="D119" s="17">
        <v>43381.0</v>
      </c>
      <c r="E119" s="18" t="s">
        <v>225</v>
      </c>
      <c r="F119" s="24"/>
      <c r="G119" s="29"/>
      <c r="H119" s="21"/>
      <c r="I119" s="22">
        <v>10000.0</v>
      </c>
      <c r="J119" s="23"/>
      <c r="K119" s="24"/>
      <c r="L119" s="19"/>
      <c r="M119" s="25">
        <v>10000.0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116.0</v>
      </c>
      <c r="B120" s="15">
        <v>44441.0</v>
      </c>
      <c r="C120" s="16" t="s">
        <v>226</v>
      </c>
      <c r="D120" s="17">
        <v>33065.0</v>
      </c>
      <c r="E120" s="18" t="s">
        <v>227</v>
      </c>
      <c r="F120" s="24"/>
      <c r="G120" s="29"/>
      <c r="H120" s="21"/>
      <c r="I120" s="22">
        <v>5150.0</v>
      </c>
      <c r="J120" s="23"/>
      <c r="K120" s="24"/>
      <c r="L120" s="19"/>
      <c r="M120" s="25">
        <v>5150.0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117.0</v>
      </c>
      <c r="B121" s="15">
        <v>44441.0</v>
      </c>
      <c r="C121" s="16" t="s">
        <v>228</v>
      </c>
      <c r="D121" s="17">
        <v>51743.0</v>
      </c>
      <c r="E121" s="18" t="s">
        <v>229</v>
      </c>
      <c r="F121" s="24"/>
      <c r="G121" s="29"/>
      <c r="H121" s="21"/>
      <c r="I121" s="22"/>
      <c r="J121" s="23">
        <v>5000.0</v>
      </c>
      <c r="K121" s="24"/>
      <c r="L121" s="19"/>
      <c r="M121" s="25">
        <v>5000.0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>
        <v>118.0</v>
      </c>
      <c r="B122" s="15">
        <v>44441.0</v>
      </c>
      <c r="C122" s="16" t="s">
        <v>230</v>
      </c>
      <c r="D122" s="17">
        <v>51976.0</v>
      </c>
      <c r="E122" s="18" t="s">
        <v>231</v>
      </c>
      <c r="F122" s="24"/>
      <c r="G122" s="29"/>
      <c r="H122" s="21"/>
      <c r="I122" s="22"/>
      <c r="J122" s="23">
        <v>5000.0</v>
      </c>
      <c r="K122" s="24"/>
      <c r="L122" s="19"/>
      <c r="M122" s="25">
        <v>5000.0</v>
      </c>
      <c r="N122" s="26">
        <f t="shared" si="1"/>
        <v>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14">
        <v>119.0</v>
      </c>
      <c r="B123" s="15">
        <v>44441.0</v>
      </c>
      <c r="C123" s="16" t="s">
        <v>232</v>
      </c>
      <c r="D123" s="17">
        <v>50557.0</v>
      </c>
      <c r="E123" s="18" t="s">
        <v>233</v>
      </c>
      <c r="F123" s="24"/>
      <c r="G123" s="29"/>
      <c r="H123" s="21"/>
      <c r="I123" s="22">
        <v>1250.0</v>
      </c>
      <c r="J123" s="23"/>
      <c r="K123" s="24"/>
      <c r="L123" s="19"/>
      <c r="M123" s="25">
        <v>1250.0</v>
      </c>
      <c r="N123" s="26">
        <f t="shared" si="1"/>
        <v>0</v>
      </c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14">
        <v>120.0</v>
      </c>
      <c r="B124" s="15">
        <v>44441.0</v>
      </c>
      <c r="C124" s="16" t="s">
        <v>234</v>
      </c>
      <c r="D124" s="17">
        <v>21384.0</v>
      </c>
      <c r="E124" s="18" t="s">
        <v>174</v>
      </c>
      <c r="F124" s="24"/>
      <c r="G124" s="20">
        <v>1250.0</v>
      </c>
      <c r="H124" s="21"/>
      <c r="I124" s="22"/>
      <c r="J124" s="23"/>
      <c r="K124" s="24"/>
      <c r="L124" s="19"/>
      <c r="M124" s="25">
        <v>1250.0</v>
      </c>
      <c r="N124" s="26">
        <f t="shared" si="1"/>
        <v>0</v>
      </c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14">
        <v>121.0</v>
      </c>
      <c r="B125" s="15">
        <v>44441.0</v>
      </c>
      <c r="C125" s="16" t="s">
        <v>235</v>
      </c>
      <c r="D125" s="17">
        <v>51406.0</v>
      </c>
      <c r="E125" s="18" t="s">
        <v>172</v>
      </c>
      <c r="F125" s="24"/>
      <c r="G125" s="29"/>
      <c r="H125" s="21">
        <v>15000.0</v>
      </c>
      <c r="I125" s="22"/>
      <c r="J125" s="23"/>
      <c r="K125" s="24"/>
      <c r="L125" s="19"/>
      <c r="M125" s="25">
        <v>15000.0</v>
      </c>
      <c r="N125" s="26">
        <f t="shared" si="1"/>
        <v>0</v>
      </c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14">
        <v>122.0</v>
      </c>
      <c r="B126" s="15">
        <v>44441.0</v>
      </c>
      <c r="C126" s="16" t="s">
        <v>236</v>
      </c>
      <c r="D126" s="17">
        <v>51512.0</v>
      </c>
      <c r="E126" s="18" t="s">
        <v>237</v>
      </c>
      <c r="F126" s="24"/>
      <c r="G126" s="29"/>
      <c r="H126" s="21"/>
      <c r="I126" s="22"/>
      <c r="J126" s="23">
        <v>5000.0</v>
      </c>
      <c r="K126" s="24"/>
      <c r="L126" s="19"/>
      <c r="M126" s="25">
        <v>5000.0</v>
      </c>
      <c r="N126" s="26">
        <f t="shared" si="1"/>
        <v>0</v>
      </c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14">
        <v>123.0</v>
      </c>
      <c r="B127" s="15">
        <v>44441.0</v>
      </c>
      <c r="C127" s="16" t="s">
        <v>238</v>
      </c>
      <c r="D127" s="17">
        <v>21821.0</v>
      </c>
      <c r="E127" s="18" t="s">
        <v>83</v>
      </c>
      <c r="F127" s="24"/>
      <c r="G127" s="29"/>
      <c r="H127" s="21"/>
      <c r="I127" s="22">
        <v>8700.0</v>
      </c>
      <c r="J127" s="23"/>
      <c r="K127" s="24"/>
      <c r="L127" s="19"/>
      <c r="M127" s="25">
        <v>8700.0</v>
      </c>
      <c r="N127" s="26">
        <f t="shared" si="1"/>
        <v>0</v>
      </c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14">
        <v>124.0</v>
      </c>
      <c r="B128" s="15">
        <v>44441.0</v>
      </c>
      <c r="C128" s="16" t="s">
        <v>239</v>
      </c>
      <c r="D128" s="17">
        <v>51512.0</v>
      </c>
      <c r="E128" s="18" t="s">
        <v>237</v>
      </c>
      <c r="F128" s="24"/>
      <c r="G128" s="29"/>
      <c r="H128" s="21"/>
      <c r="I128" s="22"/>
      <c r="J128" s="23">
        <v>3600.0</v>
      </c>
      <c r="K128" s="24"/>
      <c r="L128" s="19"/>
      <c r="M128" s="25">
        <v>3600.0</v>
      </c>
      <c r="N128" s="26">
        <f t="shared" si="1"/>
        <v>0</v>
      </c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14">
        <v>125.0</v>
      </c>
      <c r="B129" s="15">
        <v>44441.0</v>
      </c>
      <c r="C129" s="16" t="s">
        <v>240</v>
      </c>
      <c r="D129" s="17">
        <v>49655.0</v>
      </c>
      <c r="E129" s="18" t="s">
        <v>241</v>
      </c>
      <c r="F129" s="24"/>
      <c r="G129" s="29"/>
      <c r="H129" s="21"/>
      <c r="I129" s="22">
        <v>10200.0</v>
      </c>
      <c r="J129" s="23"/>
      <c r="K129" s="24"/>
      <c r="L129" s="19"/>
      <c r="M129" s="25">
        <v>10200.0</v>
      </c>
      <c r="N129" s="26">
        <f t="shared" si="1"/>
        <v>0</v>
      </c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14">
        <v>126.0</v>
      </c>
      <c r="B130" s="15">
        <v>44441.0</v>
      </c>
      <c r="C130" s="16" t="s">
        <v>242</v>
      </c>
      <c r="D130" s="17">
        <v>47179.0</v>
      </c>
      <c r="E130" s="18" t="s">
        <v>243</v>
      </c>
      <c r="F130" s="24"/>
      <c r="G130" s="29"/>
      <c r="H130" s="21"/>
      <c r="I130" s="22">
        <v>2500.0</v>
      </c>
      <c r="J130" s="23"/>
      <c r="K130" s="24"/>
      <c r="L130" s="19"/>
      <c r="M130" s="25">
        <v>2500.0</v>
      </c>
      <c r="N130" s="26">
        <f t="shared" si="1"/>
        <v>0</v>
      </c>
      <c r="O130" s="27"/>
      <c r="P130" s="27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14">
        <v>127.0</v>
      </c>
      <c r="B131" s="15">
        <v>44441.0</v>
      </c>
      <c r="C131" s="16" t="s">
        <v>244</v>
      </c>
      <c r="D131" s="17">
        <v>22332.0</v>
      </c>
      <c r="E131" s="18" t="s">
        <v>65</v>
      </c>
      <c r="F131" s="24"/>
      <c r="G131" s="29"/>
      <c r="H131" s="21"/>
      <c r="I131" s="22">
        <v>5150.0</v>
      </c>
      <c r="J131" s="23"/>
      <c r="K131" s="24"/>
      <c r="L131" s="19"/>
      <c r="M131" s="25">
        <v>5150.0</v>
      </c>
      <c r="N131" s="26">
        <f t="shared" si="1"/>
        <v>0</v>
      </c>
      <c r="O131" s="27"/>
      <c r="P131" s="27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14">
        <v>128.0</v>
      </c>
      <c r="B132" s="15">
        <v>44441.0</v>
      </c>
      <c r="C132" s="16" t="s">
        <v>245</v>
      </c>
      <c r="D132" s="17">
        <v>58074.0</v>
      </c>
      <c r="E132" s="18" t="s">
        <v>192</v>
      </c>
      <c r="F132" s="24"/>
      <c r="G132" s="29"/>
      <c r="H132" s="21"/>
      <c r="I132" s="22"/>
      <c r="J132" s="23">
        <v>500.0</v>
      </c>
      <c r="K132" s="24"/>
      <c r="L132" s="19"/>
      <c r="M132" s="25">
        <v>500.0</v>
      </c>
      <c r="N132" s="26">
        <f t="shared" si="1"/>
        <v>0</v>
      </c>
      <c r="O132" s="27"/>
      <c r="P132" s="27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14">
        <v>129.0</v>
      </c>
      <c r="B133" s="15">
        <v>44441.0</v>
      </c>
      <c r="C133" s="16" t="s">
        <v>246</v>
      </c>
      <c r="D133" s="17">
        <v>53283.0</v>
      </c>
      <c r="E133" s="18" t="s">
        <v>247</v>
      </c>
      <c r="F133" s="24"/>
      <c r="G133" s="29"/>
      <c r="H133" s="21"/>
      <c r="I133" s="22">
        <v>400.0</v>
      </c>
      <c r="J133" s="23"/>
      <c r="K133" s="24"/>
      <c r="L133" s="19"/>
      <c r="M133" s="25">
        <v>400.0</v>
      </c>
      <c r="N133" s="26">
        <f t="shared" si="1"/>
        <v>0</v>
      </c>
      <c r="O133" s="27"/>
      <c r="P133" s="27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14">
        <v>130.0</v>
      </c>
      <c r="B134" s="15">
        <v>44441.0</v>
      </c>
      <c r="C134" s="16" t="s">
        <v>248</v>
      </c>
      <c r="D134" s="17">
        <v>55224.0</v>
      </c>
      <c r="E134" s="18" t="s">
        <v>249</v>
      </c>
      <c r="F134" s="24"/>
      <c r="G134" s="29"/>
      <c r="H134" s="21"/>
      <c r="I134" s="22">
        <v>2650.0</v>
      </c>
      <c r="J134" s="23"/>
      <c r="K134" s="24"/>
      <c r="L134" s="19"/>
      <c r="M134" s="25">
        <v>2650.0</v>
      </c>
      <c r="N134" s="26">
        <f t="shared" si="1"/>
        <v>0</v>
      </c>
      <c r="O134" s="27"/>
      <c r="P134" s="27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14">
        <v>131.0</v>
      </c>
      <c r="B135" s="15">
        <v>44441.0</v>
      </c>
      <c r="C135" s="16" t="s">
        <v>250</v>
      </c>
      <c r="D135" s="17">
        <v>58050.0</v>
      </c>
      <c r="E135" s="18" t="s">
        <v>251</v>
      </c>
      <c r="F135" s="24"/>
      <c r="G135" s="29"/>
      <c r="H135" s="21"/>
      <c r="I135" s="22">
        <v>500.0</v>
      </c>
      <c r="J135" s="23"/>
      <c r="K135" s="24"/>
      <c r="L135" s="19"/>
      <c r="M135" s="25">
        <v>500.0</v>
      </c>
      <c r="N135" s="26">
        <f t="shared" si="1"/>
        <v>0</v>
      </c>
      <c r="O135" s="27"/>
      <c r="P135" s="27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14">
        <v>132.0</v>
      </c>
      <c r="B136" s="15">
        <v>44441.0</v>
      </c>
      <c r="C136" s="16" t="s">
        <v>252</v>
      </c>
      <c r="D136" s="17">
        <v>42046.0</v>
      </c>
      <c r="E136" s="18" t="s">
        <v>253</v>
      </c>
      <c r="F136" s="24"/>
      <c r="G136" s="29"/>
      <c r="H136" s="21">
        <v>15000.0</v>
      </c>
      <c r="I136" s="22"/>
      <c r="J136" s="23"/>
      <c r="K136" s="24"/>
      <c r="L136" s="19"/>
      <c r="M136" s="25">
        <v>15000.0</v>
      </c>
      <c r="N136" s="26">
        <f t="shared" si="1"/>
        <v>0</v>
      </c>
      <c r="O136" s="27"/>
      <c r="P136" s="27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14">
        <v>133.0</v>
      </c>
      <c r="B137" s="15">
        <v>44441.0</v>
      </c>
      <c r="C137" s="16" t="s">
        <v>254</v>
      </c>
      <c r="D137" s="17">
        <v>48631.0</v>
      </c>
      <c r="E137" s="18" t="s">
        <v>255</v>
      </c>
      <c r="F137" s="24"/>
      <c r="G137" s="29"/>
      <c r="H137" s="21">
        <v>15000.0</v>
      </c>
      <c r="I137" s="22"/>
      <c r="J137" s="23"/>
      <c r="K137" s="24"/>
      <c r="L137" s="19"/>
      <c r="M137" s="25">
        <v>15000.0</v>
      </c>
      <c r="N137" s="26">
        <f t="shared" si="1"/>
        <v>0</v>
      </c>
      <c r="O137" s="27"/>
      <c r="P137" s="27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14">
        <v>134.0</v>
      </c>
      <c r="B138" s="15">
        <v>44441.0</v>
      </c>
      <c r="C138" s="16" t="s">
        <v>256</v>
      </c>
      <c r="D138" s="17">
        <v>54899.0</v>
      </c>
      <c r="E138" s="18" t="s">
        <v>257</v>
      </c>
      <c r="F138" s="24"/>
      <c r="G138" s="29"/>
      <c r="H138" s="21"/>
      <c r="I138" s="22">
        <v>6250.0</v>
      </c>
      <c r="J138" s="23"/>
      <c r="K138" s="24"/>
      <c r="L138" s="19"/>
      <c r="M138" s="25">
        <v>6250.0</v>
      </c>
      <c r="N138" s="26">
        <f t="shared" si="1"/>
        <v>0</v>
      </c>
      <c r="O138" s="27"/>
      <c r="P138" s="27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14">
        <v>135.0</v>
      </c>
      <c r="B139" s="15">
        <v>44441.0</v>
      </c>
      <c r="C139" s="16" t="s">
        <v>258</v>
      </c>
      <c r="D139" s="17">
        <v>21384.0</v>
      </c>
      <c r="E139" s="18" t="s">
        <v>174</v>
      </c>
      <c r="F139" s="24"/>
      <c r="G139" s="20">
        <v>5000.0</v>
      </c>
      <c r="H139" s="21"/>
      <c r="I139" s="22"/>
      <c r="J139" s="23"/>
      <c r="K139" s="24"/>
      <c r="L139" s="19"/>
      <c r="M139" s="25">
        <v>5000.0</v>
      </c>
      <c r="N139" s="26">
        <f t="shared" si="1"/>
        <v>0</v>
      </c>
      <c r="O139" s="27"/>
      <c r="P139" s="27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14">
        <v>136.0</v>
      </c>
      <c r="B140" s="15">
        <v>44441.0</v>
      </c>
      <c r="C140" s="16" t="s">
        <v>259</v>
      </c>
      <c r="D140" s="17">
        <v>52755.0</v>
      </c>
      <c r="E140" s="18" t="s">
        <v>260</v>
      </c>
      <c r="F140" s="24">
        <v>1650.0</v>
      </c>
      <c r="G140" s="29"/>
      <c r="H140" s="21"/>
      <c r="I140" s="22"/>
      <c r="J140" s="23"/>
      <c r="K140" s="24"/>
      <c r="L140" s="19"/>
      <c r="M140" s="25">
        <v>1650.0</v>
      </c>
      <c r="N140" s="26">
        <f t="shared" si="1"/>
        <v>0</v>
      </c>
      <c r="O140" s="27"/>
      <c r="P140" s="27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14">
        <v>137.0</v>
      </c>
      <c r="B141" s="15">
        <v>44441.0</v>
      </c>
      <c r="C141" s="16" t="s">
        <v>261</v>
      </c>
      <c r="D141" s="17">
        <v>52240.0</v>
      </c>
      <c r="E141" s="18" t="s">
        <v>262</v>
      </c>
      <c r="F141" s="24"/>
      <c r="G141" s="29"/>
      <c r="H141" s="21"/>
      <c r="I141" s="22"/>
      <c r="J141" s="23">
        <v>5290.0</v>
      </c>
      <c r="K141" s="24"/>
      <c r="L141" s="19"/>
      <c r="M141" s="25">
        <v>5290.0</v>
      </c>
      <c r="N141" s="26">
        <f t="shared" si="1"/>
        <v>0</v>
      </c>
      <c r="O141" s="27"/>
      <c r="P141" s="27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14">
        <v>138.0</v>
      </c>
      <c r="B142" s="15">
        <v>44441.0</v>
      </c>
      <c r="C142" s="16" t="s">
        <v>263</v>
      </c>
      <c r="D142" s="17">
        <v>43349.0</v>
      </c>
      <c r="E142" s="18" t="s">
        <v>264</v>
      </c>
      <c r="F142" s="24"/>
      <c r="G142" s="29"/>
      <c r="H142" s="21"/>
      <c r="I142" s="22">
        <v>350.0</v>
      </c>
      <c r="J142" s="23"/>
      <c r="K142" s="24"/>
      <c r="L142" s="19"/>
      <c r="M142" s="25">
        <v>350.0</v>
      </c>
      <c r="N142" s="26">
        <f t="shared" si="1"/>
        <v>0</v>
      </c>
      <c r="O142" s="27"/>
      <c r="P142" s="27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14">
        <v>139.0</v>
      </c>
      <c r="B143" s="15">
        <v>44441.0</v>
      </c>
      <c r="C143" s="16" t="s">
        <v>265</v>
      </c>
      <c r="D143" s="17">
        <v>30895.0</v>
      </c>
      <c r="E143" s="18" t="s">
        <v>266</v>
      </c>
      <c r="F143" s="24"/>
      <c r="G143" s="29"/>
      <c r="H143" s="21"/>
      <c r="I143" s="22"/>
      <c r="J143" s="23">
        <v>8750.0</v>
      </c>
      <c r="K143" s="24"/>
      <c r="L143" s="19"/>
      <c r="M143" s="25">
        <v>8750.0</v>
      </c>
      <c r="N143" s="26">
        <f t="shared" si="1"/>
        <v>0</v>
      </c>
      <c r="O143" s="27"/>
      <c r="P143" s="27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14">
        <v>140.0</v>
      </c>
      <c r="B144" s="15">
        <v>44441.0</v>
      </c>
      <c r="C144" s="16" t="s">
        <v>267</v>
      </c>
      <c r="D144" s="17">
        <v>56433.0</v>
      </c>
      <c r="E144" s="18" t="s">
        <v>268</v>
      </c>
      <c r="F144" s="24"/>
      <c r="G144" s="29"/>
      <c r="H144" s="21"/>
      <c r="I144" s="22"/>
      <c r="J144" s="23">
        <v>13400.0</v>
      </c>
      <c r="K144" s="24"/>
      <c r="L144" s="19"/>
      <c r="M144" s="25">
        <v>13400.0</v>
      </c>
      <c r="N144" s="26">
        <f t="shared" si="1"/>
        <v>0</v>
      </c>
      <c r="O144" s="27"/>
      <c r="P144" s="27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14">
        <v>141.0</v>
      </c>
      <c r="B145" s="15">
        <v>44441.0</v>
      </c>
      <c r="C145" s="16" t="s">
        <v>269</v>
      </c>
      <c r="D145" s="17">
        <v>50306.0</v>
      </c>
      <c r="E145" s="18" t="s">
        <v>270</v>
      </c>
      <c r="F145" s="24"/>
      <c r="G145" s="29"/>
      <c r="H145" s="21">
        <v>45000.0</v>
      </c>
      <c r="I145" s="22"/>
      <c r="J145" s="23"/>
      <c r="K145" s="24"/>
      <c r="L145" s="19"/>
      <c r="M145" s="25">
        <v>45000.0</v>
      </c>
      <c r="N145" s="26">
        <f t="shared" si="1"/>
        <v>0</v>
      </c>
      <c r="O145" s="27"/>
      <c r="P145" s="27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14">
        <v>142.0</v>
      </c>
      <c r="B146" s="15">
        <v>44441.0</v>
      </c>
      <c r="C146" s="16" t="s">
        <v>271</v>
      </c>
      <c r="D146" s="17">
        <v>59014.0</v>
      </c>
      <c r="E146" s="18" t="s">
        <v>272</v>
      </c>
      <c r="F146" s="24"/>
      <c r="G146" s="29"/>
      <c r="H146" s="21"/>
      <c r="I146" s="22"/>
      <c r="J146" s="23">
        <v>5000.0</v>
      </c>
      <c r="K146" s="24"/>
      <c r="L146" s="19"/>
      <c r="M146" s="25">
        <v>5000.0</v>
      </c>
      <c r="N146" s="26">
        <f t="shared" si="1"/>
        <v>0</v>
      </c>
      <c r="O146" s="27"/>
      <c r="P146" s="27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14">
        <v>143.0</v>
      </c>
      <c r="B147" s="15">
        <v>44441.0</v>
      </c>
      <c r="C147" s="16" t="s">
        <v>273</v>
      </c>
      <c r="D147" s="17">
        <v>57975.0</v>
      </c>
      <c r="E147" s="18" t="s">
        <v>274</v>
      </c>
      <c r="F147" s="24"/>
      <c r="G147" s="29"/>
      <c r="H147" s="21"/>
      <c r="I147" s="22">
        <v>15000.0</v>
      </c>
      <c r="J147" s="23"/>
      <c r="K147" s="24"/>
      <c r="L147" s="19"/>
      <c r="M147" s="25">
        <v>15000.0</v>
      </c>
      <c r="N147" s="26">
        <f t="shared" si="1"/>
        <v>0</v>
      </c>
      <c r="O147" s="27"/>
      <c r="P147" s="27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14">
        <v>144.0</v>
      </c>
      <c r="B148" s="15">
        <v>44441.0</v>
      </c>
      <c r="C148" s="16" t="s">
        <v>275</v>
      </c>
      <c r="D148" s="17">
        <v>58574.0</v>
      </c>
      <c r="E148" s="18" t="s">
        <v>276</v>
      </c>
      <c r="F148" s="24"/>
      <c r="G148" s="29"/>
      <c r="H148" s="21"/>
      <c r="I148" s="22"/>
      <c r="J148" s="23">
        <v>10000.0</v>
      </c>
      <c r="K148" s="24"/>
      <c r="L148" s="19"/>
      <c r="M148" s="25">
        <v>10000.0</v>
      </c>
      <c r="N148" s="26">
        <f t="shared" si="1"/>
        <v>0</v>
      </c>
      <c r="O148" s="27"/>
      <c r="P148" s="27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14">
        <v>145.0</v>
      </c>
      <c r="B149" s="15">
        <v>44441.0</v>
      </c>
      <c r="C149" s="16" t="s">
        <v>277</v>
      </c>
      <c r="D149" s="17">
        <v>61445.0</v>
      </c>
      <c r="E149" s="18" t="s">
        <v>278</v>
      </c>
      <c r="F149" s="24"/>
      <c r="G149" s="20">
        <v>15000.0</v>
      </c>
      <c r="H149" s="21"/>
      <c r="I149" s="22"/>
      <c r="J149" s="23"/>
      <c r="K149" s="24"/>
      <c r="L149" s="19"/>
      <c r="M149" s="25">
        <v>15000.0</v>
      </c>
      <c r="N149" s="26">
        <f t="shared" si="1"/>
        <v>0</v>
      </c>
      <c r="O149" s="27"/>
      <c r="P149" s="27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14">
        <v>146.0</v>
      </c>
      <c r="B150" s="15">
        <v>44441.0</v>
      </c>
      <c r="C150" s="16" t="s">
        <v>279</v>
      </c>
      <c r="D150" s="17">
        <v>54212.0</v>
      </c>
      <c r="E150" s="18" t="s">
        <v>280</v>
      </c>
      <c r="F150" s="24"/>
      <c r="G150" s="29"/>
      <c r="H150" s="21"/>
      <c r="I150" s="22">
        <v>10000.0</v>
      </c>
      <c r="J150" s="23"/>
      <c r="K150" s="24"/>
      <c r="L150" s="19"/>
      <c r="M150" s="25">
        <v>10000.0</v>
      </c>
      <c r="N150" s="26">
        <f t="shared" si="1"/>
        <v>0</v>
      </c>
      <c r="O150" s="27"/>
      <c r="P150" s="27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14">
        <v>147.0</v>
      </c>
      <c r="B151" s="15">
        <v>44441.0</v>
      </c>
      <c r="C151" s="16" t="s">
        <v>281</v>
      </c>
      <c r="D151" s="17">
        <v>62222.0</v>
      </c>
      <c r="E151" s="18" t="s">
        <v>282</v>
      </c>
      <c r="F151" s="24"/>
      <c r="G151" s="20">
        <v>27000.0</v>
      </c>
      <c r="H151" s="21"/>
      <c r="I151" s="22"/>
      <c r="J151" s="23"/>
      <c r="K151" s="24"/>
      <c r="L151" s="19"/>
      <c r="M151" s="25">
        <v>27000.0</v>
      </c>
      <c r="N151" s="26">
        <f t="shared" si="1"/>
        <v>0</v>
      </c>
      <c r="O151" s="27"/>
      <c r="P151" s="27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14">
        <v>148.0</v>
      </c>
      <c r="B152" s="15">
        <v>44441.0</v>
      </c>
      <c r="C152" s="16" t="s">
        <v>283</v>
      </c>
      <c r="D152" s="17">
        <v>55041.0</v>
      </c>
      <c r="E152" s="18" t="s">
        <v>284</v>
      </c>
      <c r="F152" s="24"/>
      <c r="G152" s="29"/>
      <c r="H152" s="21"/>
      <c r="I152" s="22">
        <v>5150.0</v>
      </c>
      <c r="J152" s="23"/>
      <c r="K152" s="24"/>
      <c r="L152" s="19"/>
      <c r="M152" s="25">
        <v>5150.0</v>
      </c>
      <c r="N152" s="26">
        <f t="shared" si="1"/>
        <v>0</v>
      </c>
      <c r="O152" s="27"/>
      <c r="P152" s="27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14">
        <v>149.0</v>
      </c>
      <c r="B153" s="15">
        <v>44441.0</v>
      </c>
      <c r="C153" s="16" t="s">
        <v>285</v>
      </c>
      <c r="D153" s="17">
        <v>55780.0</v>
      </c>
      <c r="E153" s="18" t="s">
        <v>286</v>
      </c>
      <c r="F153" s="24"/>
      <c r="G153" s="29"/>
      <c r="H153" s="21"/>
      <c r="I153" s="22"/>
      <c r="J153" s="23">
        <v>10400.0</v>
      </c>
      <c r="K153" s="24"/>
      <c r="L153" s="19"/>
      <c r="M153" s="25">
        <v>10400.0</v>
      </c>
      <c r="N153" s="26">
        <f t="shared" si="1"/>
        <v>0</v>
      </c>
      <c r="O153" s="27"/>
      <c r="P153" s="27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14">
        <v>150.0</v>
      </c>
      <c r="B154" s="15">
        <v>44441.0</v>
      </c>
      <c r="C154" s="16" t="s">
        <v>287</v>
      </c>
      <c r="D154" s="17">
        <v>56519.0</v>
      </c>
      <c r="E154" s="18" t="s">
        <v>288</v>
      </c>
      <c r="F154" s="24"/>
      <c r="G154" s="29"/>
      <c r="H154" s="21"/>
      <c r="I154" s="22"/>
      <c r="J154" s="23">
        <v>7500.0</v>
      </c>
      <c r="K154" s="24"/>
      <c r="L154" s="19"/>
      <c r="M154" s="25">
        <v>7500.0</v>
      </c>
      <c r="N154" s="26">
        <f t="shared" si="1"/>
        <v>0</v>
      </c>
      <c r="O154" s="27"/>
      <c r="P154" s="27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14">
        <v>151.0</v>
      </c>
      <c r="B155" s="15">
        <v>44441.0</v>
      </c>
      <c r="C155" s="16" t="s">
        <v>289</v>
      </c>
      <c r="D155" s="17">
        <v>47126.0</v>
      </c>
      <c r="E155" s="18" t="s">
        <v>290</v>
      </c>
      <c r="F155" s="24"/>
      <c r="G155" s="29"/>
      <c r="H155" s="21"/>
      <c r="I155" s="22"/>
      <c r="J155" s="23">
        <v>15000.0</v>
      </c>
      <c r="K155" s="24"/>
      <c r="L155" s="19"/>
      <c r="M155" s="25">
        <v>15000.0</v>
      </c>
      <c r="N155" s="26">
        <f t="shared" si="1"/>
        <v>0</v>
      </c>
      <c r="O155" s="27"/>
      <c r="P155" s="27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14">
        <v>152.0</v>
      </c>
      <c r="B156" s="15">
        <v>44441.0</v>
      </c>
      <c r="C156" s="16" t="s">
        <v>291</v>
      </c>
      <c r="D156" s="17">
        <v>43380.0</v>
      </c>
      <c r="E156" s="18" t="s">
        <v>292</v>
      </c>
      <c r="F156" s="24"/>
      <c r="G156" s="29"/>
      <c r="H156" s="21"/>
      <c r="I156" s="22">
        <v>15000.0</v>
      </c>
      <c r="J156" s="23"/>
      <c r="K156" s="24"/>
      <c r="L156" s="19"/>
      <c r="M156" s="25">
        <v>15000.0</v>
      </c>
      <c r="N156" s="26">
        <f t="shared" si="1"/>
        <v>0</v>
      </c>
      <c r="O156" s="27"/>
      <c r="P156" s="27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14">
        <v>153.0</v>
      </c>
      <c r="B157" s="15">
        <v>44441.0</v>
      </c>
      <c r="C157" s="16" t="s">
        <v>293</v>
      </c>
      <c r="D157" s="17">
        <v>43349.0</v>
      </c>
      <c r="E157" s="18" t="s">
        <v>264</v>
      </c>
      <c r="F157" s="24">
        <v>100.0</v>
      </c>
      <c r="G157" s="29"/>
      <c r="H157" s="21"/>
      <c r="I157" s="22"/>
      <c r="J157" s="23"/>
      <c r="K157" s="24"/>
      <c r="L157" s="19"/>
      <c r="M157" s="25">
        <v>100.0</v>
      </c>
      <c r="N157" s="26">
        <f t="shared" si="1"/>
        <v>0</v>
      </c>
      <c r="O157" s="27"/>
      <c r="P157" s="27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14">
        <v>154.0</v>
      </c>
      <c r="B158" s="15">
        <v>44441.0</v>
      </c>
      <c r="C158" s="16" t="s">
        <v>294</v>
      </c>
      <c r="D158" s="17">
        <v>36826.0</v>
      </c>
      <c r="E158" s="18" t="s">
        <v>295</v>
      </c>
      <c r="F158" s="24"/>
      <c r="G158" s="29"/>
      <c r="H158" s="21"/>
      <c r="I158" s="22">
        <v>11450.0</v>
      </c>
      <c r="J158" s="23"/>
      <c r="K158" s="24"/>
      <c r="L158" s="19"/>
      <c r="M158" s="25">
        <v>11450.0</v>
      </c>
      <c r="N158" s="26">
        <f t="shared" si="1"/>
        <v>0</v>
      </c>
      <c r="O158" s="27"/>
      <c r="P158" s="27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14">
        <v>155.0</v>
      </c>
      <c r="B159" s="15">
        <v>44441.0</v>
      </c>
      <c r="C159" s="16" t="s">
        <v>296</v>
      </c>
      <c r="D159" s="17">
        <v>49677.0</v>
      </c>
      <c r="E159" s="18" t="s">
        <v>297</v>
      </c>
      <c r="F159" s="24"/>
      <c r="G159" s="29"/>
      <c r="H159" s="21"/>
      <c r="I159" s="22"/>
      <c r="J159" s="23">
        <v>15000.0</v>
      </c>
      <c r="K159" s="24"/>
      <c r="L159" s="19"/>
      <c r="M159" s="25">
        <v>15000.0</v>
      </c>
      <c r="N159" s="26">
        <f t="shared" si="1"/>
        <v>0</v>
      </c>
      <c r="O159" s="27"/>
      <c r="P159" s="27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14">
        <v>156.0</v>
      </c>
      <c r="B160" s="15">
        <v>44441.0</v>
      </c>
      <c r="C160" s="16" t="s">
        <v>298</v>
      </c>
      <c r="D160" s="17">
        <v>21818.0</v>
      </c>
      <c r="E160" s="18" t="s">
        <v>32</v>
      </c>
      <c r="F160" s="24"/>
      <c r="G160" s="29"/>
      <c r="H160" s="21"/>
      <c r="I160" s="22"/>
      <c r="J160" s="23"/>
      <c r="K160" s="24">
        <v>8900.0</v>
      </c>
      <c r="L160" s="19"/>
      <c r="M160" s="25">
        <v>8900.0</v>
      </c>
      <c r="N160" s="26">
        <f t="shared" si="1"/>
        <v>0</v>
      </c>
      <c r="O160" s="27"/>
      <c r="P160" s="27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14">
        <v>157.0</v>
      </c>
      <c r="B161" s="15">
        <v>44441.0</v>
      </c>
      <c r="C161" s="16" t="s">
        <v>299</v>
      </c>
      <c r="D161" s="17">
        <v>22727.0</v>
      </c>
      <c r="E161" s="18" t="s">
        <v>300</v>
      </c>
      <c r="F161" s="24"/>
      <c r="G161" s="29"/>
      <c r="H161" s="21"/>
      <c r="I161" s="22">
        <v>300.0</v>
      </c>
      <c r="J161" s="23"/>
      <c r="K161" s="24"/>
      <c r="L161" s="19"/>
      <c r="M161" s="25">
        <v>300.0</v>
      </c>
      <c r="N161" s="26">
        <f t="shared" si="1"/>
        <v>0</v>
      </c>
      <c r="O161" s="27"/>
      <c r="P161" s="27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14">
        <v>158.0</v>
      </c>
      <c r="B162" s="15">
        <v>44441.0</v>
      </c>
      <c r="C162" s="16" t="s">
        <v>301</v>
      </c>
      <c r="D162" s="17">
        <v>22727.0</v>
      </c>
      <c r="E162" s="18" t="s">
        <v>300</v>
      </c>
      <c r="F162" s="24"/>
      <c r="G162" s="29"/>
      <c r="H162" s="21"/>
      <c r="I162" s="22">
        <v>13700.0</v>
      </c>
      <c r="J162" s="23"/>
      <c r="K162" s="24"/>
      <c r="L162" s="19"/>
      <c r="M162" s="25">
        <v>13700.0</v>
      </c>
      <c r="N162" s="26">
        <f t="shared" si="1"/>
        <v>0</v>
      </c>
      <c r="O162" s="27"/>
      <c r="P162" s="27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14">
        <v>159.0</v>
      </c>
      <c r="B163" s="15">
        <v>44441.0</v>
      </c>
      <c r="C163" s="16" t="s">
        <v>302</v>
      </c>
      <c r="D163" s="17">
        <v>63215.0</v>
      </c>
      <c r="E163" s="18" t="s">
        <v>303</v>
      </c>
      <c r="F163" s="24"/>
      <c r="G163" s="29"/>
      <c r="H163" s="21"/>
      <c r="I163" s="22">
        <v>27000.0</v>
      </c>
      <c r="J163" s="23"/>
      <c r="K163" s="24"/>
      <c r="L163" s="19"/>
      <c r="M163" s="25">
        <v>27000.0</v>
      </c>
      <c r="N163" s="26">
        <f t="shared" si="1"/>
        <v>0</v>
      </c>
      <c r="O163" s="27"/>
      <c r="P163" s="27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14">
        <v>160.0</v>
      </c>
      <c r="B164" s="15">
        <v>44441.0</v>
      </c>
      <c r="C164" s="16" t="s">
        <v>304</v>
      </c>
      <c r="D164" s="17">
        <v>21937.0</v>
      </c>
      <c r="E164" s="18" t="s">
        <v>305</v>
      </c>
      <c r="F164" s="24"/>
      <c r="G164" s="29"/>
      <c r="H164" s="21"/>
      <c r="I164" s="22">
        <v>800.0</v>
      </c>
      <c r="J164" s="23"/>
      <c r="K164" s="24"/>
      <c r="L164" s="19"/>
      <c r="M164" s="25">
        <v>800.0</v>
      </c>
      <c r="N164" s="26">
        <f t="shared" si="1"/>
        <v>0</v>
      </c>
      <c r="O164" s="27"/>
      <c r="P164" s="27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14">
        <v>161.0</v>
      </c>
      <c r="B165" s="15">
        <v>44441.0</v>
      </c>
      <c r="C165" s="16" t="s">
        <v>306</v>
      </c>
      <c r="D165" s="17">
        <v>38387.0</v>
      </c>
      <c r="E165" s="18" t="s">
        <v>307</v>
      </c>
      <c r="F165" s="24"/>
      <c r="G165" s="29"/>
      <c r="H165" s="21"/>
      <c r="I165" s="22">
        <v>2650.0</v>
      </c>
      <c r="J165" s="23"/>
      <c r="K165" s="24"/>
      <c r="L165" s="19"/>
      <c r="M165" s="25">
        <v>2650.0</v>
      </c>
      <c r="N165" s="26">
        <f t="shared" si="1"/>
        <v>0</v>
      </c>
      <c r="O165" s="27"/>
      <c r="P165" s="27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14">
        <v>162.0</v>
      </c>
      <c r="B166" s="15">
        <v>44441.0</v>
      </c>
      <c r="C166" s="16" t="s">
        <v>308</v>
      </c>
      <c r="D166" s="17">
        <v>49120.0</v>
      </c>
      <c r="E166" s="18" t="s">
        <v>309</v>
      </c>
      <c r="F166" s="24"/>
      <c r="G166" s="29"/>
      <c r="H166" s="21"/>
      <c r="I166" s="22">
        <v>15000.0</v>
      </c>
      <c r="J166" s="23"/>
      <c r="K166" s="24"/>
      <c r="L166" s="19"/>
      <c r="M166" s="25">
        <v>15000.0</v>
      </c>
      <c r="N166" s="26">
        <f t="shared" si="1"/>
        <v>0</v>
      </c>
      <c r="O166" s="27"/>
      <c r="P166" s="27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14">
        <v>163.0</v>
      </c>
      <c r="B167" s="15">
        <v>44441.0</v>
      </c>
      <c r="C167" s="16" t="s">
        <v>310</v>
      </c>
      <c r="D167" s="17">
        <v>22332.0</v>
      </c>
      <c r="E167" s="18" t="s">
        <v>65</v>
      </c>
      <c r="F167" s="24"/>
      <c r="G167" s="29"/>
      <c r="H167" s="21"/>
      <c r="I167" s="22">
        <v>1500.0</v>
      </c>
      <c r="J167" s="23"/>
      <c r="K167" s="24"/>
      <c r="L167" s="19"/>
      <c r="M167" s="25">
        <v>1500.0</v>
      </c>
      <c r="N167" s="26">
        <f t="shared" si="1"/>
        <v>0</v>
      </c>
      <c r="O167" s="27"/>
      <c r="P167" s="27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14">
        <v>164.0</v>
      </c>
      <c r="B168" s="15">
        <v>44441.0</v>
      </c>
      <c r="C168" s="16" t="s">
        <v>311</v>
      </c>
      <c r="D168" s="17">
        <v>39317.0</v>
      </c>
      <c r="E168" s="18" t="s">
        <v>211</v>
      </c>
      <c r="F168" s="24"/>
      <c r="G168" s="29"/>
      <c r="H168" s="21"/>
      <c r="I168" s="22">
        <v>3600.0</v>
      </c>
      <c r="J168" s="23"/>
      <c r="K168" s="24"/>
      <c r="L168" s="19"/>
      <c r="M168" s="25">
        <v>3600.0</v>
      </c>
      <c r="N168" s="26">
        <f t="shared" si="1"/>
        <v>0</v>
      </c>
      <c r="O168" s="27"/>
      <c r="P168" s="27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14">
        <v>165.0</v>
      </c>
      <c r="B169" s="15">
        <v>44441.0</v>
      </c>
      <c r="C169" s="16" t="s">
        <v>312</v>
      </c>
      <c r="D169" s="17">
        <v>40433.0</v>
      </c>
      <c r="E169" s="18" t="s">
        <v>313</v>
      </c>
      <c r="F169" s="24"/>
      <c r="G169" s="29"/>
      <c r="H169" s="21"/>
      <c r="I169" s="22">
        <v>3600.0</v>
      </c>
      <c r="J169" s="23"/>
      <c r="K169" s="24"/>
      <c r="L169" s="19"/>
      <c r="M169" s="25">
        <v>3600.0</v>
      </c>
      <c r="N169" s="26">
        <f t="shared" si="1"/>
        <v>0</v>
      </c>
      <c r="O169" s="27"/>
      <c r="P169" s="27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14">
        <v>166.0</v>
      </c>
      <c r="B170" s="15">
        <v>44441.0</v>
      </c>
      <c r="C170" s="16" t="s">
        <v>314</v>
      </c>
      <c r="D170" s="17">
        <v>48523.0</v>
      </c>
      <c r="E170" s="18" t="s">
        <v>315</v>
      </c>
      <c r="F170" s="24"/>
      <c r="G170" s="29"/>
      <c r="H170" s="21"/>
      <c r="I170" s="22">
        <v>3600.0</v>
      </c>
      <c r="J170" s="23"/>
      <c r="K170" s="24"/>
      <c r="L170" s="19"/>
      <c r="M170" s="25">
        <v>3600.0</v>
      </c>
      <c r="N170" s="26">
        <f t="shared" si="1"/>
        <v>0</v>
      </c>
      <c r="O170" s="27"/>
      <c r="P170" s="27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14">
        <v>167.0</v>
      </c>
      <c r="B171" s="15">
        <v>44441.0</v>
      </c>
      <c r="C171" s="16" t="s">
        <v>316</v>
      </c>
      <c r="D171" s="17">
        <v>54545.0</v>
      </c>
      <c r="E171" s="18" t="s">
        <v>317</v>
      </c>
      <c r="F171" s="24"/>
      <c r="G171" s="29"/>
      <c r="H171" s="21"/>
      <c r="I171" s="22"/>
      <c r="J171" s="23">
        <v>300.0</v>
      </c>
      <c r="K171" s="24"/>
      <c r="L171" s="19"/>
      <c r="M171" s="25">
        <v>300.0</v>
      </c>
      <c r="N171" s="26">
        <f t="shared" si="1"/>
        <v>0</v>
      </c>
      <c r="O171" s="27"/>
      <c r="P171" s="27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14">
        <v>168.0</v>
      </c>
      <c r="B172" s="15">
        <v>44441.0</v>
      </c>
      <c r="C172" s="16" t="s">
        <v>318</v>
      </c>
      <c r="D172" s="17">
        <v>37242.0</v>
      </c>
      <c r="E172" s="18" t="s">
        <v>319</v>
      </c>
      <c r="F172" s="24"/>
      <c r="G172" s="29"/>
      <c r="H172" s="21"/>
      <c r="I172" s="22">
        <v>4100.0</v>
      </c>
      <c r="J172" s="23"/>
      <c r="K172" s="24"/>
      <c r="L172" s="19"/>
      <c r="M172" s="25">
        <v>4100.0</v>
      </c>
      <c r="N172" s="26">
        <f t="shared" si="1"/>
        <v>0</v>
      </c>
      <c r="O172" s="27"/>
      <c r="P172" s="27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1">
        <v>169.0</v>
      </c>
      <c r="B173" s="32">
        <v>44470.0</v>
      </c>
      <c r="C173" s="33" t="s">
        <v>320</v>
      </c>
      <c r="D173" s="34">
        <v>40433.0</v>
      </c>
      <c r="E173" s="35" t="s">
        <v>313</v>
      </c>
      <c r="F173" s="24"/>
      <c r="G173" s="29"/>
      <c r="H173" s="21"/>
      <c r="I173" s="22">
        <v>2650.0</v>
      </c>
      <c r="J173" s="23"/>
      <c r="K173" s="24"/>
      <c r="L173" s="19"/>
      <c r="M173" s="25">
        <v>2650.0</v>
      </c>
      <c r="N173" s="26">
        <f t="shared" si="1"/>
        <v>0</v>
      </c>
      <c r="O173" s="27"/>
      <c r="P173" s="27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14">
        <v>170.0</v>
      </c>
      <c r="B174" s="15">
        <v>44441.0</v>
      </c>
      <c r="C174" s="16" t="s">
        <v>321</v>
      </c>
      <c r="D174" s="17">
        <v>50538.0</v>
      </c>
      <c r="E174" s="18" t="s">
        <v>322</v>
      </c>
      <c r="F174" s="24"/>
      <c r="G174" s="29"/>
      <c r="H174" s="21"/>
      <c r="I174" s="22"/>
      <c r="J174" s="23">
        <v>5150.0</v>
      </c>
      <c r="K174" s="24"/>
      <c r="L174" s="19"/>
      <c r="M174" s="25">
        <v>5150.0</v>
      </c>
      <c r="N174" s="26">
        <f t="shared" si="1"/>
        <v>0</v>
      </c>
      <c r="O174" s="27"/>
      <c r="P174" s="27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14">
        <v>171.0</v>
      </c>
      <c r="B175" s="15">
        <v>44441.0</v>
      </c>
      <c r="C175" s="16" t="s">
        <v>323</v>
      </c>
      <c r="D175" s="17">
        <v>25376.0</v>
      </c>
      <c r="E175" s="18" t="s">
        <v>324</v>
      </c>
      <c r="F175" s="24"/>
      <c r="G175" s="29"/>
      <c r="H175" s="21">
        <v>6350.0</v>
      </c>
      <c r="I175" s="22"/>
      <c r="J175" s="23"/>
      <c r="K175" s="24"/>
      <c r="L175" s="19"/>
      <c r="M175" s="25">
        <v>6350.0</v>
      </c>
      <c r="N175" s="26">
        <f t="shared" si="1"/>
        <v>0</v>
      </c>
      <c r="O175" s="27"/>
      <c r="P175" s="27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14">
        <v>172.0</v>
      </c>
      <c r="B176" s="15">
        <v>44441.0</v>
      </c>
      <c r="C176" s="16" t="s">
        <v>325</v>
      </c>
      <c r="D176" s="17">
        <v>50148.0</v>
      </c>
      <c r="E176" s="18" t="s">
        <v>326</v>
      </c>
      <c r="F176" s="24"/>
      <c r="G176" s="29"/>
      <c r="H176" s="21">
        <v>10000.0</v>
      </c>
      <c r="I176" s="22"/>
      <c r="J176" s="23"/>
      <c r="K176" s="24"/>
      <c r="L176" s="19"/>
      <c r="M176" s="25">
        <v>10000.0</v>
      </c>
      <c r="N176" s="26">
        <f t="shared" si="1"/>
        <v>0</v>
      </c>
      <c r="O176" s="27"/>
      <c r="P176" s="27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14">
        <v>173.0</v>
      </c>
      <c r="B177" s="15">
        <v>44441.0</v>
      </c>
      <c r="C177" s="16" t="s">
        <v>327</v>
      </c>
      <c r="D177" s="17">
        <v>25650.0</v>
      </c>
      <c r="E177" s="18" t="s">
        <v>328</v>
      </c>
      <c r="F177" s="24"/>
      <c r="G177" s="29"/>
      <c r="H177" s="21">
        <v>2250.0</v>
      </c>
      <c r="I177" s="22"/>
      <c r="J177" s="23"/>
      <c r="K177" s="24"/>
      <c r="L177" s="19"/>
      <c r="M177" s="25">
        <v>2250.0</v>
      </c>
      <c r="N177" s="26">
        <f t="shared" si="1"/>
        <v>0</v>
      </c>
      <c r="O177" s="27"/>
      <c r="P177" s="27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14">
        <v>174.0</v>
      </c>
      <c r="B178" s="15">
        <v>44441.0</v>
      </c>
      <c r="C178" s="16" t="s">
        <v>329</v>
      </c>
      <c r="D178" s="17">
        <v>52556.0</v>
      </c>
      <c r="E178" s="18" t="s">
        <v>330</v>
      </c>
      <c r="F178" s="24"/>
      <c r="G178" s="29"/>
      <c r="H178" s="21"/>
      <c r="I178" s="22">
        <v>2650.0</v>
      </c>
      <c r="J178" s="23"/>
      <c r="K178" s="24"/>
      <c r="L178" s="19"/>
      <c r="M178" s="25">
        <v>2650.0</v>
      </c>
      <c r="N178" s="26">
        <f t="shared" si="1"/>
        <v>0</v>
      </c>
      <c r="O178" s="27"/>
      <c r="P178" s="27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1">
        <v>175.0</v>
      </c>
      <c r="B179" s="32">
        <v>44470.0</v>
      </c>
      <c r="C179" s="33" t="s">
        <v>331</v>
      </c>
      <c r="D179" s="34">
        <v>63154.0</v>
      </c>
      <c r="E179" s="35" t="s">
        <v>45</v>
      </c>
      <c r="F179" s="24"/>
      <c r="G179" s="29"/>
      <c r="H179" s="21">
        <v>3600.0</v>
      </c>
      <c r="I179" s="22"/>
      <c r="J179" s="23"/>
      <c r="K179" s="24"/>
      <c r="L179" s="19"/>
      <c r="M179" s="25">
        <v>3600.0</v>
      </c>
      <c r="N179" s="26">
        <f t="shared" si="1"/>
        <v>0</v>
      </c>
      <c r="O179" s="27"/>
      <c r="P179" s="27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14">
        <v>176.0</v>
      </c>
      <c r="B180" s="15">
        <v>44441.0</v>
      </c>
      <c r="C180" s="16" t="s">
        <v>332</v>
      </c>
      <c r="D180" s="17">
        <v>52305.0</v>
      </c>
      <c r="E180" s="18" t="s">
        <v>333</v>
      </c>
      <c r="F180" s="24"/>
      <c r="G180" s="29"/>
      <c r="H180" s="21"/>
      <c r="I180" s="22"/>
      <c r="J180" s="23">
        <v>15000.0</v>
      </c>
      <c r="K180" s="24"/>
      <c r="L180" s="19"/>
      <c r="M180" s="25">
        <v>15000.0</v>
      </c>
      <c r="N180" s="26">
        <f t="shared" si="1"/>
        <v>0</v>
      </c>
      <c r="O180" s="27"/>
      <c r="P180" s="27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1">
        <v>177.0</v>
      </c>
      <c r="B181" s="32">
        <v>44470.0</v>
      </c>
      <c r="C181" s="33" t="s">
        <v>334</v>
      </c>
      <c r="D181" s="34">
        <v>58628.0</v>
      </c>
      <c r="E181" s="35" t="s">
        <v>335</v>
      </c>
      <c r="F181" s="24"/>
      <c r="G181" s="29"/>
      <c r="H181" s="21">
        <v>3600.0</v>
      </c>
      <c r="I181" s="22"/>
      <c r="J181" s="23"/>
      <c r="K181" s="24"/>
      <c r="L181" s="19"/>
      <c r="M181" s="25">
        <v>3600.0</v>
      </c>
      <c r="N181" s="26">
        <f t="shared" si="1"/>
        <v>0</v>
      </c>
      <c r="O181" s="27"/>
      <c r="P181" s="27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14">
        <v>178.0</v>
      </c>
      <c r="B182" s="15">
        <v>44441.0</v>
      </c>
      <c r="C182" s="16" t="s">
        <v>336</v>
      </c>
      <c r="D182" s="17">
        <v>48631.0</v>
      </c>
      <c r="E182" s="18" t="s">
        <v>255</v>
      </c>
      <c r="F182" s="24"/>
      <c r="G182" s="29"/>
      <c r="H182" s="21"/>
      <c r="I182" s="22">
        <v>2100.0</v>
      </c>
      <c r="J182" s="23"/>
      <c r="K182" s="24"/>
      <c r="L182" s="19"/>
      <c r="M182" s="25">
        <v>2100.0</v>
      </c>
      <c r="N182" s="26">
        <f t="shared" si="1"/>
        <v>0</v>
      </c>
      <c r="O182" s="27"/>
      <c r="P182" s="27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14">
        <v>179.0</v>
      </c>
      <c r="B183" s="15">
        <v>44441.0</v>
      </c>
      <c r="C183" s="16" t="s">
        <v>337</v>
      </c>
      <c r="D183" s="17">
        <v>10881.0</v>
      </c>
      <c r="E183" s="18" t="s">
        <v>338</v>
      </c>
      <c r="F183" s="24">
        <v>5850.0</v>
      </c>
      <c r="G183" s="29"/>
      <c r="H183" s="21"/>
      <c r="I183" s="22"/>
      <c r="J183" s="23"/>
      <c r="K183" s="24"/>
      <c r="L183" s="19"/>
      <c r="M183" s="25">
        <v>5850.0</v>
      </c>
      <c r="N183" s="26">
        <f t="shared" si="1"/>
        <v>0</v>
      </c>
      <c r="O183" s="27"/>
      <c r="P183" s="27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1">
        <v>180.0</v>
      </c>
      <c r="B184" s="32">
        <v>44470.0</v>
      </c>
      <c r="C184" s="33" t="s">
        <v>339</v>
      </c>
      <c r="D184" s="34">
        <v>10881.0</v>
      </c>
      <c r="E184" s="35" t="s">
        <v>338</v>
      </c>
      <c r="F184" s="24">
        <v>5850.0</v>
      </c>
      <c r="G184" s="29"/>
      <c r="H184" s="21"/>
      <c r="I184" s="22"/>
      <c r="J184" s="23"/>
      <c r="K184" s="24"/>
      <c r="L184" s="19"/>
      <c r="M184" s="25">
        <v>5850.0</v>
      </c>
      <c r="N184" s="26">
        <f t="shared" si="1"/>
        <v>0</v>
      </c>
      <c r="O184" s="27"/>
      <c r="P184" s="27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1">
        <v>181.0</v>
      </c>
      <c r="B185" s="32">
        <v>44531.0</v>
      </c>
      <c r="C185" s="33" t="s">
        <v>340</v>
      </c>
      <c r="D185" s="34">
        <v>31927.0</v>
      </c>
      <c r="E185" s="35" t="s">
        <v>341</v>
      </c>
      <c r="F185" s="24"/>
      <c r="G185" s="29"/>
      <c r="H185" s="21"/>
      <c r="I185" s="22">
        <v>5000.0</v>
      </c>
      <c r="J185" s="23"/>
      <c r="K185" s="24"/>
      <c r="L185" s="19"/>
      <c r="M185" s="25">
        <v>5000.0</v>
      </c>
      <c r="N185" s="26">
        <f t="shared" si="1"/>
        <v>0</v>
      </c>
      <c r="O185" s="27"/>
      <c r="P185" s="27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1">
        <v>182.0</v>
      </c>
      <c r="B186" s="32">
        <v>44562.0</v>
      </c>
      <c r="C186" s="33" t="s">
        <v>342</v>
      </c>
      <c r="D186" s="34">
        <v>31927.0</v>
      </c>
      <c r="E186" s="35" t="s">
        <v>341</v>
      </c>
      <c r="F186" s="24"/>
      <c r="G186" s="29"/>
      <c r="H186" s="21"/>
      <c r="I186" s="22">
        <v>5000.0</v>
      </c>
      <c r="J186" s="23"/>
      <c r="K186" s="24"/>
      <c r="L186" s="19"/>
      <c r="M186" s="25">
        <v>5000.0</v>
      </c>
      <c r="N186" s="26">
        <f t="shared" si="1"/>
        <v>0</v>
      </c>
      <c r="O186" s="27"/>
      <c r="P186" s="27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14">
        <v>183.0</v>
      </c>
      <c r="B187" s="15">
        <v>44441.0</v>
      </c>
      <c r="C187" s="16" t="s">
        <v>343</v>
      </c>
      <c r="D187" s="17">
        <v>57621.0</v>
      </c>
      <c r="E187" s="18" t="s">
        <v>344</v>
      </c>
      <c r="F187" s="24"/>
      <c r="G187" s="29"/>
      <c r="H187" s="21"/>
      <c r="I187" s="22">
        <v>3000.0</v>
      </c>
      <c r="J187" s="23"/>
      <c r="K187" s="24"/>
      <c r="L187" s="19"/>
      <c r="M187" s="25">
        <v>3000.0</v>
      </c>
      <c r="N187" s="26">
        <f t="shared" si="1"/>
        <v>0</v>
      </c>
      <c r="O187" s="27"/>
      <c r="P187" s="27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14">
        <v>184.0</v>
      </c>
      <c r="B188" s="15">
        <v>44441.0</v>
      </c>
      <c r="C188" s="16" t="s">
        <v>345</v>
      </c>
      <c r="D188" s="17">
        <v>50595.0</v>
      </c>
      <c r="E188" s="18" t="s">
        <v>346</v>
      </c>
      <c r="F188" s="24"/>
      <c r="G188" s="29"/>
      <c r="H188" s="21">
        <v>55000.0</v>
      </c>
      <c r="I188" s="22"/>
      <c r="J188" s="23"/>
      <c r="K188" s="24"/>
      <c r="L188" s="19"/>
      <c r="M188" s="25">
        <v>55000.0</v>
      </c>
      <c r="N188" s="26">
        <f t="shared" si="1"/>
        <v>0</v>
      </c>
      <c r="O188" s="27"/>
      <c r="P188" s="27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14">
        <v>185.0</v>
      </c>
      <c r="B189" s="15">
        <v>44441.0</v>
      </c>
      <c r="C189" s="16" t="s">
        <v>347</v>
      </c>
      <c r="D189" s="17">
        <v>63222.0</v>
      </c>
      <c r="E189" s="18" t="s">
        <v>348</v>
      </c>
      <c r="F189" s="24"/>
      <c r="G189" s="29"/>
      <c r="H189" s="21"/>
      <c r="I189" s="22">
        <v>300.0</v>
      </c>
      <c r="J189" s="23"/>
      <c r="K189" s="24"/>
      <c r="L189" s="19"/>
      <c r="M189" s="25">
        <v>300.0</v>
      </c>
      <c r="N189" s="26">
        <f t="shared" si="1"/>
        <v>0</v>
      </c>
      <c r="O189" s="27"/>
      <c r="P189" s="27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14">
        <v>186.0</v>
      </c>
      <c r="B190" s="15">
        <v>44441.0</v>
      </c>
      <c r="C190" s="16" t="s">
        <v>349</v>
      </c>
      <c r="D190" s="17">
        <v>31927.0</v>
      </c>
      <c r="E190" s="18" t="s">
        <v>341</v>
      </c>
      <c r="F190" s="24"/>
      <c r="G190" s="29"/>
      <c r="H190" s="21"/>
      <c r="I190" s="22">
        <v>2450.0</v>
      </c>
      <c r="J190" s="23"/>
      <c r="K190" s="24"/>
      <c r="L190" s="19"/>
      <c r="M190" s="25">
        <v>2450.0</v>
      </c>
      <c r="N190" s="26">
        <f t="shared" si="1"/>
        <v>0</v>
      </c>
      <c r="O190" s="27"/>
      <c r="P190" s="27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14">
        <v>187.0</v>
      </c>
      <c r="B191" s="15">
        <v>44441.0</v>
      </c>
      <c r="C191" s="16" t="s">
        <v>350</v>
      </c>
      <c r="D191" s="17">
        <v>61553.0</v>
      </c>
      <c r="E191" s="18" t="s">
        <v>351</v>
      </c>
      <c r="F191" s="24"/>
      <c r="G191" s="29"/>
      <c r="H191" s="21"/>
      <c r="I191" s="22"/>
      <c r="J191" s="23">
        <v>15000.0</v>
      </c>
      <c r="K191" s="24"/>
      <c r="L191" s="19"/>
      <c r="M191" s="25">
        <v>15000.0</v>
      </c>
      <c r="N191" s="26">
        <f t="shared" si="1"/>
        <v>0</v>
      </c>
      <c r="O191" s="27"/>
      <c r="P191" s="27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14">
        <v>188.0</v>
      </c>
      <c r="B192" s="15">
        <v>44441.0</v>
      </c>
      <c r="C192" s="16" t="s">
        <v>352</v>
      </c>
      <c r="D192" s="17">
        <v>31927.0</v>
      </c>
      <c r="E192" s="18" t="s">
        <v>341</v>
      </c>
      <c r="F192" s="24"/>
      <c r="G192" s="29"/>
      <c r="H192" s="21"/>
      <c r="I192" s="22">
        <v>800.0</v>
      </c>
      <c r="J192" s="23"/>
      <c r="K192" s="24"/>
      <c r="L192" s="19"/>
      <c r="M192" s="25">
        <v>800.0</v>
      </c>
      <c r="N192" s="26">
        <f t="shared" si="1"/>
        <v>0</v>
      </c>
      <c r="O192" s="27"/>
      <c r="P192" s="27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14">
        <v>189.0</v>
      </c>
      <c r="B193" s="15">
        <v>44441.0</v>
      </c>
      <c r="C193" s="16" t="s">
        <v>353</v>
      </c>
      <c r="D193" s="17">
        <v>22332.0</v>
      </c>
      <c r="E193" s="18" t="s">
        <v>65</v>
      </c>
      <c r="F193" s="24"/>
      <c r="G193" s="29"/>
      <c r="H193" s="21"/>
      <c r="I193" s="22">
        <v>2650.0</v>
      </c>
      <c r="J193" s="23"/>
      <c r="K193" s="24"/>
      <c r="L193" s="19"/>
      <c r="M193" s="25">
        <v>2650.0</v>
      </c>
      <c r="N193" s="26">
        <f t="shared" si="1"/>
        <v>0</v>
      </c>
      <c r="O193" s="27"/>
      <c r="P193" s="27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14">
        <v>190.0</v>
      </c>
      <c r="B194" s="15">
        <v>44441.0</v>
      </c>
      <c r="C194" s="16" t="s">
        <v>354</v>
      </c>
      <c r="D194" s="17">
        <v>31927.0</v>
      </c>
      <c r="E194" s="18" t="s">
        <v>341</v>
      </c>
      <c r="F194" s="24"/>
      <c r="G194" s="29"/>
      <c r="H194" s="21"/>
      <c r="I194" s="22">
        <v>2800.0</v>
      </c>
      <c r="J194" s="23"/>
      <c r="K194" s="24"/>
      <c r="L194" s="19"/>
      <c r="M194" s="25">
        <v>2800.0</v>
      </c>
      <c r="N194" s="26">
        <f t="shared" si="1"/>
        <v>0</v>
      </c>
      <c r="O194" s="27"/>
      <c r="P194" s="27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14">
        <v>191.0</v>
      </c>
      <c r="B195" s="15">
        <v>44441.0</v>
      </c>
      <c r="C195" s="16" t="s">
        <v>355</v>
      </c>
      <c r="D195" s="17">
        <v>51876.0</v>
      </c>
      <c r="E195" s="18" t="s">
        <v>356</v>
      </c>
      <c r="F195" s="24"/>
      <c r="G195" s="29"/>
      <c r="H195" s="21"/>
      <c r="I195" s="22">
        <v>5000.0</v>
      </c>
      <c r="J195" s="23"/>
      <c r="K195" s="24"/>
      <c r="L195" s="19"/>
      <c r="M195" s="25">
        <v>5000.0</v>
      </c>
      <c r="N195" s="26">
        <f t="shared" si="1"/>
        <v>0</v>
      </c>
      <c r="O195" s="27"/>
      <c r="P195" s="27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14">
        <v>192.0</v>
      </c>
      <c r="B196" s="15">
        <v>44441.0</v>
      </c>
      <c r="C196" s="16" t="s">
        <v>357</v>
      </c>
      <c r="D196" s="17">
        <v>63216.0</v>
      </c>
      <c r="E196" s="18" t="s">
        <v>358</v>
      </c>
      <c r="F196" s="24"/>
      <c r="G196" s="29"/>
      <c r="H196" s="21"/>
      <c r="I196" s="22">
        <v>27000.0</v>
      </c>
      <c r="J196" s="23"/>
      <c r="K196" s="24"/>
      <c r="L196" s="19"/>
      <c r="M196" s="25">
        <v>27000.0</v>
      </c>
      <c r="N196" s="26">
        <f t="shared" si="1"/>
        <v>0</v>
      </c>
      <c r="O196" s="27"/>
      <c r="P196" s="27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14">
        <v>193.0</v>
      </c>
      <c r="B197" s="15">
        <v>44441.0</v>
      </c>
      <c r="C197" s="16" t="s">
        <v>359</v>
      </c>
      <c r="D197" s="17">
        <v>31927.0</v>
      </c>
      <c r="E197" s="18" t="s">
        <v>341</v>
      </c>
      <c r="F197" s="24"/>
      <c r="G197" s="29"/>
      <c r="H197" s="21"/>
      <c r="I197" s="22">
        <v>1290.0</v>
      </c>
      <c r="J197" s="23"/>
      <c r="K197" s="24"/>
      <c r="L197" s="19"/>
      <c r="M197" s="25">
        <v>1290.0</v>
      </c>
      <c r="N197" s="26">
        <f t="shared" si="1"/>
        <v>0</v>
      </c>
      <c r="O197" s="27"/>
      <c r="P197" s="27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14">
        <v>194.0</v>
      </c>
      <c r="B198" s="15">
        <v>44441.0</v>
      </c>
      <c r="C198" s="16" t="s">
        <v>360</v>
      </c>
      <c r="D198" s="17">
        <v>51876.0</v>
      </c>
      <c r="E198" s="18" t="s">
        <v>356</v>
      </c>
      <c r="F198" s="24"/>
      <c r="G198" s="29"/>
      <c r="H198" s="21"/>
      <c r="I198" s="22">
        <v>25000.0</v>
      </c>
      <c r="J198" s="23"/>
      <c r="K198" s="24"/>
      <c r="L198" s="19"/>
      <c r="M198" s="25">
        <v>25000.0</v>
      </c>
      <c r="N198" s="26">
        <f t="shared" si="1"/>
        <v>0</v>
      </c>
      <c r="O198" s="27"/>
      <c r="P198" s="27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14">
        <v>195.0</v>
      </c>
      <c r="B199" s="15">
        <v>44441.0</v>
      </c>
      <c r="C199" s="16" t="s">
        <v>361</v>
      </c>
      <c r="D199" s="17">
        <v>62294.0</v>
      </c>
      <c r="E199" s="18" t="s">
        <v>362</v>
      </c>
      <c r="F199" s="24"/>
      <c r="G199" s="29"/>
      <c r="H199" s="21"/>
      <c r="I199" s="22">
        <v>1600.0</v>
      </c>
      <c r="J199" s="23"/>
      <c r="K199" s="24"/>
      <c r="L199" s="19"/>
      <c r="M199" s="25">
        <v>1600.0</v>
      </c>
      <c r="N199" s="26">
        <f t="shared" si="1"/>
        <v>0</v>
      </c>
      <c r="O199" s="27"/>
      <c r="P199" s="27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14">
        <v>196.0</v>
      </c>
      <c r="B200" s="15">
        <v>44441.0</v>
      </c>
      <c r="C200" s="16" t="s">
        <v>363</v>
      </c>
      <c r="D200" s="17">
        <v>62294.0</v>
      </c>
      <c r="E200" s="18" t="s">
        <v>362</v>
      </c>
      <c r="F200" s="24"/>
      <c r="G200" s="29"/>
      <c r="H200" s="21"/>
      <c r="I200" s="22">
        <v>4500.0</v>
      </c>
      <c r="J200" s="23"/>
      <c r="K200" s="24"/>
      <c r="L200" s="19"/>
      <c r="M200" s="25">
        <v>4500.0</v>
      </c>
      <c r="N200" s="26">
        <f t="shared" si="1"/>
        <v>0</v>
      </c>
      <c r="O200" s="27"/>
      <c r="P200" s="27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14">
        <v>197.0</v>
      </c>
      <c r="B201" s="15">
        <v>44441.0</v>
      </c>
      <c r="C201" s="16" t="s">
        <v>364</v>
      </c>
      <c r="D201" s="17">
        <v>62294.0</v>
      </c>
      <c r="E201" s="18" t="s">
        <v>362</v>
      </c>
      <c r="F201" s="24"/>
      <c r="G201" s="29"/>
      <c r="H201" s="21"/>
      <c r="I201" s="22">
        <v>150.0</v>
      </c>
      <c r="J201" s="23"/>
      <c r="K201" s="24"/>
      <c r="L201" s="19"/>
      <c r="M201" s="25">
        <v>150.0</v>
      </c>
      <c r="N201" s="26">
        <f t="shared" si="1"/>
        <v>0</v>
      </c>
      <c r="O201" s="27"/>
      <c r="P201" s="27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14">
        <v>198.0</v>
      </c>
      <c r="B202" s="15">
        <v>44441.0</v>
      </c>
      <c r="C202" s="16" t="s">
        <v>365</v>
      </c>
      <c r="D202" s="17">
        <v>21818.0</v>
      </c>
      <c r="E202" s="18" t="s">
        <v>32</v>
      </c>
      <c r="F202" s="24"/>
      <c r="G202" s="29"/>
      <c r="H202" s="21"/>
      <c r="I202" s="22">
        <v>22600.0</v>
      </c>
      <c r="J202" s="23"/>
      <c r="K202" s="24"/>
      <c r="L202" s="19"/>
      <c r="M202" s="25">
        <v>22600.0</v>
      </c>
      <c r="N202" s="26">
        <f t="shared" si="1"/>
        <v>0</v>
      </c>
      <c r="O202" s="27"/>
      <c r="P202" s="27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14">
        <v>199.0</v>
      </c>
      <c r="B203" s="15">
        <v>44441.0</v>
      </c>
      <c r="C203" s="16" t="s">
        <v>366</v>
      </c>
      <c r="D203" s="17">
        <v>32857.0</v>
      </c>
      <c r="E203" s="18" t="s">
        <v>367</v>
      </c>
      <c r="F203" s="24"/>
      <c r="G203" s="29"/>
      <c r="H203" s="21"/>
      <c r="I203" s="22">
        <v>2750.0</v>
      </c>
      <c r="J203" s="23"/>
      <c r="K203" s="24"/>
      <c r="L203" s="19"/>
      <c r="M203" s="25">
        <v>2750.0</v>
      </c>
      <c r="N203" s="26">
        <f t="shared" si="1"/>
        <v>0</v>
      </c>
      <c r="O203" s="27"/>
      <c r="P203" s="27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14">
        <v>200.0</v>
      </c>
      <c r="B204" s="15">
        <v>44441.0</v>
      </c>
      <c r="C204" s="16" t="s">
        <v>368</v>
      </c>
      <c r="D204" s="17">
        <v>55291.0</v>
      </c>
      <c r="E204" s="18" t="s">
        <v>369</v>
      </c>
      <c r="F204" s="24"/>
      <c r="G204" s="29"/>
      <c r="H204" s="21"/>
      <c r="I204" s="22"/>
      <c r="J204" s="23">
        <v>5000.0</v>
      </c>
      <c r="K204" s="24"/>
      <c r="L204" s="19"/>
      <c r="M204" s="25">
        <v>5000.0</v>
      </c>
      <c r="N204" s="26">
        <f t="shared" si="1"/>
        <v>0</v>
      </c>
      <c r="O204" s="27"/>
      <c r="P204" s="27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14">
        <v>201.0</v>
      </c>
      <c r="B205" s="15">
        <v>44441.0</v>
      </c>
      <c r="C205" s="16" t="s">
        <v>370</v>
      </c>
      <c r="D205" s="17">
        <v>30933.0</v>
      </c>
      <c r="E205" s="18" t="s">
        <v>371</v>
      </c>
      <c r="F205" s="24"/>
      <c r="G205" s="29"/>
      <c r="H205" s="21"/>
      <c r="I205" s="22"/>
      <c r="J205" s="23"/>
      <c r="K205" s="24">
        <v>3300.0</v>
      </c>
      <c r="L205" s="19"/>
      <c r="M205" s="25">
        <v>3300.0</v>
      </c>
      <c r="N205" s="26">
        <f t="shared" si="1"/>
        <v>0</v>
      </c>
      <c r="O205" s="27"/>
      <c r="P205" s="27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14">
        <v>202.0</v>
      </c>
      <c r="B206" s="15">
        <v>44441.0</v>
      </c>
      <c r="C206" s="16" t="s">
        <v>372</v>
      </c>
      <c r="D206" s="17">
        <v>55291.0</v>
      </c>
      <c r="E206" s="18" t="s">
        <v>369</v>
      </c>
      <c r="F206" s="24"/>
      <c r="G206" s="29"/>
      <c r="H206" s="21"/>
      <c r="I206" s="22"/>
      <c r="J206" s="23">
        <v>5000.0</v>
      </c>
      <c r="K206" s="24"/>
      <c r="L206" s="19"/>
      <c r="M206" s="25">
        <v>5000.0</v>
      </c>
      <c r="N206" s="26">
        <f t="shared" si="1"/>
        <v>0</v>
      </c>
      <c r="O206" s="27"/>
      <c r="P206" s="27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14">
        <v>203.0</v>
      </c>
      <c r="B207" s="15">
        <v>44441.0</v>
      </c>
      <c r="C207" s="16" t="s">
        <v>373</v>
      </c>
      <c r="D207" s="17">
        <v>22332.0</v>
      </c>
      <c r="E207" s="18" t="s">
        <v>65</v>
      </c>
      <c r="F207" s="24"/>
      <c r="G207" s="29"/>
      <c r="H207" s="21"/>
      <c r="I207" s="22"/>
      <c r="J207" s="23">
        <v>600.0</v>
      </c>
      <c r="K207" s="24"/>
      <c r="L207" s="19"/>
      <c r="M207" s="25">
        <v>600.0</v>
      </c>
      <c r="N207" s="26">
        <f t="shared" si="1"/>
        <v>0</v>
      </c>
      <c r="O207" s="27"/>
      <c r="P207" s="27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14">
        <v>204.0</v>
      </c>
      <c r="B208" s="15">
        <v>44441.0</v>
      </c>
      <c r="C208" s="16" t="s">
        <v>374</v>
      </c>
      <c r="D208" s="17">
        <v>52993.0</v>
      </c>
      <c r="E208" s="18" t="s">
        <v>375</v>
      </c>
      <c r="F208" s="24"/>
      <c r="G208" s="29"/>
      <c r="H208" s="21"/>
      <c r="I208" s="22"/>
      <c r="J208" s="23">
        <v>1000.0</v>
      </c>
      <c r="K208" s="24"/>
      <c r="L208" s="19"/>
      <c r="M208" s="25">
        <v>1000.0</v>
      </c>
      <c r="N208" s="26">
        <f t="shared" si="1"/>
        <v>0</v>
      </c>
      <c r="O208" s="27"/>
      <c r="P208" s="27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14">
        <v>205.0</v>
      </c>
      <c r="B209" s="15">
        <v>44441.0</v>
      </c>
      <c r="C209" s="16" t="s">
        <v>376</v>
      </c>
      <c r="D209" s="17">
        <v>63180.0</v>
      </c>
      <c r="E209" s="18" t="s">
        <v>377</v>
      </c>
      <c r="F209" s="24"/>
      <c r="G209" s="29"/>
      <c r="H209" s="21"/>
      <c r="I209" s="22">
        <v>1750.0</v>
      </c>
      <c r="J209" s="23"/>
      <c r="K209" s="24"/>
      <c r="L209" s="19"/>
      <c r="M209" s="25">
        <v>1750.0</v>
      </c>
      <c r="N209" s="26">
        <f t="shared" si="1"/>
        <v>0</v>
      </c>
      <c r="O209" s="27"/>
      <c r="P209" s="27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14">
        <v>206.0</v>
      </c>
      <c r="B210" s="15">
        <v>44441.0</v>
      </c>
      <c r="C210" s="16" t="s">
        <v>378</v>
      </c>
      <c r="D210" s="17">
        <v>45193.0</v>
      </c>
      <c r="E210" s="18" t="s">
        <v>379</v>
      </c>
      <c r="F210" s="24"/>
      <c r="G210" s="29"/>
      <c r="H210" s="21">
        <v>55000.0</v>
      </c>
      <c r="I210" s="22"/>
      <c r="J210" s="23"/>
      <c r="K210" s="24"/>
      <c r="L210" s="19"/>
      <c r="M210" s="25">
        <v>55000.0</v>
      </c>
      <c r="N210" s="26">
        <f t="shared" si="1"/>
        <v>0</v>
      </c>
      <c r="O210" s="27"/>
      <c r="P210" s="27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14">
        <v>207.0</v>
      </c>
      <c r="B211" s="15">
        <v>44441.0</v>
      </c>
      <c r="C211" s="16" t="s">
        <v>380</v>
      </c>
      <c r="D211" s="17">
        <v>55563.0</v>
      </c>
      <c r="E211" s="18" t="s">
        <v>381</v>
      </c>
      <c r="F211" s="24"/>
      <c r="G211" s="29"/>
      <c r="H211" s="21"/>
      <c r="I211" s="22">
        <v>2650.0</v>
      </c>
      <c r="J211" s="23"/>
      <c r="K211" s="24"/>
      <c r="L211" s="19"/>
      <c r="M211" s="25">
        <v>2650.0</v>
      </c>
      <c r="N211" s="26">
        <f t="shared" si="1"/>
        <v>0</v>
      </c>
      <c r="O211" s="27"/>
      <c r="P211" s="27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14">
        <v>208.0</v>
      </c>
      <c r="B212" s="15">
        <v>44441.0</v>
      </c>
      <c r="C212" s="16" t="s">
        <v>382</v>
      </c>
      <c r="D212" s="17">
        <v>57462.0</v>
      </c>
      <c r="E212" s="18" t="s">
        <v>178</v>
      </c>
      <c r="F212" s="24"/>
      <c r="G212" s="29"/>
      <c r="H212" s="21"/>
      <c r="I212" s="22"/>
      <c r="J212" s="23">
        <v>8900.0</v>
      </c>
      <c r="K212" s="24"/>
      <c r="L212" s="19"/>
      <c r="M212" s="25">
        <v>8900.0</v>
      </c>
      <c r="N212" s="26">
        <f t="shared" si="1"/>
        <v>0</v>
      </c>
      <c r="O212" s="27"/>
      <c r="P212" s="27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14">
        <v>209.0</v>
      </c>
      <c r="B213" s="15">
        <v>44441.0</v>
      </c>
      <c r="C213" s="16" t="s">
        <v>383</v>
      </c>
      <c r="D213" s="17">
        <v>62723.0</v>
      </c>
      <c r="E213" s="18" t="s">
        <v>384</v>
      </c>
      <c r="F213" s="24"/>
      <c r="G213" s="29"/>
      <c r="H213" s="21"/>
      <c r="I213" s="22">
        <v>750.0</v>
      </c>
      <c r="J213" s="23"/>
      <c r="K213" s="24"/>
      <c r="L213" s="19"/>
      <c r="M213" s="25">
        <v>750.0</v>
      </c>
      <c r="N213" s="26">
        <f t="shared" si="1"/>
        <v>0</v>
      </c>
      <c r="O213" s="27"/>
      <c r="P213" s="27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14">
        <v>210.0</v>
      </c>
      <c r="B214" s="15">
        <v>44441.0</v>
      </c>
      <c r="C214" s="16" t="s">
        <v>385</v>
      </c>
      <c r="D214" s="17">
        <v>46441.0</v>
      </c>
      <c r="E214" s="18" t="s">
        <v>386</v>
      </c>
      <c r="F214" s="24"/>
      <c r="G214" s="29"/>
      <c r="H214" s="21"/>
      <c r="I214" s="22"/>
      <c r="J214" s="23">
        <v>150.0</v>
      </c>
      <c r="K214" s="24"/>
      <c r="L214" s="19"/>
      <c r="M214" s="25">
        <v>150.0</v>
      </c>
      <c r="N214" s="26">
        <f t="shared" si="1"/>
        <v>0</v>
      </c>
      <c r="O214" s="27"/>
      <c r="P214" s="27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14">
        <v>211.0</v>
      </c>
      <c r="B215" s="15">
        <v>44441.0</v>
      </c>
      <c r="C215" s="16" t="s">
        <v>387</v>
      </c>
      <c r="D215" s="17">
        <v>63175.0</v>
      </c>
      <c r="E215" s="18" t="s">
        <v>388</v>
      </c>
      <c r="F215" s="24"/>
      <c r="G215" s="29"/>
      <c r="H215" s="21"/>
      <c r="I215" s="22">
        <v>300.0</v>
      </c>
      <c r="J215" s="23"/>
      <c r="K215" s="24"/>
      <c r="L215" s="19"/>
      <c r="M215" s="25">
        <v>300.0</v>
      </c>
      <c r="N215" s="26">
        <f t="shared" si="1"/>
        <v>0</v>
      </c>
      <c r="O215" s="27"/>
      <c r="P215" s="27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14">
        <v>212.0</v>
      </c>
      <c r="B216" s="15">
        <v>44441.0</v>
      </c>
      <c r="C216" s="16" t="s">
        <v>389</v>
      </c>
      <c r="D216" s="17">
        <v>44497.0</v>
      </c>
      <c r="E216" s="18" t="s">
        <v>390</v>
      </c>
      <c r="F216" s="24"/>
      <c r="G216" s="29"/>
      <c r="H216" s="21"/>
      <c r="I216" s="22">
        <v>4350.0</v>
      </c>
      <c r="J216" s="23"/>
      <c r="K216" s="24"/>
      <c r="L216" s="19"/>
      <c r="M216" s="25">
        <v>4350.0</v>
      </c>
      <c r="N216" s="26">
        <f t="shared" si="1"/>
        <v>0</v>
      </c>
      <c r="O216" s="27"/>
      <c r="P216" s="27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14">
        <v>213.0</v>
      </c>
      <c r="B217" s="37">
        <v>44439.0</v>
      </c>
      <c r="C217" s="38" t="s">
        <v>391</v>
      </c>
      <c r="D217" s="39">
        <v>10320.0</v>
      </c>
      <c r="E217" s="40" t="s">
        <v>102</v>
      </c>
      <c r="F217" s="24"/>
      <c r="G217" s="29"/>
      <c r="H217" s="21">
        <v>145000.0</v>
      </c>
      <c r="I217" s="22"/>
      <c r="J217" s="23"/>
      <c r="K217" s="24"/>
      <c r="L217" s="19"/>
      <c r="M217" s="25">
        <v>145000.0</v>
      </c>
      <c r="N217" s="26">
        <f t="shared" si="1"/>
        <v>0</v>
      </c>
      <c r="O217" s="27"/>
      <c r="P217" s="27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14">
        <v>214.0</v>
      </c>
      <c r="B218" s="15">
        <v>44440.0</v>
      </c>
      <c r="C218" s="16" t="s">
        <v>392</v>
      </c>
      <c r="D218" s="17">
        <v>62925.0</v>
      </c>
      <c r="E218" s="18" t="s">
        <v>393</v>
      </c>
      <c r="F218" s="24"/>
      <c r="G218" s="29"/>
      <c r="H218" s="21"/>
      <c r="I218" s="22"/>
      <c r="J218" s="23"/>
      <c r="K218" s="24">
        <v>3600.0</v>
      </c>
      <c r="L218" s="19"/>
      <c r="M218" s="25">
        <v>3600.0</v>
      </c>
      <c r="N218" s="26">
        <f t="shared" si="1"/>
        <v>0</v>
      </c>
      <c r="O218" s="27"/>
      <c r="P218" s="27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14">
        <v>215.0</v>
      </c>
      <c r="B219" s="15">
        <v>44440.0</v>
      </c>
      <c r="C219" s="16" t="s">
        <v>394</v>
      </c>
      <c r="D219" s="17">
        <v>35245.0</v>
      </c>
      <c r="E219" s="18" t="s">
        <v>39</v>
      </c>
      <c r="F219" s="24"/>
      <c r="G219" s="29"/>
      <c r="H219" s="21"/>
      <c r="I219" s="22"/>
      <c r="J219" s="23"/>
      <c r="K219" s="24">
        <v>300.0</v>
      </c>
      <c r="L219" s="19"/>
      <c r="M219" s="25">
        <v>300.0</v>
      </c>
      <c r="N219" s="26">
        <f t="shared" si="1"/>
        <v>0</v>
      </c>
      <c r="O219" s="27"/>
      <c r="P219" s="27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14">
        <v>216.0</v>
      </c>
      <c r="B220" s="15">
        <v>44441.0</v>
      </c>
      <c r="C220" s="16" t="s">
        <v>395</v>
      </c>
      <c r="D220" s="17">
        <v>52993.0</v>
      </c>
      <c r="E220" s="18" t="s">
        <v>375</v>
      </c>
      <c r="F220" s="24"/>
      <c r="G220" s="29"/>
      <c r="H220" s="21"/>
      <c r="I220" s="22"/>
      <c r="J220" s="23"/>
      <c r="K220" s="24">
        <v>1600.0</v>
      </c>
      <c r="L220" s="19"/>
      <c r="M220" s="25">
        <v>1600.0</v>
      </c>
      <c r="N220" s="26">
        <f t="shared" si="1"/>
        <v>0</v>
      </c>
      <c r="O220" s="27"/>
      <c r="P220" s="27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14">
        <v>217.0</v>
      </c>
      <c r="B221" s="15">
        <v>44441.0</v>
      </c>
      <c r="C221" s="16" t="s">
        <v>396</v>
      </c>
      <c r="D221" s="17">
        <v>12102.0</v>
      </c>
      <c r="E221" s="18" t="s">
        <v>397</v>
      </c>
      <c r="F221" s="24"/>
      <c r="G221" s="29"/>
      <c r="H221" s="21">
        <v>350.0</v>
      </c>
      <c r="I221" s="22"/>
      <c r="J221" s="23"/>
      <c r="K221" s="24"/>
      <c r="L221" s="19"/>
      <c r="M221" s="25">
        <v>350.0</v>
      </c>
      <c r="N221" s="26">
        <f t="shared" si="1"/>
        <v>0</v>
      </c>
      <c r="O221" s="27"/>
      <c r="P221" s="27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14">
        <v>218.0</v>
      </c>
      <c r="B222" s="15">
        <v>44441.0</v>
      </c>
      <c r="C222" s="16" t="s">
        <v>398</v>
      </c>
      <c r="D222" s="17">
        <v>43380.0</v>
      </c>
      <c r="E222" s="18" t="s">
        <v>292</v>
      </c>
      <c r="F222" s="24"/>
      <c r="G222" s="29"/>
      <c r="H222" s="21">
        <v>2100.0</v>
      </c>
      <c r="I222" s="22"/>
      <c r="J222" s="23"/>
      <c r="K222" s="24"/>
      <c r="L222" s="19"/>
      <c r="M222" s="25">
        <v>2100.0</v>
      </c>
      <c r="N222" s="26">
        <f t="shared" si="1"/>
        <v>0</v>
      </c>
      <c r="O222" s="27"/>
      <c r="P222" s="27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14">
        <v>219.0</v>
      </c>
      <c r="B223" s="15">
        <v>44441.0</v>
      </c>
      <c r="C223" s="16" t="s">
        <v>399</v>
      </c>
      <c r="D223" s="17">
        <v>12102.0</v>
      </c>
      <c r="E223" s="18" t="s">
        <v>397</v>
      </c>
      <c r="F223" s="24"/>
      <c r="G223" s="29"/>
      <c r="H223" s="21">
        <v>350.0</v>
      </c>
      <c r="I223" s="22"/>
      <c r="J223" s="23"/>
      <c r="K223" s="24"/>
      <c r="L223" s="19"/>
      <c r="M223" s="25">
        <v>350.0</v>
      </c>
      <c r="N223" s="26">
        <f t="shared" si="1"/>
        <v>0</v>
      </c>
      <c r="O223" s="27"/>
      <c r="P223" s="27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14">
        <v>220.0</v>
      </c>
      <c r="B224" s="15">
        <v>44441.0</v>
      </c>
      <c r="C224" s="16" t="s">
        <v>400</v>
      </c>
      <c r="D224" s="17">
        <v>12102.0</v>
      </c>
      <c r="E224" s="18" t="s">
        <v>397</v>
      </c>
      <c r="F224" s="24"/>
      <c r="G224" s="29"/>
      <c r="H224" s="21">
        <v>8750.0</v>
      </c>
      <c r="I224" s="22"/>
      <c r="J224" s="23"/>
      <c r="K224" s="24"/>
      <c r="L224" s="19"/>
      <c r="M224" s="25">
        <v>8750.0</v>
      </c>
      <c r="N224" s="26">
        <f t="shared" si="1"/>
        <v>0</v>
      </c>
      <c r="O224" s="27"/>
      <c r="P224" s="27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14">
        <v>221.0</v>
      </c>
      <c r="B225" s="15">
        <v>44441.0</v>
      </c>
      <c r="C225" s="16" t="s">
        <v>401</v>
      </c>
      <c r="D225" s="17">
        <v>57989.0</v>
      </c>
      <c r="E225" s="18" t="s">
        <v>402</v>
      </c>
      <c r="F225" s="24"/>
      <c r="G225" s="29"/>
      <c r="H225" s="21"/>
      <c r="I225" s="22"/>
      <c r="J225" s="23"/>
      <c r="K225" s="24">
        <v>1350.0</v>
      </c>
      <c r="L225" s="19"/>
      <c r="M225" s="25">
        <v>1350.0</v>
      </c>
      <c r="N225" s="26">
        <f t="shared" si="1"/>
        <v>0</v>
      </c>
      <c r="O225" s="27"/>
      <c r="P225" s="27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14">
        <v>222.0</v>
      </c>
      <c r="B226" s="15">
        <v>44441.0</v>
      </c>
      <c r="C226" s="16" t="s">
        <v>403</v>
      </c>
      <c r="D226" s="17">
        <v>50222.0</v>
      </c>
      <c r="E226" s="18" t="s">
        <v>404</v>
      </c>
      <c r="F226" s="24"/>
      <c r="G226" s="29"/>
      <c r="H226" s="21">
        <v>2500.0</v>
      </c>
      <c r="I226" s="22"/>
      <c r="J226" s="23"/>
      <c r="K226" s="24"/>
      <c r="L226" s="19"/>
      <c r="M226" s="25">
        <v>2500.0</v>
      </c>
      <c r="N226" s="26">
        <f t="shared" si="1"/>
        <v>0</v>
      </c>
      <c r="O226" s="27"/>
      <c r="P226" s="27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14">
        <v>223.0</v>
      </c>
      <c r="B227" s="15">
        <v>44441.0</v>
      </c>
      <c r="C227" s="16" t="s">
        <v>405</v>
      </c>
      <c r="D227" s="17">
        <v>49918.0</v>
      </c>
      <c r="E227" s="18" t="s">
        <v>406</v>
      </c>
      <c r="F227" s="24"/>
      <c r="G227" s="29"/>
      <c r="H227" s="21">
        <v>3500.0</v>
      </c>
      <c r="I227" s="22"/>
      <c r="J227" s="23"/>
      <c r="K227" s="24"/>
      <c r="L227" s="19"/>
      <c r="M227" s="25">
        <v>3500.0</v>
      </c>
      <c r="N227" s="26">
        <f t="shared" si="1"/>
        <v>0</v>
      </c>
      <c r="O227" s="27"/>
      <c r="P227" s="27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14">
        <v>224.0</v>
      </c>
      <c r="B228" s="15">
        <v>44441.0</v>
      </c>
      <c r="C228" s="16" t="s">
        <v>407</v>
      </c>
      <c r="D228" s="17">
        <v>42095.0</v>
      </c>
      <c r="E228" s="18" t="s">
        <v>408</v>
      </c>
      <c r="F228" s="24"/>
      <c r="G228" s="29"/>
      <c r="H228" s="21"/>
      <c r="I228" s="22"/>
      <c r="J228" s="23"/>
      <c r="K228" s="24">
        <v>2400.0</v>
      </c>
      <c r="L228" s="19"/>
      <c r="M228" s="25">
        <v>2400.0</v>
      </c>
      <c r="N228" s="26">
        <f t="shared" si="1"/>
        <v>0</v>
      </c>
      <c r="O228" s="27"/>
      <c r="P228" s="27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14">
        <v>225.0</v>
      </c>
      <c r="B229" s="15">
        <v>44441.0</v>
      </c>
      <c r="C229" s="16" t="s">
        <v>409</v>
      </c>
      <c r="D229" s="17">
        <v>48577.0</v>
      </c>
      <c r="E229" s="18" t="s">
        <v>410</v>
      </c>
      <c r="F229" s="24"/>
      <c r="G229" s="29"/>
      <c r="H229" s="21"/>
      <c r="I229" s="22"/>
      <c r="J229" s="23"/>
      <c r="K229" s="24">
        <v>1200.0</v>
      </c>
      <c r="L229" s="19"/>
      <c r="M229" s="25">
        <v>1200.0</v>
      </c>
      <c r="N229" s="26">
        <f t="shared" si="1"/>
        <v>0</v>
      </c>
      <c r="O229" s="27"/>
      <c r="P229" s="27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14">
        <v>226.0</v>
      </c>
      <c r="B230" s="15">
        <v>44441.0</v>
      </c>
      <c r="C230" s="16" t="s">
        <v>411</v>
      </c>
      <c r="D230" s="17">
        <v>31927.0</v>
      </c>
      <c r="E230" s="18" t="s">
        <v>341</v>
      </c>
      <c r="F230" s="24"/>
      <c r="G230" s="29"/>
      <c r="H230" s="21"/>
      <c r="I230" s="22"/>
      <c r="J230" s="23"/>
      <c r="K230" s="24">
        <v>2400.0</v>
      </c>
      <c r="L230" s="19"/>
      <c r="M230" s="25">
        <v>2400.0</v>
      </c>
      <c r="N230" s="26">
        <f t="shared" si="1"/>
        <v>0</v>
      </c>
      <c r="O230" s="27"/>
      <c r="P230" s="27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14">
        <v>227.0</v>
      </c>
      <c r="B231" s="15">
        <v>44441.0</v>
      </c>
      <c r="C231" s="16" t="s">
        <v>412</v>
      </c>
      <c r="D231" s="17">
        <v>46441.0</v>
      </c>
      <c r="E231" s="18" t="s">
        <v>386</v>
      </c>
      <c r="F231" s="24"/>
      <c r="G231" s="29"/>
      <c r="H231" s="21"/>
      <c r="I231" s="22"/>
      <c r="J231" s="23"/>
      <c r="K231" s="24">
        <v>1200.0</v>
      </c>
      <c r="L231" s="19"/>
      <c r="M231" s="25">
        <v>1200.0</v>
      </c>
      <c r="N231" s="26">
        <f t="shared" si="1"/>
        <v>0</v>
      </c>
      <c r="O231" s="27"/>
      <c r="P231" s="27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14"/>
      <c r="B232" s="15"/>
      <c r="C232" s="17"/>
      <c r="D232" s="17"/>
      <c r="E232" s="18"/>
      <c r="F232" s="41">
        <f t="shared" ref="F232:N232" si="2">SUM(F5:F231)</f>
        <v>13450</v>
      </c>
      <c r="G232" s="41">
        <f t="shared" si="2"/>
        <v>154200</v>
      </c>
      <c r="H232" s="41">
        <f t="shared" si="2"/>
        <v>433800</v>
      </c>
      <c r="I232" s="41">
        <f t="shared" si="2"/>
        <v>818050</v>
      </c>
      <c r="J232" s="41">
        <f t="shared" si="2"/>
        <v>403150</v>
      </c>
      <c r="K232" s="41">
        <f t="shared" si="2"/>
        <v>35750</v>
      </c>
      <c r="L232" s="41">
        <f t="shared" si="2"/>
        <v>5150</v>
      </c>
      <c r="M232" s="41">
        <f t="shared" si="2"/>
        <v>1858400</v>
      </c>
      <c r="N232" s="42">
        <f t="shared" si="2"/>
        <v>5150</v>
      </c>
      <c r="O232" s="27"/>
      <c r="P232" s="27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43"/>
      <c r="B233" s="44"/>
      <c r="C233" s="44"/>
      <c r="D233" s="44"/>
      <c r="E233" s="45"/>
      <c r="F233" s="46">
        <f>F232+G232+H232+I232+J232+K232+L232</f>
        <v>1863550</v>
      </c>
      <c r="G233" s="8"/>
      <c r="H233" s="8"/>
      <c r="I233" s="8"/>
      <c r="J233" s="8"/>
      <c r="K233" s="8"/>
      <c r="L233" s="9"/>
      <c r="M233" s="27"/>
      <c r="N233" s="27"/>
      <c r="O233" s="27"/>
      <c r="P233" s="27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9"/>
      <c r="D235" s="50" t="s">
        <v>413</v>
      </c>
      <c r="E235" s="5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10"/>
      <c r="E236" s="5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11"/>
      <c r="D237" s="53"/>
      <c r="E237" s="5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55" t="s">
        <v>414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5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5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5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47"/>
      <c r="B1087" s="47"/>
      <c r="C1087" s="47"/>
      <c r="D1087" s="47"/>
      <c r="E1087" s="4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47"/>
      <c r="B1088" s="47"/>
      <c r="C1088" s="47"/>
      <c r="D1088" s="47"/>
      <c r="E1088" s="4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47"/>
      <c r="B1089" s="47"/>
      <c r="C1089" s="47"/>
      <c r="D1089" s="47"/>
      <c r="E1089" s="4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47"/>
      <c r="B1090" s="47"/>
      <c r="C1090" s="47"/>
      <c r="D1090" s="47"/>
      <c r="E1090" s="48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47"/>
      <c r="B1091" s="47"/>
      <c r="C1091" s="47"/>
      <c r="D1091" s="47"/>
      <c r="E1091" s="48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47"/>
      <c r="B1092" s="47"/>
      <c r="C1092" s="47"/>
      <c r="D1092" s="47"/>
      <c r="E1092" s="48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47"/>
      <c r="B1093" s="47"/>
      <c r="C1093" s="47"/>
      <c r="D1093" s="47"/>
      <c r="E1093" s="48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47"/>
      <c r="B1094" s="47"/>
      <c r="C1094" s="47"/>
      <c r="D1094" s="47"/>
      <c r="E1094" s="48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47"/>
      <c r="B1095" s="47"/>
      <c r="C1095" s="47"/>
      <c r="D1095" s="47"/>
      <c r="E1095" s="48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47"/>
      <c r="B1096" s="47"/>
      <c r="C1096" s="47"/>
      <c r="D1096" s="47"/>
      <c r="E1096" s="48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47"/>
      <c r="B1097" s="47"/>
      <c r="C1097" s="47"/>
      <c r="D1097" s="47"/>
      <c r="E1097" s="48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47"/>
      <c r="B1098" s="47"/>
      <c r="C1098" s="47"/>
      <c r="D1098" s="47"/>
      <c r="E1098" s="48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47"/>
      <c r="B1099" s="47"/>
      <c r="C1099" s="47"/>
      <c r="D1099" s="47"/>
      <c r="E1099" s="48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47"/>
      <c r="B1100" s="47"/>
      <c r="C1100" s="47"/>
      <c r="D1100" s="47"/>
      <c r="E1100" s="48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47"/>
      <c r="B1101" s="47"/>
      <c r="C1101" s="47"/>
      <c r="D1101" s="47"/>
      <c r="E1101" s="48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47"/>
      <c r="B1102" s="47"/>
      <c r="C1102" s="47"/>
      <c r="D1102" s="47"/>
      <c r="E1102" s="48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47"/>
      <c r="B1103" s="47"/>
      <c r="C1103" s="47"/>
      <c r="D1103" s="47"/>
      <c r="E1103" s="48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47"/>
      <c r="B1104" s="47"/>
      <c r="C1104" s="47"/>
      <c r="D1104" s="47"/>
      <c r="E1104" s="48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47"/>
      <c r="B1105" s="47"/>
      <c r="C1105" s="47"/>
      <c r="D1105" s="47"/>
      <c r="E1105" s="48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47"/>
      <c r="B1106" s="47"/>
      <c r="C1106" s="47"/>
      <c r="D1106" s="47"/>
      <c r="E1106" s="48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47"/>
      <c r="B1107" s="47"/>
      <c r="C1107" s="47"/>
      <c r="D1107" s="47"/>
      <c r="E1107" s="48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47"/>
      <c r="B1108" s="47"/>
      <c r="C1108" s="47"/>
      <c r="D1108" s="47"/>
      <c r="E1108" s="48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47"/>
      <c r="B1109" s="47"/>
      <c r="C1109" s="47"/>
      <c r="D1109" s="47"/>
      <c r="E1109" s="48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47"/>
      <c r="B1110" s="47"/>
      <c r="C1110" s="47"/>
      <c r="D1110" s="47"/>
      <c r="E1110" s="48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47"/>
      <c r="B1111" s="47"/>
      <c r="C1111" s="47"/>
      <c r="D1111" s="47"/>
      <c r="E1111" s="48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47"/>
      <c r="B1112" s="47"/>
      <c r="C1112" s="47"/>
      <c r="D1112" s="47"/>
      <c r="E1112" s="48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47"/>
      <c r="B1113" s="47"/>
      <c r="C1113" s="47"/>
      <c r="D1113" s="47"/>
      <c r="E1113" s="48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47"/>
      <c r="B1114" s="47"/>
      <c r="C1114" s="47"/>
      <c r="D1114" s="47"/>
      <c r="E1114" s="48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47"/>
      <c r="B1115" s="47"/>
      <c r="C1115" s="47"/>
      <c r="D1115" s="47"/>
      <c r="E1115" s="48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47"/>
      <c r="B1116" s="47"/>
      <c r="C1116" s="47"/>
      <c r="D1116" s="47"/>
      <c r="E1116" s="48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47"/>
      <c r="B1117" s="47"/>
      <c r="C1117" s="47"/>
      <c r="D1117" s="47"/>
      <c r="E1117" s="48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47"/>
      <c r="B1118" s="47"/>
      <c r="C1118" s="47"/>
      <c r="D1118" s="47"/>
      <c r="E1118" s="48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47"/>
      <c r="B1119" s="47"/>
      <c r="C1119" s="47"/>
      <c r="D1119" s="47"/>
      <c r="E1119" s="48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47"/>
      <c r="B1120" s="47"/>
      <c r="C1120" s="47"/>
      <c r="D1120" s="47"/>
      <c r="E1120" s="48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47"/>
      <c r="B1121" s="47"/>
      <c r="C1121" s="47"/>
      <c r="D1121" s="47"/>
      <c r="E1121" s="48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47"/>
      <c r="B1122" s="47"/>
      <c r="C1122" s="47"/>
      <c r="D1122" s="47"/>
      <c r="E1122" s="48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47"/>
      <c r="B1123" s="47"/>
      <c r="C1123" s="47"/>
      <c r="D1123" s="47"/>
      <c r="E1123" s="48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47"/>
      <c r="B1124" s="47"/>
      <c r="C1124" s="47"/>
      <c r="D1124" s="47"/>
      <c r="E1124" s="48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47"/>
      <c r="B1125" s="47"/>
      <c r="C1125" s="47"/>
      <c r="D1125" s="47"/>
      <c r="E1125" s="48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47"/>
      <c r="B1126" s="47"/>
      <c r="C1126" s="47"/>
      <c r="D1126" s="47"/>
      <c r="E1126" s="48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47"/>
      <c r="B1127" s="47"/>
      <c r="C1127" s="47"/>
      <c r="D1127" s="47"/>
      <c r="E1127" s="48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47"/>
      <c r="B1128" s="47"/>
      <c r="C1128" s="47"/>
      <c r="D1128" s="47"/>
      <c r="E1128" s="48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47"/>
      <c r="B1129" s="47"/>
      <c r="C1129" s="47"/>
      <c r="D1129" s="47"/>
      <c r="E1129" s="48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47"/>
      <c r="B1130" s="47"/>
      <c r="C1130" s="47"/>
      <c r="D1130" s="47"/>
      <c r="E1130" s="48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47"/>
      <c r="B1131" s="47"/>
      <c r="C1131" s="47"/>
      <c r="D1131" s="47"/>
      <c r="E1131" s="48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47"/>
      <c r="B1132" s="47"/>
      <c r="C1132" s="47"/>
      <c r="D1132" s="47"/>
      <c r="E1132" s="48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47"/>
      <c r="B1133" s="47"/>
      <c r="C1133" s="47"/>
      <c r="D1133" s="47"/>
      <c r="E1133" s="48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47"/>
      <c r="B1134" s="47"/>
      <c r="C1134" s="47"/>
      <c r="D1134" s="47"/>
      <c r="E1134" s="48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47"/>
      <c r="B1135" s="47"/>
      <c r="C1135" s="47"/>
      <c r="D1135" s="47"/>
      <c r="E1135" s="48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47"/>
      <c r="B1136" s="47"/>
      <c r="C1136" s="47"/>
      <c r="D1136" s="47"/>
      <c r="E1136" s="48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47"/>
      <c r="B1137" s="47"/>
      <c r="C1137" s="47"/>
      <c r="D1137" s="47"/>
      <c r="E1137" s="48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47"/>
      <c r="B1138" s="47"/>
      <c r="C1138" s="47"/>
      <c r="D1138" s="47"/>
      <c r="E1138" s="48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47"/>
      <c r="B1139" s="47"/>
      <c r="C1139" s="47"/>
      <c r="D1139" s="47"/>
      <c r="E1139" s="48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47"/>
      <c r="B1140" s="47"/>
      <c r="C1140" s="47"/>
      <c r="D1140" s="47"/>
      <c r="E1140" s="48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47"/>
      <c r="B1141" s="47"/>
      <c r="C1141" s="47"/>
      <c r="D1141" s="47"/>
      <c r="E1141" s="48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47"/>
      <c r="B1142" s="47"/>
      <c r="C1142" s="47"/>
      <c r="D1142" s="47"/>
      <c r="E1142" s="48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47"/>
      <c r="B1143" s="47"/>
      <c r="C1143" s="47"/>
      <c r="D1143" s="47"/>
      <c r="E1143" s="48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47"/>
      <c r="B1144" s="47"/>
      <c r="C1144" s="47"/>
      <c r="D1144" s="47"/>
      <c r="E1144" s="48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47"/>
      <c r="B1145" s="47"/>
      <c r="C1145" s="47"/>
      <c r="D1145" s="47"/>
      <c r="E1145" s="48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47"/>
      <c r="B1146" s="47"/>
      <c r="C1146" s="47"/>
      <c r="D1146" s="47"/>
      <c r="E1146" s="48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47"/>
      <c r="B1147" s="47"/>
      <c r="C1147" s="47"/>
      <c r="D1147" s="47"/>
      <c r="E1147" s="48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47"/>
      <c r="B1148" s="47"/>
      <c r="C1148" s="47"/>
      <c r="D1148" s="47"/>
      <c r="E1148" s="48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47"/>
      <c r="B1149" s="47"/>
      <c r="C1149" s="47"/>
      <c r="D1149" s="47"/>
      <c r="E1149" s="48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47"/>
      <c r="B1150" s="47"/>
      <c r="C1150" s="47"/>
      <c r="D1150" s="47"/>
      <c r="E1150" s="48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47"/>
      <c r="B1151" s="47"/>
      <c r="C1151" s="47"/>
      <c r="D1151" s="47"/>
      <c r="E1151" s="48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47"/>
      <c r="B1152" s="47"/>
      <c r="C1152" s="47"/>
      <c r="D1152" s="47"/>
      <c r="E1152" s="48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47"/>
      <c r="B1153" s="47"/>
      <c r="C1153" s="47"/>
      <c r="D1153" s="47"/>
      <c r="E1153" s="48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47"/>
      <c r="B1154" s="47"/>
      <c r="C1154" s="47"/>
      <c r="D1154" s="47"/>
      <c r="E1154" s="48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47"/>
      <c r="B1155" s="47"/>
      <c r="C1155" s="47"/>
      <c r="D1155" s="47"/>
      <c r="E1155" s="48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47"/>
      <c r="B1156" s="47"/>
      <c r="C1156" s="47"/>
      <c r="D1156" s="47"/>
      <c r="E1156" s="48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47"/>
      <c r="B1157" s="47"/>
      <c r="C1157" s="47"/>
      <c r="D1157" s="47"/>
      <c r="E1157" s="48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47"/>
      <c r="B1158" s="47"/>
      <c r="C1158" s="47"/>
      <c r="D1158" s="47"/>
      <c r="E1158" s="48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47"/>
      <c r="B1159" s="47"/>
      <c r="C1159" s="47"/>
      <c r="D1159" s="47"/>
      <c r="E1159" s="48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47"/>
      <c r="B1160" s="47"/>
      <c r="C1160" s="47"/>
      <c r="D1160" s="47"/>
      <c r="E1160" s="48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47"/>
      <c r="B1161" s="47"/>
      <c r="C1161" s="47"/>
      <c r="D1161" s="47"/>
      <c r="E1161" s="48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47"/>
      <c r="B1162" s="47"/>
      <c r="C1162" s="47"/>
      <c r="D1162" s="47"/>
      <c r="E1162" s="48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47"/>
      <c r="B1163" s="47"/>
      <c r="C1163" s="47"/>
      <c r="D1163" s="47"/>
      <c r="E1163" s="48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47"/>
      <c r="B1164" s="47"/>
      <c r="C1164" s="47"/>
      <c r="D1164" s="47"/>
      <c r="E1164" s="48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47"/>
      <c r="B1165" s="47"/>
      <c r="C1165" s="47"/>
      <c r="D1165" s="47"/>
      <c r="E1165" s="48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47"/>
      <c r="B1166" s="47"/>
      <c r="C1166" s="47"/>
      <c r="D1166" s="47"/>
      <c r="E1166" s="48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47"/>
      <c r="B1167" s="47"/>
      <c r="C1167" s="47"/>
      <c r="D1167" s="47"/>
      <c r="E1167" s="48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47"/>
      <c r="B1168" s="47"/>
      <c r="C1168" s="47"/>
      <c r="D1168" s="47"/>
      <c r="E1168" s="48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47"/>
      <c r="B1169" s="47"/>
      <c r="C1169" s="47"/>
      <c r="D1169" s="47"/>
      <c r="E1169" s="48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47"/>
      <c r="B1170" s="47"/>
      <c r="C1170" s="47"/>
      <c r="D1170" s="47"/>
      <c r="E1170" s="48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47"/>
      <c r="B1171" s="47"/>
      <c r="C1171" s="47"/>
      <c r="D1171" s="47"/>
      <c r="E1171" s="48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47"/>
      <c r="B1172" s="47"/>
      <c r="C1172" s="47"/>
      <c r="D1172" s="47"/>
      <c r="E1172" s="48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47"/>
      <c r="B1173" s="47"/>
      <c r="C1173" s="47"/>
      <c r="D1173" s="47"/>
      <c r="E1173" s="48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47"/>
      <c r="B1174" s="47"/>
      <c r="C1174" s="47"/>
      <c r="D1174" s="47"/>
      <c r="E1174" s="48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47"/>
      <c r="B1175" s="47"/>
      <c r="C1175" s="47"/>
      <c r="D1175" s="47"/>
      <c r="E1175" s="48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47"/>
      <c r="B1176" s="47"/>
      <c r="C1176" s="47"/>
      <c r="D1176" s="47"/>
      <c r="E1176" s="48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47"/>
      <c r="B1177" s="47"/>
      <c r="C1177" s="47"/>
      <c r="D1177" s="47"/>
      <c r="E1177" s="48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47"/>
      <c r="B1178" s="47"/>
      <c r="C1178" s="47"/>
      <c r="D1178" s="47"/>
      <c r="E1178" s="48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47"/>
      <c r="B1179" s="47"/>
      <c r="C1179" s="47"/>
      <c r="D1179" s="47"/>
      <c r="E1179" s="48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47"/>
      <c r="B1180" s="47"/>
      <c r="C1180" s="47"/>
      <c r="D1180" s="47"/>
      <c r="E1180" s="48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47"/>
      <c r="B1181" s="47"/>
      <c r="C1181" s="47"/>
      <c r="D1181" s="47"/>
      <c r="E1181" s="48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47"/>
      <c r="B1182" s="47"/>
      <c r="C1182" s="47"/>
      <c r="D1182" s="47"/>
      <c r="E1182" s="48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47"/>
      <c r="B1183" s="47"/>
      <c r="C1183" s="47"/>
      <c r="D1183" s="47"/>
      <c r="E1183" s="48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47"/>
      <c r="B1184" s="47"/>
      <c r="C1184" s="47"/>
      <c r="D1184" s="47"/>
      <c r="E1184" s="48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47"/>
      <c r="B1185" s="47"/>
      <c r="C1185" s="47"/>
      <c r="D1185" s="47"/>
      <c r="E1185" s="48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47"/>
      <c r="B1186" s="47"/>
      <c r="C1186" s="47"/>
      <c r="D1186" s="47"/>
      <c r="E1186" s="48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47"/>
      <c r="B1187" s="47"/>
      <c r="C1187" s="47"/>
      <c r="D1187" s="47"/>
      <c r="E1187" s="48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47"/>
      <c r="B1188" s="47"/>
      <c r="C1188" s="47"/>
      <c r="D1188" s="47"/>
      <c r="E1188" s="48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47"/>
      <c r="B1189" s="47"/>
      <c r="C1189" s="47"/>
      <c r="D1189" s="47"/>
      <c r="E1189" s="48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47"/>
      <c r="B1190" s="47"/>
      <c r="C1190" s="47"/>
      <c r="D1190" s="47"/>
      <c r="E1190" s="48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47"/>
      <c r="B1191" s="47"/>
      <c r="C1191" s="47"/>
      <c r="D1191" s="47"/>
      <c r="E1191" s="48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47"/>
      <c r="B1192" s="47"/>
      <c r="C1192" s="47"/>
      <c r="D1192" s="47"/>
      <c r="E1192" s="48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47"/>
      <c r="B1193" s="47"/>
      <c r="C1193" s="47"/>
      <c r="D1193" s="47"/>
      <c r="E1193" s="48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47"/>
      <c r="B1194" s="47"/>
      <c r="C1194" s="47"/>
      <c r="D1194" s="47"/>
      <c r="E1194" s="48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47"/>
      <c r="B1195" s="47"/>
      <c r="C1195" s="47"/>
      <c r="D1195" s="47"/>
      <c r="E1195" s="48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47"/>
      <c r="B1196" s="47"/>
      <c r="C1196" s="47"/>
      <c r="D1196" s="47"/>
      <c r="E1196" s="48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</sheetData>
  <mergeCells count="17">
    <mergeCell ref="F3:F4"/>
    <mergeCell ref="G3:H3"/>
    <mergeCell ref="I3:J3"/>
    <mergeCell ref="K3:K4"/>
    <mergeCell ref="F233:L233"/>
    <mergeCell ref="C235:C237"/>
    <mergeCell ref="D235:E23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415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44441.0</v>
      </c>
      <c r="C5" s="16" t="s">
        <v>416</v>
      </c>
      <c r="D5" s="18">
        <v>56433.0</v>
      </c>
      <c r="E5" s="18" t="s">
        <v>268</v>
      </c>
      <c r="F5" s="19"/>
      <c r="G5" s="20"/>
      <c r="H5" s="21"/>
      <c r="I5" s="22">
        <v>0.0</v>
      </c>
      <c r="J5" s="23"/>
      <c r="K5" s="24"/>
      <c r="L5" s="19"/>
      <c r="M5" s="25">
        <v>13400.0</v>
      </c>
      <c r="N5" s="26">
        <f t="shared" ref="N5:N144" si="1">SUM(F5+G5+H5+I5+J5+K5+L5-M5)</f>
        <v>-13400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44441.0</v>
      </c>
      <c r="C6" s="16" t="s">
        <v>417</v>
      </c>
      <c r="D6" s="18">
        <v>46911.0</v>
      </c>
      <c r="E6" s="18" t="s">
        <v>418</v>
      </c>
      <c r="F6" s="19"/>
      <c r="G6" s="20"/>
      <c r="H6" s="28"/>
      <c r="I6" s="22">
        <v>5150.0</v>
      </c>
      <c r="J6" s="23"/>
      <c r="K6" s="24"/>
      <c r="L6" s="19"/>
      <c r="M6" s="25">
        <v>5150.0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44441.0</v>
      </c>
      <c r="C7" s="16" t="s">
        <v>419</v>
      </c>
      <c r="D7" s="18">
        <v>46911.0</v>
      </c>
      <c r="E7" s="18" t="s">
        <v>418</v>
      </c>
      <c r="F7" s="19"/>
      <c r="G7" s="20"/>
      <c r="H7" s="28"/>
      <c r="I7" s="22">
        <v>500.0</v>
      </c>
      <c r="J7" s="23"/>
      <c r="K7" s="24"/>
      <c r="L7" s="19"/>
      <c r="M7" s="25">
        <v>500.0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44441.0</v>
      </c>
      <c r="C8" s="16" t="s">
        <v>420</v>
      </c>
      <c r="D8" s="18">
        <v>53283.0</v>
      </c>
      <c r="E8" s="18" t="s">
        <v>247</v>
      </c>
      <c r="F8" s="19"/>
      <c r="G8" s="20"/>
      <c r="H8" s="28"/>
      <c r="I8" s="22">
        <v>4250.0</v>
      </c>
      <c r="J8" s="23"/>
      <c r="K8" s="24"/>
      <c r="L8" s="19"/>
      <c r="M8" s="25">
        <v>4250.0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44442.0</v>
      </c>
      <c r="C9" s="16" t="s">
        <v>421</v>
      </c>
      <c r="D9" s="18">
        <v>33065.0</v>
      </c>
      <c r="E9" s="18" t="s">
        <v>227</v>
      </c>
      <c r="F9" s="19"/>
      <c r="G9" s="20"/>
      <c r="H9" s="28"/>
      <c r="I9" s="22">
        <v>10000.0</v>
      </c>
      <c r="J9" s="23"/>
      <c r="K9" s="24"/>
      <c r="L9" s="19"/>
      <c r="M9" s="25">
        <v>10000.0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44442.0</v>
      </c>
      <c r="C10" s="16" t="s">
        <v>422</v>
      </c>
      <c r="D10" s="18">
        <v>58074.0</v>
      </c>
      <c r="E10" s="18" t="s">
        <v>192</v>
      </c>
      <c r="F10" s="19"/>
      <c r="G10" s="29"/>
      <c r="H10" s="21"/>
      <c r="I10" s="22">
        <v>300.0</v>
      </c>
      <c r="J10" s="23"/>
      <c r="K10" s="24"/>
      <c r="L10" s="19"/>
      <c r="M10" s="25">
        <v>300.0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44442.0</v>
      </c>
      <c r="C11" s="16" t="s">
        <v>423</v>
      </c>
      <c r="D11" s="18">
        <v>50020.0</v>
      </c>
      <c r="E11" s="18" t="s">
        <v>424</v>
      </c>
      <c r="F11" s="19"/>
      <c r="G11" s="20"/>
      <c r="H11" s="21"/>
      <c r="I11" s="22"/>
      <c r="J11" s="23">
        <v>5150.0</v>
      </c>
      <c r="K11" s="24"/>
      <c r="L11" s="19"/>
      <c r="M11" s="25">
        <v>5150.0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44442.0</v>
      </c>
      <c r="C12" s="16" t="s">
        <v>425</v>
      </c>
      <c r="D12" s="18">
        <v>48053.0</v>
      </c>
      <c r="E12" s="18" t="s">
        <v>426</v>
      </c>
      <c r="F12" s="19"/>
      <c r="G12" s="29"/>
      <c r="H12" s="28"/>
      <c r="I12" s="22">
        <v>5200.0</v>
      </c>
      <c r="J12" s="23"/>
      <c r="K12" s="24"/>
      <c r="L12" s="19"/>
      <c r="M12" s="25">
        <v>5200.0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44442.0</v>
      </c>
      <c r="C13" s="16" t="s">
        <v>427</v>
      </c>
      <c r="D13" s="18">
        <v>48631.0</v>
      </c>
      <c r="E13" s="18" t="s">
        <v>255</v>
      </c>
      <c r="F13" s="19"/>
      <c r="G13" s="29"/>
      <c r="H13" s="28"/>
      <c r="I13" s="22">
        <v>15000.0</v>
      </c>
      <c r="J13" s="23"/>
      <c r="K13" s="24"/>
      <c r="L13" s="19"/>
      <c r="M13" s="25">
        <v>15000.0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44442.0</v>
      </c>
      <c r="C14" s="16" t="s">
        <v>428</v>
      </c>
      <c r="D14" s="18">
        <v>52866.0</v>
      </c>
      <c r="E14" s="18" t="s">
        <v>429</v>
      </c>
      <c r="F14" s="19"/>
      <c r="G14" s="29"/>
      <c r="H14" s="21"/>
      <c r="I14" s="22">
        <v>15000.0</v>
      </c>
      <c r="J14" s="23"/>
      <c r="K14" s="24"/>
      <c r="L14" s="19"/>
      <c r="M14" s="25">
        <v>15000.0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44442.0</v>
      </c>
      <c r="C15" s="16" t="s">
        <v>430</v>
      </c>
      <c r="D15" s="18">
        <v>39317.0</v>
      </c>
      <c r="E15" s="18" t="s">
        <v>211</v>
      </c>
      <c r="F15" s="19"/>
      <c r="G15" s="29"/>
      <c r="H15" s="28"/>
      <c r="I15" s="22"/>
      <c r="J15" s="23">
        <v>5150.0</v>
      </c>
      <c r="K15" s="24"/>
      <c r="L15" s="19"/>
      <c r="M15" s="25">
        <v>5150.0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44442.0</v>
      </c>
      <c r="C16" s="16" t="s">
        <v>431</v>
      </c>
      <c r="D16" s="18">
        <v>60103.0</v>
      </c>
      <c r="E16" s="18" t="s">
        <v>432</v>
      </c>
      <c r="F16" s="19"/>
      <c r="G16" s="20"/>
      <c r="H16" s="28"/>
      <c r="I16" s="22"/>
      <c r="J16" s="23">
        <v>10000.0</v>
      </c>
      <c r="K16" s="24"/>
      <c r="L16" s="19"/>
      <c r="M16" s="25">
        <v>10000.0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44442.0</v>
      </c>
      <c r="C17" s="16" t="s">
        <v>433</v>
      </c>
      <c r="D17" s="18">
        <v>51939.0</v>
      </c>
      <c r="E17" s="18" t="s">
        <v>128</v>
      </c>
      <c r="F17" s="19"/>
      <c r="G17" s="20"/>
      <c r="H17" s="21"/>
      <c r="I17" s="22">
        <v>51400.0</v>
      </c>
      <c r="J17" s="23"/>
      <c r="K17" s="24"/>
      <c r="L17" s="19"/>
      <c r="M17" s="25">
        <v>51400.0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44442.0</v>
      </c>
      <c r="C18" s="16" t="s">
        <v>434</v>
      </c>
      <c r="D18" s="18">
        <v>55992.0</v>
      </c>
      <c r="E18" s="18" t="s">
        <v>115</v>
      </c>
      <c r="F18" s="19"/>
      <c r="G18" s="29"/>
      <c r="H18" s="28"/>
      <c r="I18" s="22">
        <v>350.0</v>
      </c>
      <c r="J18" s="23"/>
      <c r="K18" s="24"/>
      <c r="L18" s="19"/>
      <c r="M18" s="25">
        <v>350.0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44442.0</v>
      </c>
      <c r="C19" s="16" t="s">
        <v>435</v>
      </c>
      <c r="D19" s="18">
        <v>51017.0</v>
      </c>
      <c r="E19" s="18" t="s">
        <v>113</v>
      </c>
      <c r="F19" s="19"/>
      <c r="G19" s="29"/>
      <c r="H19" s="21"/>
      <c r="I19" s="22">
        <v>5250.0</v>
      </c>
      <c r="J19" s="23"/>
      <c r="K19" s="24"/>
      <c r="L19" s="19"/>
      <c r="M19" s="25">
        <v>5250.0</v>
      </c>
      <c r="N19" s="26">
        <f t="shared" si="1"/>
        <v>0</v>
      </c>
      <c r="O19" s="27"/>
      <c r="P19" s="2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16.0</v>
      </c>
      <c r="B20" s="15">
        <v>44442.0</v>
      </c>
      <c r="C20" s="16" t="s">
        <v>436</v>
      </c>
      <c r="D20" s="18">
        <v>51017.0</v>
      </c>
      <c r="E20" s="18" t="s">
        <v>113</v>
      </c>
      <c r="F20" s="19"/>
      <c r="G20" s="29"/>
      <c r="H20" s="21">
        <v>13900.0</v>
      </c>
      <c r="I20" s="22"/>
      <c r="J20" s="23"/>
      <c r="K20" s="24"/>
      <c r="L20" s="19"/>
      <c r="M20" s="25">
        <v>13900.0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44442.0</v>
      </c>
      <c r="C21" s="16" t="s">
        <v>437</v>
      </c>
      <c r="D21" s="18">
        <v>51017.0</v>
      </c>
      <c r="E21" s="18" t="s">
        <v>113</v>
      </c>
      <c r="F21" s="19"/>
      <c r="G21" s="29"/>
      <c r="H21" s="21">
        <v>26050.0</v>
      </c>
      <c r="I21" s="22"/>
      <c r="J21" s="23"/>
      <c r="K21" s="24"/>
      <c r="L21" s="19"/>
      <c r="M21" s="25">
        <v>26050.0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44442.0</v>
      </c>
      <c r="C22" s="16" t="s">
        <v>438</v>
      </c>
      <c r="D22" s="18">
        <v>51017.0</v>
      </c>
      <c r="E22" s="18" t="s">
        <v>113</v>
      </c>
      <c r="F22" s="19"/>
      <c r="G22" s="20"/>
      <c r="H22" s="21">
        <v>5000.0</v>
      </c>
      <c r="I22" s="22"/>
      <c r="J22" s="23"/>
      <c r="K22" s="24"/>
      <c r="L22" s="19"/>
      <c r="M22" s="25">
        <v>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44442.0</v>
      </c>
      <c r="C23" s="16" t="s">
        <v>439</v>
      </c>
      <c r="D23" s="18">
        <v>60978.0</v>
      </c>
      <c r="E23" s="18" t="s">
        <v>440</v>
      </c>
      <c r="F23" s="24"/>
      <c r="G23" s="29"/>
      <c r="H23" s="21"/>
      <c r="I23" s="22">
        <v>10000.0</v>
      </c>
      <c r="J23" s="23"/>
      <c r="K23" s="24"/>
      <c r="L23" s="19"/>
      <c r="M23" s="25">
        <v>10000.0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44442.0</v>
      </c>
      <c r="C24" s="16" t="s">
        <v>441</v>
      </c>
      <c r="D24" s="18">
        <v>35245.0</v>
      </c>
      <c r="E24" s="18" t="s">
        <v>39</v>
      </c>
      <c r="F24" s="19"/>
      <c r="G24" s="29"/>
      <c r="H24" s="21"/>
      <c r="I24" s="22">
        <v>300.0</v>
      </c>
      <c r="J24" s="23"/>
      <c r="K24" s="24"/>
      <c r="L24" s="19"/>
      <c r="M24" s="25">
        <v>300.0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44442.0</v>
      </c>
      <c r="C25" s="16" t="s">
        <v>442</v>
      </c>
      <c r="D25" s="18">
        <v>51017.0</v>
      </c>
      <c r="E25" s="18" t="s">
        <v>113</v>
      </c>
      <c r="F25" s="19"/>
      <c r="G25" s="29"/>
      <c r="H25" s="28"/>
      <c r="I25" s="22">
        <v>8400.0</v>
      </c>
      <c r="J25" s="23"/>
      <c r="K25" s="24"/>
      <c r="L25" s="19"/>
      <c r="M25" s="25">
        <v>8400.0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44442.0</v>
      </c>
      <c r="C26" s="16" t="s">
        <v>443</v>
      </c>
      <c r="D26" s="18">
        <v>36769.0</v>
      </c>
      <c r="E26" s="18" t="s">
        <v>444</v>
      </c>
      <c r="F26" s="19"/>
      <c r="G26" s="29"/>
      <c r="H26" s="21"/>
      <c r="I26" s="22">
        <v>300.0</v>
      </c>
      <c r="J26" s="23"/>
      <c r="K26" s="24"/>
      <c r="L26" s="19"/>
      <c r="M26" s="25">
        <v>300.0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44442.0</v>
      </c>
      <c r="C27" s="16" t="s">
        <v>445</v>
      </c>
      <c r="D27" s="18">
        <v>57462.0</v>
      </c>
      <c r="E27" s="18" t="s">
        <v>178</v>
      </c>
      <c r="F27" s="19"/>
      <c r="G27" s="29"/>
      <c r="H27" s="28"/>
      <c r="I27" s="22"/>
      <c r="J27" s="23">
        <v>2750.0</v>
      </c>
      <c r="K27" s="24"/>
      <c r="L27" s="19"/>
      <c r="M27" s="25">
        <v>2750.0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44442.0</v>
      </c>
      <c r="C28" s="16" t="s">
        <v>446</v>
      </c>
      <c r="D28" s="18">
        <v>50595.0</v>
      </c>
      <c r="E28" s="18" t="s">
        <v>346</v>
      </c>
      <c r="F28" s="19"/>
      <c r="G28" s="20">
        <v>66800.0</v>
      </c>
      <c r="H28" s="21"/>
      <c r="I28" s="22"/>
      <c r="J28" s="23"/>
      <c r="K28" s="24"/>
      <c r="L28" s="19"/>
      <c r="M28" s="25">
        <v>66800.0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44442.0</v>
      </c>
      <c r="C29" s="16" t="s">
        <v>447</v>
      </c>
      <c r="D29" s="18">
        <v>10250.0</v>
      </c>
      <c r="E29" s="18" t="s">
        <v>100</v>
      </c>
      <c r="F29" s="19"/>
      <c r="G29" s="20"/>
      <c r="H29" s="21"/>
      <c r="I29" s="22">
        <v>25000.0</v>
      </c>
      <c r="J29" s="23"/>
      <c r="K29" s="24"/>
      <c r="L29" s="19"/>
      <c r="M29" s="25">
        <v>25000.0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44442.0</v>
      </c>
      <c r="C30" s="16" t="s">
        <v>448</v>
      </c>
      <c r="D30" s="18">
        <v>51040.0</v>
      </c>
      <c r="E30" s="18" t="s">
        <v>449</v>
      </c>
      <c r="F30" s="19"/>
      <c r="G30" s="20"/>
      <c r="H30" s="28"/>
      <c r="I30" s="22">
        <v>1600.0</v>
      </c>
      <c r="J30" s="23"/>
      <c r="K30" s="24"/>
      <c r="L30" s="19"/>
      <c r="M30" s="25">
        <v>1600.0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44442.0</v>
      </c>
      <c r="C31" s="16" t="s">
        <v>450</v>
      </c>
      <c r="D31" s="18">
        <v>44497.0</v>
      </c>
      <c r="E31" s="18" t="s">
        <v>390</v>
      </c>
      <c r="F31" s="19"/>
      <c r="G31" s="20"/>
      <c r="H31" s="28"/>
      <c r="I31" s="22">
        <v>4350.0</v>
      </c>
      <c r="J31" s="23"/>
      <c r="K31" s="24"/>
      <c r="L31" s="19"/>
      <c r="M31" s="25">
        <v>4350.0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44442.0</v>
      </c>
      <c r="C32" s="16" t="s">
        <v>451</v>
      </c>
      <c r="D32" s="18">
        <v>50593.0</v>
      </c>
      <c r="E32" s="18" t="s">
        <v>182</v>
      </c>
      <c r="F32" s="19"/>
      <c r="G32" s="20">
        <v>30000.0</v>
      </c>
      <c r="H32" s="21"/>
      <c r="I32" s="22"/>
      <c r="J32" s="23"/>
      <c r="K32" s="24"/>
      <c r="L32" s="19"/>
      <c r="M32" s="25">
        <v>30000.0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44442.0</v>
      </c>
      <c r="C33" s="16" t="s">
        <v>452</v>
      </c>
      <c r="D33" s="18">
        <v>50593.0</v>
      </c>
      <c r="E33" s="18" t="s">
        <v>182</v>
      </c>
      <c r="F33" s="19"/>
      <c r="G33" s="20">
        <v>15000.0</v>
      </c>
      <c r="H33" s="21"/>
      <c r="I33" s="22"/>
      <c r="J33" s="23"/>
      <c r="K33" s="24"/>
      <c r="L33" s="19"/>
      <c r="M33" s="25">
        <v>15000.0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44442.0</v>
      </c>
      <c r="C34" s="16" t="s">
        <v>453</v>
      </c>
      <c r="D34" s="18">
        <v>50595.0</v>
      </c>
      <c r="E34" s="18" t="s">
        <v>346</v>
      </c>
      <c r="F34" s="19"/>
      <c r="G34" s="20">
        <v>15000.0</v>
      </c>
      <c r="H34" s="21"/>
      <c r="I34" s="22"/>
      <c r="J34" s="23"/>
      <c r="K34" s="24"/>
      <c r="L34" s="19"/>
      <c r="M34" s="25">
        <v>15000.0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44442.0</v>
      </c>
      <c r="C35" s="16" t="s">
        <v>454</v>
      </c>
      <c r="D35" s="18">
        <v>59419.0</v>
      </c>
      <c r="E35" s="18" t="s">
        <v>455</v>
      </c>
      <c r="F35" s="19"/>
      <c r="G35" s="29"/>
      <c r="H35" s="21"/>
      <c r="I35" s="22">
        <v>3700.0</v>
      </c>
      <c r="J35" s="23"/>
      <c r="K35" s="24"/>
      <c r="L35" s="19"/>
      <c r="M35" s="25">
        <v>3700.0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44442.0</v>
      </c>
      <c r="C36" s="16" t="s">
        <v>456</v>
      </c>
      <c r="D36" s="18">
        <v>57644.0</v>
      </c>
      <c r="E36" s="18" t="s">
        <v>457</v>
      </c>
      <c r="F36" s="24"/>
      <c r="G36" s="29"/>
      <c r="H36" s="21"/>
      <c r="I36" s="22"/>
      <c r="J36" s="23">
        <v>2650.0</v>
      </c>
      <c r="K36" s="24"/>
      <c r="L36" s="19"/>
      <c r="M36" s="25">
        <v>2650.0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44442.0</v>
      </c>
      <c r="C37" s="16" t="s">
        <v>458</v>
      </c>
      <c r="D37" s="18">
        <v>42071.0</v>
      </c>
      <c r="E37" s="18" t="s">
        <v>117</v>
      </c>
      <c r="F37" s="19"/>
      <c r="G37" s="20"/>
      <c r="H37" s="21"/>
      <c r="I37" s="22"/>
      <c r="J37" s="23">
        <v>2500.0</v>
      </c>
      <c r="K37" s="24"/>
      <c r="L37" s="19"/>
      <c r="M37" s="25">
        <v>2500.0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44442.0</v>
      </c>
      <c r="C38" s="16" t="s">
        <v>459</v>
      </c>
      <c r="D38" s="18">
        <v>27066.0</v>
      </c>
      <c r="E38" s="18" t="s">
        <v>460</v>
      </c>
      <c r="F38" s="24"/>
      <c r="G38" s="29"/>
      <c r="H38" s="21"/>
      <c r="I38" s="22">
        <v>40400.0</v>
      </c>
      <c r="J38" s="23"/>
      <c r="K38" s="24"/>
      <c r="L38" s="19"/>
      <c r="M38" s="25">
        <v>40400.0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44442.0</v>
      </c>
      <c r="C39" s="16" t="s">
        <v>461</v>
      </c>
      <c r="D39" s="18">
        <v>47126.0</v>
      </c>
      <c r="E39" s="18" t="s">
        <v>290</v>
      </c>
      <c r="F39" s="19"/>
      <c r="G39" s="20"/>
      <c r="H39" s="21"/>
      <c r="I39" s="22"/>
      <c r="J39" s="23">
        <v>8750.0</v>
      </c>
      <c r="K39" s="24"/>
      <c r="L39" s="19"/>
      <c r="M39" s="25">
        <v>8750.0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44442.0</v>
      </c>
      <c r="C40" s="16" t="s">
        <v>462</v>
      </c>
      <c r="D40" s="18">
        <v>53925.0</v>
      </c>
      <c r="E40" s="18" t="s">
        <v>463</v>
      </c>
      <c r="F40" s="19"/>
      <c r="G40" s="29"/>
      <c r="H40" s="21"/>
      <c r="I40" s="22"/>
      <c r="J40" s="23">
        <v>8750.0</v>
      </c>
      <c r="K40" s="24"/>
      <c r="L40" s="19"/>
      <c r="M40" s="25">
        <v>8750.0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44442.0</v>
      </c>
      <c r="C41" s="16" t="s">
        <v>464</v>
      </c>
      <c r="D41" s="18">
        <v>29041.0</v>
      </c>
      <c r="E41" s="18" t="s">
        <v>465</v>
      </c>
      <c r="F41" s="19"/>
      <c r="G41" s="29"/>
      <c r="H41" s="21"/>
      <c r="I41" s="22"/>
      <c r="J41" s="23">
        <v>3600.0</v>
      </c>
      <c r="K41" s="24"/>
      <c r="L41" s="19"/>
      <c r="M41" s="25">
        <v>3600.0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44442.0</v>
      </c>
      <c r="C42" s="16" t="s">
        <v>466</v>
      </c>
      <c r="D42" s="18">
        <v>26831.0</v>
      </c>
      <c r="E42" s="18" t="s">
        <v>467</v>
      </c>
      <c r="F42" s="19"/>
      <c r="G42" s="29"/>
      <c r="H42" s="21"/>
      <c r="I42" s="22"/>
      <c r="J42" s="23">
        <v>5000.0</v>
      </c>
      <c r="K42" s="24"/>
      <c r="L42" s="19"/>
      <c r="M42" s="25">
        <v>5000.0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44442.0</v>
      </c>
      <c r="C43" s="16" t="s">
        <v>468</v>
      </c>
      <c r="D43" s="18">
        <v>61067.0</v>
      </c>
      <c r="E43" s="18" t="s">
        <v>469</v>
      </c>
      <c r="F43" s="19"/>
      <c r="G43" s="29"/>
      <c r="H43" s="21"/>
      <c r="I43" s="22">
        <v>500.0</v>
      </c>
      <c r="J43" s="23"/>
      <c r="K43" s="24"/>
      <c r="L43" s="19"/>
      <c r="M43" s="25">
        <v>500.0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44442.0</v>
      </c>
      <c r="C44" s="16" t="s">
        <v>470</v>
      </c>
      <c r="D44" s="18">
        <v>46778.0</v>
      </c>
      <c r="E44" s="18" t="s">
        <v>471</v>
      </c>
      <c r="F44" s="19"/>
      <c r="G44" s="29"/>
      <c r="H44" s="21"/>
      <c r="I44" s="22"/>
      <c r="J44" s="23">
        <v>8750.0</v>
      </c>
      <c r="K44" s="24"/>
      <c r="L44" s="19"/>
      <c r="M44" s="25">
        <v>8750.0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44442.0</v>
      </c>
      <c r="C45" s="16" t="s">
        <v>472</v>
      </c>
      <c r="D45" s="18">
        <v>37642.0</v>
      </c>
      <c r="E45" s="18" t="s">
        <v>473</v>
      </c>
      <c r="F45" s="19"/>
      <c r="G45" s="20"/>
      <c r="H45" s="21">
        <v>32700.0</v>
      </c>
      <c r="I45" s="22"/>
      <c r="J45" s="23"/>
      <c r="K45" s="24"/>
      <c r="L45" s="19"/>
      <c r="M45" s="25">
        <v>32700.0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44442.0</v>
      </c>
      <c r="C46" s="16" t="s">
        <v>474</v>
      </c>
      <c r="D46" s="18">
        <v>55071.0</v>
      </c>
      <c r="E46" s="18" t="s">
        <v>475</v>
      </c>
      <c r="F46" s="19"/>
      <c r="G46" s="29"/>
      <c r="H46" s="21"/>
      <c r="I46" s="22"/>
      <c r="J46" s="23">
        <v>16350.0</v>
      </c>
      <c r="K46" s="24"/>
      <c r="L46" s="19"/>
      <c r="M46" s="25">
        <v>16350.0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44442.0</v>
      </c>
      <c r="C47" s="16" t="s">
        <v>476</v>
      </c>
      <c r="D47" s="18">
        <v>51017.0</v>
      </c>
      <c r="E47" s="18" t="s">
        <v>113</v>
      </c>
      <c r="F47" s="19"/>
      <c r="G47" s="29"/>
      <c r="H47" s="21">
        <v>15000.0</v>
      </c>
      <c r="I47" s="22"/>
      <c r="J47" s="23"/>
      <c r="K47" s="24"/>
      <c r="L47" s="19"/>
      <c r="M47" s="25">
        <v>15000.0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1">
        <v>44.0</v>
      </c>
      <c r="B48" s="32">
        <v>44652.0</v>
      </c>
      <c r="C48" s="33" t="s">
        <v>477</v>
      </c>
      <c r="D48" s="35">
        <v>54196.0</v>
      </c>
      <c r="E48" s="35" t="s">
        <v>478</v>
      </c>
      <c r="F48" s="19"/>
      <c r="G48" s="29"/>
      <c r="H48" s="21"/>
      <c r="I48" s="22">
        <v>5150.0</v>
      </c>
      <c r="J48" s="23"/>
      <c r="K48" s="24"/>
      <c r="L48" s="19"/>
      <c r="M48" s="25">
        <v>5150.0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44442.0</v>
      </c>
      <c r="C49" s="16" t="s">
        <v>479</v>
      </c>
      <c r="D49" s="18">
        <v>48973.0</v>
      </c>
      <c r="E49" s="18" t="s">
        <v>167</v>
      </c>
      <c r="F49" s="19"/>
      <c r="G49" s="29"/>
      <c r="H49" s="21"/>
      <c r="I49" s="22">
        <v>30900.0</v>
      </c>
      <c r="J49" s="23"/>
      <c r="K49" s="24"/>
      <c r="L49" s="19"/>
      <c r="M49" s="25">
        <v>30900.0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44442.0</v>
      </c>
      <c r="C50" s="16" t="s">
        <v>480</v>
      </c>
      <c r="D50" s="18">
        <v>52044.0</v>
      </c>
      <c r="E50" s="18" t="s">
        <v>481</v>
      </c>
      <c r="F50" s="19"/>
      <c r="G50" s="29"/>
      <c r="H50" s="21"/>
      <c r="I50" s="22">
        <v>3600.0</v>
      </c>
      <c r="J50" s="23"/>
      <c r="K50" s="24"/>
      <c r="L50" s="19"/>
      <c r="M50" s="25">
        <v>3600.0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44442.0</v>
      </c>
      <c r="C51" s="16" t="s">
        <v>482</v>
      </c>
      <c r="D51" s="18">
        <v>21384.0</v>
      </c>
      <c r="E51" s="18" t="s">
        <v>174</v>
      </c>
      <c r="F51" s="19"/>
      <c r="G51" s="20">
        <v>2050.0</v>
      </c>
      <c r="H51" s="21"/>
      <c r="I51" s="22"/>
      <c r="J51" s="23"/>
      <c r="K51" s="24"/>
      <c r="L51" s="19"/>
      <c r="M51" s="25">
        <v>2050.0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44442.0</v>
      </c>
      <c r="C52" s="16" t="s">
        <v>483</v>
      </c>
      <c r="D52" s="18">
        <v>51821.0</v>
      </c>
      <c r="E52" s="18" t="s">
        <v>484</v>
      </c>
      <c r="F52" s="19"/>
      <c r="G52" s="29"/>
      <c r="H52" s="21"/>
      <c r="I52" s="22"/>
      <c r="J52" s="23">
        <v>5000.0</v>
      </c>
      <c r="K52" s="24"/>
      <c r="L52" s="19"/>
      <c r="M52" s="25">
        <v>5000.0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44442.0</v>
      </c>
      <c r="C53" s="16" t="s">
        <v>485</v>
      </c>
      <c r="D53" s="18">
        <v>50385.0</v>
      </c>
      <c r="E53" s="18" t="s">
        <v>486</v>
      </c>
      <c r="F53" s="19"/>
      <c r="G53" s="29"/>
      <c r="H53" s="21"/>
      <c r="I53" s="22">
        <v>500.0</v>
      </c>
      <c r="J53" s="23"/>
      <c r="K53" s="24"/>
      <c r="L53" s="19"/>
      <c r="M53" s="25">
        <v>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44442.0</v>
      </c>
      <c r="C54" s="16" t="s">
        <v>487</v>
      </c>
      <c r="D54" s="18">
        <v>49270.0</v>
      </c>
      <c r="E54" s="18" t="s">
        <v>126</v>
      </c>
      <c r="F54" s="19"/>
      <c r="G54" s="20"/>
      <c r="H54" s="21"/>
      <c r="I54" s="22"/>
      <c r="J54" s="23">
        <v>2650.0</v>
      </c>
      <c r="K54" s="24"/>
      <c r="L54" s="19"/>
      <c r="M54" s="25">
        <v>2650.0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44442.0</v>
      </c>
      <c r="C55" s="16" t="s">
        <v>488</v>
      </c>
      <c r="D55" s="18">
        <v>59252.0</v>
      </c>
      <c r="E55" s="18" t="s">
        <v>489</v>
      </c>
      <c r="F55" s="19"/>
      <c r="G55" s="29"/>
      <c r="H55" s="21"/>
      <c r="I55" s="22">
        <v>500.0</v>
      </c>
      <c r="J55" s="23"/>
      <c r="K55" s="24"/>
      <c r="L55" s="19"/>
      <c r="M55" s="25">
        <v>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44442.0</v>
      </c>
      <c r="C56" s="16" t="s">
        <v>490</v>
      </c>
      <c r="D56" s="18">
        <v>53495.0</v>
      </c>
      <c r="E56" s="18" t="s">
        <v>491</v>
      </c>
      <c r="F56" s="19"/>
      <c r="G56" s="29"/>
      <c r="H56" s="21"/>
      <c r="I56" s="22">
        <v>10000.0</v>
      </c>
      <c r="J56" s="23"/>
      <c r="K56" s="24"/>
      <c r="L56" s="19"/>
      <c r="M56" s="25">
        <v>10000.0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44442.0</v>
      </c>
      <c r="C57" s="16" t="s">
        <v>492</v>
      </c>
      <c r="D57" s="18">
        <v>45096.0</v>
      </c>
      <c r="E57" s="18" t="s">
        <v>170</v>
      </c>
      <c r="F57" s="19"/>
      <c r="G57" s="29"/>
      <c r="H57" s="21"/>
      <c r="I57" s="22">
        <v>16490.0</v>
      </c>
      <c r="J57" s="23"/>
      <c r="K57" s="24"/>
      <c r="L57" s="19"/>
      <c r="M57" s="25">
        <v>16490.0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44442.0</v>
      </c>
      <c r="C58" s="16" t="s">
        <v>493</v>
      </c>
      <c r="D58" s="18">
        <v>50222.0</v>
      </c>
      <c r="E58" s="18" t="s">
        <v>404</v>
      </c>
      <c r="F58" s="19"/>
      <c r="G58" s="29"/>
      <c r="H58" s="21"/>
      <c r="I58" s="22">
        <v>1250.0</v>
      </c>
      <c r="J58" s="23"/>
      <c r="K58" s="24"/>
      <c r="L58" s="19"/>
      <c r="M58" s="25">
        <v>1250.0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44442.0</v>
      </c>
      <c r="C59" s="16" t="s">
        <v>494</v>
      </c>
      <c r="D59" s="18">
        <v>61955.0</v>
      </c>
      <c r="E59" s="18" t="s">
        <v>495</v>
      </c>
      <c r="F59" s="19"/>
      <c r="G59" s="29"/>
      <c r="H59" s="21"/>
      <c r="I59" s="22">
        <v>1400.0</v>
      </c>
      <c r="J59" s="23"/>
      <c r="K59" s="24"/>
      <c r="L59" s="19"/>
      <c r="M59" s="25">
        <v>1400.0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44442.0</v>
      </c>
      <c r="C60" s="16" t="s">
        <v>496</v>
      </c>
      <c r="D60" s="18">
        <v>51678.0</v>
      </c>
      <c r="E60" s="18" t="s">
        <v>497</v>
      </c>
      <c r="F60" s="24"/>
      <c r="G60" s="20"/>
      <c r="H60" s="21"/>
      <c r="I60" s="22">
        <v>5150.0</v>
      </c>
      <c r="J60" s="23"/>
      <c r="K60" s="24"/>
      <c r="L60" s="19"/>
      <c r="M60" s="25">
        <v>5150.0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44442.0</v>
      </c>
      <c r="C61" s="16" t="s">
        <v>498</v>
      </c>
      <c r="D61" s="18">
        <v>46911.0</v>
      </c>
      <c r="E61" s="18" t="s">
        <v>418</v>
      </c>
      <c r="F61" s="24"/>
      <c r="G61" s="29"/>
      <c r="H61" s="21"/>
      <c r="I61" s="22">
        <v>2650.0</v>
      </c>
      <c r="J61" s="23"/>
      <c r="K61" s="24"/>
      <c r="L61" s="19"/>
      <c r="M61" s="25">
        <v>2650.0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44442.0</v>
      </c>
      <c r="C62" s="16" t="s">
        <v>499</v>
      </c>
      <c r="D62" s="18">
        <v>53279.0</v>
      </c>
      <c r="E62" s="18" t="s">
        <v>500</v>
      </c>
      <c r="F62" s="24"/>
      <c r="G62" s="29"/>
      <c r="H62" s="21"/>
      <c r="I62" s="22"/>
      <c r="J62" s="23">
        <v>5150.0</v>
      </c>
      <c r="K62" s="24"/>
      <c r="L62" s="19"/>
      <c r="M62" s="25">
        <v>5150.0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44442.0</v>
      </c>
      <c r="C63" s="16" t="s">
        <v>501</v>
      </c>
      <c r="D63" s="18">
        <v>13133.0</v>
      </c>
      <c r="E63" s="18" t="s">
        <v>502</v>
      </c>
      <c r="F63" s="19"/>
      <c r="G63" s="29"/>
      <c r="H63" s="21"/>
      <c r="I63" s="22"/>
      <c r="J63" s="23">
        <v>5000.0</v>
      </c>
      <c r="K63" s="24"/>
      <c r="L63" s="19"/>
      <c r="M63" s="25">
        <v>5000.0</v>
      </c>
      <c r="N63" s="26">
        <f t="shared" si="1"/>
        <v>0</v>
      </c>
      <c r="O63" s="27"/>
      <c r="P63" s="36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44442.0</v>
      </c>
      <c r="C64" s="16" t="s">
        <v>503</v>
      </c>
      <c r="D64" s="18">
        <v>44035.0</v>
      </c>
      <c r="E64" s="18" t="s">
        <v>504</v>
      </c>
      <c r="F64" s="19"/>
      <c r="G64" s="29"/>
      <c r="H64" s="21"/>
      <c r="I64" s="22">
        <v>1250.0</v>
      </c>
      <c r="J64" s="23"/>
      <c r="K64" s="24"/>
      <c r="L64" s="19"/>
      <c r="M64" s="25">
        <v>1250.0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44442.0</v>
      </c>
      <c r="C65" s="16" t="s">
        <v>505</v>
      </c>
      <c r="D65" s="18">
        <v>36555.0</v>
      </c>
      <c r="E65" s="18" t="s">
        <v>506</v>
      </c>
      <c r="F65" s="24"/>
      <c r="G65" s="29"/>
      <c r="H65" s="21"/>
      <c r="I65" s="22">
        <v>24500.0</v>
      </c>
      <c r="J65" s="23"/>
      <c r="K65" s="24"/>
      <c r="L65" s="19"/>
      <c r="M65" s="25">
        <v>24500.0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44442.0</v>
      </c>
      <c r="C66" s="16" t="s">
        <v>507</v>
      </c>
      <c r="D66" s="18">
        <v>13133.0</v>
      </c>
      <c r="E66" s="18" t="s">
        <v>502</v>
      </c>
      <c r="F66" s="24"/>
      <c r="G66" s="29"/>
      <c r="H66" s="21"/>
      <c r="I66" s="22"/>
      <c r="J66" s="23">
        <v>15000.0</v>
      </c>
      <c r="K66" s="24"/>
      <c r="L66" s="19"/>
      <c r="M66" s="25">
        <v>15000.0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44442.0</v>
      </c>
      <c r="C67" s="16" t="s">
        <v>508</v>
      </c>
      <c r="D67" s="18">
        <v>13781.0</v>
      </c>
      <c r="E67" s="18" t="s">
        <v>160</v>
      </c>
      <c r="F67" s="19"/>
      <c r="G67" s="29"/>
      <c r="H67" s="21"/>
      <c r="I67" s="22">
        <v>15000.0</v>
      </c>
      <c r="J67" s="23"/>
      <c r="K67" s="24"/>
      <c r="L67" s="19"/>
      <c r="M67" s="25">
        <v>15000.0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44442.0</v>
      </c>
      <c r="C68" s="16" t="s">
        <v>509</v>
      </c>
      <c r="D68" s="18">
        <v>43380.0</v>
      </c>
      <c r="E68" s="18" t="s">
        <v>292</v>
      </c>
      <c r="F68" s="19"/>
      <c r="G68" s="29"/>
      <c r="H68" s="21"/>
      <c r="I68" s="22">
        <v>15000.0</v>
      </c>
      <c r="J68" s="23"/>
      <c r="K68" s="24"/>
      <c r="L68" s="19"/>
      <c r="M68" s="25">
        <v>15000.0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44442.0</v>
      </c>
      <c r="C69" s="16" t="s">
        <v>510</v>
      </c>
      <c r="D69" s="18">
        <v>51309.0</v>
      </c>
      <c r="E69" s="18" t="s">
        <v>511</v>
      </c>
      <c r="F69" s="19"/>
      <c r="G69" s="29"/>
      <c r="H69" s="21"/>
      <c r="I69" s="22"/>
      <c r="J69" s="23">
        <v>3600.0</v>
      </c>
      <c r="K69" s="24"/>
      <c r="L69" s="19"/>
      <c r="M69" s="25">
        <v>3600.0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44442.0</v>
      </c>
      <c r="C70" s="16" t="s">
        <v>512</v>
      </c>
      <c r="D70" s="18">
        <v>49831.0</v>
      </c>
      <c r="E70" s="18" t="s">
        <v>513</v>
      </c>
      <c r="F70" s="19"/>
      <c r="G70" s="20"/>
      <c r="H70" s="21"/>
      <c r="I70" s="22"/>
      <c r="J70" s="23">
        <v>3000.0</v>
      </c>
      <c r="K70" s="24"/>
      <c r="L70" s="19"/>
      <c r="M70" s="25">
        <v>3000.0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44442.0</v>
      </c>
      <c r="C71" s="16" t="s">
        <v>514</v>
      </c>
      <c r="D71" s="18">
        <v>46562.0</v>
      </c>
      <c r="E71" s="18" t="s">
        <v>515</v>
      </c>
      <c r="F71" s="19"/>
      <c r="G71" s="20"/>
      <c r="H71" s="21"/>
      <c r="I71" s="22">
        <v>8750.0</v>
      </c>
      <c r="J71" s="23"/>
      <c r="K71" s="24"/>
      <c r="L71" s="19"/>
      <c r="M71" s="25">
        <v>8750.0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44442.0</v>
      </c>
      <c r="C72" s="16" t="s">
        <v>516</v>
      </c>
      <c r="D72" s="18">
        <v>48136.0</v>
      </c>
      <c r="E72" s="18" t="s">
        <v>517</v>
      </c>
      <c r="F72" s="19"/>
      <c r="G72" s="20"/>
      <c r="H72" s="21"/>
      <c r="I72" s="22">
        <v>2500.0</v>
      </c>
      <c r="J72" s="23"/>
      <c r="K72" s="24"/>
      <c r="L72" s="19"/>
      <c r="M72" s="25">
        <v>2500.0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44442.0</v>
      </c>
      <c r="C73" s="16" t="s">
        <v>518</v>
      </c>
      <c r="D73" s="18">
        <v>43380.0</v>
      </c>
      <c r="E73" s="18" t="s">
        <v>292</v>
      </c>
      <c r="F73" s="19"/>
      <c r="G73" s="29"/>
      <c r="H73" s="21">
        <v>15000.0</v>
      </c>
      <c r="I73" s="22"/>
      <c r="J73" s="23"/>
      <c r="K73" s="24"/>
      <c r="L73" s="19"/>
      <c r="M73" s="25">
        <v>15000.0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1">
        <v>70.0</v>
      </c>
      <c r="B74" s="32">
        <v>44621.0</v>
      </c>
      <c r="C74" s="33" t="s">
        <v>519</v>
      </c>
      <c r="D74" s="35">
        <v>41245.0</v>
      </c>
      <c r="E74" s="35" t="s">
        <v>520</v>
      </c>
      <c r="F74" s="19"/>
      <c r="G74" s="20"/>
      <c r="H74" s="21"/>
      <c r="I74" s="22">
        <v>5000.0</v>
      </c>
      <c r="J74" s="23"/>
      <c r="K74" s="24"/>
      <c r="L74" s="19"/>
      <c r="M74" s="25">
        <v>5000.0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44442.0</v>
      </c>
      <c r="C75" s="16" t="s">
        <v>521</v>
      </c>
      <c r="D75" s="18">
        <v>63246.0</v>
      </c>
      <c r="E75" s="18" t="s">
        <v>522</v>
      </c>
      <c r="F75" s="19"/>
      <c r="G75" s="20"/>
      <c r="H75" s="21"/>
      <c r="I75" s="22"/>
      <c r="J75" s="23">
        <v>27000.0</v>
      </c>
      <c r="K75" s="24"/>
      <c r="L75" s="19"/>
      <c r="M75" s="25">
        <v>27000.0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44442.0</v>
      </c>
      <c r="C76" s="16" t="s">
        <v>523</v>
      </c>
      <c r="D76" s="18">
        <v>53487.0</v>
      </c>
      <c r="E76" s="18" t="s">
        <v>524</v>
      </c>
      <c r="F76" s="24"/>
      <c r="G76" s="29"/>
      <c r="H76" s="21"/>
      <c r="I76" s="22"/>
      <c r="J76" s="23">
        <v>5000.0</v>
      </c>
      <c r="K76" s="24"/>
      <c r="L76" s="19"/>
      <c r="M76" s="25">
        <v>5000.0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44442.0</v>
      </c>
      <c r="C77" s="16" t="s">
        <v>525</v>
      </c>
      <c r="D77" s="18">
        <v>54242.0</v>
      </c>
      <c r="E77" s="18" t="s">
        <v>526</v>
      </c>
      <c r="F77" s="24"/>
      <c r="G77" s="29"/>
      <c r="H77" s="21"/>
      <c r="I77" s="22"/>
      <c r="J77" s="23">
        <v>5000.0</v>
      </c>
      <c r="K77" s="24"/>
      <c r="L77" s="19"/>
      <c r="M77" s="25">
        <v>5000.0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44442.0</v>
      </c>
      <c r="C78" s="16" t="s">
        <v>527</v>
      </c>
      <c r="D78" s="18">
        <v>52396.0</v>
      </c>
      <c r="E78" s="18" t="s">
        <v>528</v>
      </c>
      <c r="F78" s="24"/>
      <c r="G78" s="29"/>
      <c r="H78" s="21"/>
      <c r="I78" s="22"/>
      <c r="J78" s="23">
        <v>5000.0</v>
      </c>
      <c r="K78" s="24"/>
      <c r="L78" s="19"/>
      <c r="M78" s="25">
        <v>5000.0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44442.0</v>
      </c>
      <c r="C79" s="16" t="s">
        <v>529</v>
      </c>
      <c r="D79" s="18">
        <v>52808.0</v>
      </c>
      <c r="E79" s="18" t="s">
        <v>530</v>
      </c>
      <c r="F79" s="24"/>
      <c r="G79" s="29"/>
      <c r="H79" s="21"/>
      <c r="I79" s="22"/>
      <c r="J79" s="23">
        <v>5000.0</v>
      </c>
      <c r="K79" s="24"/>
      <c r="L79" s="19"/>
      <c r="M79" s="25">
        <v>5000.0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44442.0</v>
      </c>
      <c r="C80" s="16" t="s">
        <v>531</v>
      </c>
      <c r="D80" s="18">
        <v>57498.0</v>
      </c>
      <c r="E80" s="18" t="s">
        <v>532</v>
      </c>
      <c r="F80" s="24"/>
      <c r="G80" s="29"/>
      <c r="H80" s="21"/>
      <c r="I80" s="22">
        <v>1450.0</v>
      </c>
      <c r="J80" s="23"/>
      <c r="K80" s="24"/>
      <c r="L80" s="19"/>
      <c r="M80" s="25">
        <v>1450.0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44442.0</v>
      </c>
      <c r="C81" s="16" t="s">
        <v>533</v>
      </c>
      <c r="D81" s="18">
        <v>22332.0</v>
      </c>
      <c r="E81" s="18" t="s">
        <v>65</v>
      </c>
      <c r="F81" s="24"/>
      <c r="G81" s="20"/>
      <c r="H81" s="21"/>
      <c r="I81" s="22">
        <v>3050.0</v>
      </c>
      <c r="J81" s="23"/>
      <c r="K81" s="24"/>
      <c r="L81" s="19"/>
      <c r="M81" s="25">
        <v>3050.0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44442.0</v>
      </c>
      <c r="C82" s="16" t="s">
        <v>534</v>
      </c>
      <c r="D82" s="18">
        <v>10271.0</v>
      </c>
      <c r="E82" s="18" t="s">
        <v>535</v>
      </c>
      <c r="F82" s="24"/>
      <c r="G82" s="20"/>
      <c r="H82" s="21">
        <v>15000.0</v>
      </c>
      <c r="I82" s="22"/>
      <c r="J82" s="23"/>
      <c r="K82" s="24"/>
      <c r="L82" s="19"/>
      <c r="M82" s="25">
        <v>15000.0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44442.0</v>
      </c>
      <c r="C83" s="16" t="s">
        <v>536</v>
      </c>
      <c r="D83" s="18">
        <v>14343.0</v>
      </c>
      <c r="E83" s="18" t="s">
        <v>537</v>
      </c>
      <c r="F83" s="24"/>
      <c r="G83" s="29"/>
      <c r="H83" s="21"/>
      <c r="I83" s="22">
        <v>6450.0</v>
      </c>
      <c r="J83" s="23"/>
      <c r="K83" s="24"/>
      <c r="L83" s="19"/>
      <c r="M83" s="25">
        <v>6450.0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44442.0</v>
      </c>
      <c r="C84" s="16" t="s">
        <v>538</v>
      </c>
      <c r="D84" s="18">
        <v>55158.0</v>
      </c>
      <c r="E84" s="18" t="s">
        <v>539</v>
      </c>
      <c r="F84" s="24"/>
      <c r="G84" s="29"/>
      <c r="H84" s="21"/>
      <c r="I84" s="22">
        <v>5150.0</v>
      </c>
      <c r="J84" s="23"/>
      <c r="K84" s="24"/>
      <c r="L84" s="19"/>
      <c r="M84" s="25">
        <v>5150.0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44442.0</v>
      </c>
      <c r="C85" s="16" t="s">
        <v>540</v>
      </c>
      <c r="D85" s="18">
        <v>54434.0</v>
      </c>
      <c r="E85" s="18" t="s">
        <v>541</v>
      </c>
      <c r="F85" s="24"/>
      <c r="G85" s="29"/>
      <c r="H85" s="21"/>
      <c r="I85" s="22">
        <v>10100.0</v>
      </c>
      <c r="J85" s="23"/>
      <c r="K85" s="24"/>
      <c r="L85" s="19"/>
      <c r="M85" s="25">
        <v>10100.0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44442.0</v>
      </c>
      <c r="C86" s="16" t="s">
        <v>542</v>
      </c>
      <c r="D86" s="18">
        <v>55650.0</v>
      </c>
      <c r="E86" s="18" t="s">
        <v>543</v>
      </c>
      <c r="F86" s="24"/>
      <c r="G86" s="29"/>
      <c r="H86" s="21"/>
      <c r="I86" s="22"/>
      <c r="J86" s="23">
        <v>5150.0</v>
      </c>
      <c r="K86" s="24"/>
      <c r="L86" s="19"/>
      <c r="M86" s="25">
        <v>5150.0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44442.0</v>
      </c>
      <c r="C87" s="16" t="s">
        <v>544</v>
      </c>
      <c r="D87" s="18">
        <v>22332.0</v>
      </c>
      <c r="E87" s="18" t="s">
        <v>65</v>
      </c>
      <c r="F87" s="24"/>
      <c r="G87" s="29"/>
      <c r="H87" s="21"/>
      <c r="I87" s="22">
        <v>3050.0</v>
      </c>
      <c r="J87" s="23"/>
      <c r="K87" s="24"/>
      <c r="L87" s="19"/>
      <c r="M87" s="25">
        <v>3050.0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44442.0</v>
      </c>
      <c r="C88" s="16" t="s">
        <v>545</v>
      </c>
      <c r="D88" s="18">
        <v>22332.0</v>
      </c>
      <c r="E88" s="18" t="s">
        <v>65</v>
      </c>
      <c r="F88" s="24"/>
      <c r="G88" s="29"/>
      <c r="H88" s="21"/>
      <c r="I88" s="22">
        <v>2650.0</v>
      </c>
      <c r="J88" s="23"/>
      <c r="K88" s="24"/>
      <c r="L88" s="19"/>
      <c r="M88" s="25">
        <v>2650.0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44442.0</v>
      </c>
      <c r="C89" s="16" t="s">
        <v>546</v>
      </c>
      <c r="D89" s="18">
        <v>30895.0</v>
      </c>
      <c r="E89" s="18" t="s">
        <v>266</v>
      </c>
      <c r="F89" s="24"/>
      <c r="G89" s="29"/>
      <c r="H89" s="21"/>
      <c r="I89" s="22">
        <v>700.0</v>
      </c>
      <c r="J89" s="23"/>
      <c r="K89" s="24"/>
      <c r="L89" s="19"/>
      <c r="M89" s="25">
        <v>700.0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15">
        <v>44442.0</v>
      </c>
      <c r="C90" s="16" t="s">
        <v>547</v>
      </c>
      <c r="D90" s="18">
        <v>56847.0</v>
      </c>
      <c r="E90" s="18" t="s">
        <v>548</v>
      </c>
      <c r="F90" s="24"/>
      <c r="G90" s="29"/>
      <c r="H90" s="21"/>
      <c r="I90" s="22">
        <v>5150.0</v>
      </c>
      <c r="J90" s="23"/>
      <c r="K90" s="24"/>
      <c r="L90" s="19"/>
      <c r="M90" s="25">
        <v>5150.0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15">
        <v>44442.0</v>
      </c>
      <c r="C91" s="16" t="s">
        <v>549</v>
      </c>
      <c r="D91" s="18">
        <v>51876.0</v>
      </c>
      <c r="E91" s="18" t="s">
        <v>356</v>
      </c>
      <c r="F91" s="24"/>
      <c r="G91" s="20"/>
      <c r="H91" s="21"/>
      <c r="I91" s="22">
        <v>15250.0</v>
      </c>
      <c r="J91" s="23"/>
      <c r="K91" s="24"/>
      <c r="L91" s="19"/>
      <c r="M91" s="25">
        <v>15250.0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15">
        <v>44442.0</v>
      </c>
      <c r="C92" s="16" t="s">
        <v>550</v>
      </c>
      <c r="D92" s="18">
        <v>55250.0</v>
      </c>
      <c r="E92" s="18" t="s">
        <v>551</v>
      </c>
      <c r="F92" s="24"/>
      <c r="G92" s="20"/>
      <c r="H92" s="21"/>
      <c r="I92" s="22">
        <v>10000.0</v>
      </c>
      <c r="J92" s="23"/>
      <c r="K92" s="24"/>
      <c r="L92" s="19"/>
      <c r="M92" s="25">
        <v>10000.0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15">
        <v>44442.0</v>
      </c>
      <c r="C93" s="16" t="s">
        <v>552</v>
      </c>
      <c r="D93" s="18">
        <v>54211.0</v>
      </c>
      <c r="E93" s="18" t="s">
        <v>553</v>
      </c>
      <c r="F93" s="24"/>
      <c r="G93" s="29"/>
      <c r="H93" s="21"/>
      <c r="I93" s="22"/>
      <c r="J93" s="23">
        <v>5150.0</v>
      </c>
      <c r="K93" s="24"/>
      <c r="L93" s="19"/>
      <c r="M93" s="25">
        <v>5150.0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15">
        <v>44442.0</v>
      </c>
      <c r="C94" s="16" t="s">
        <v>554</v>
      </c>
      <c r="D94" s="18">
        <v>49943.0</v>
      </c>
      <c r="E94" s="18" t="s">
        <v>555</v>
      </c>
      <c r="F94" s="24"/>
      <c r="G94" s="29"/>
      <c r="H94" s="21"/>
      <c r="I94" s="22">
        <v>3600.0</v>
      </c>
      <c r="J94" s="23"/>
      <c r="K94" s="24"/>
      <c r="L94" s="19"/>
      <c r="M94" s="25">
        <v>3600.0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15">
        <v>44442.0</v>
      </c>
      <c r="C95" s="16" t="s">
        <v>556</v>
      </c>
      <c r="D95" s="18">
        <v>49943.0</v>
      </c>
      <c r="E95" s="18" t="s">
        <v>555</v>
      </c>
      <c r="F95" s="24"/>
      <c r="G95" s="20"/>
      <c r="H95" s="21"/>
      <c r="I95" s="22">
        <v>1010.0</v>
      </c>
      <c r="J95" s="23"/>
      <c r="K95" s="24"/>
      <c r="L95" s="19"/>
      <c r="M95" s="25">
        <v>1010.0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15">
        <v>44442.0</v>
      </c>
      <c r="C96" s="16" t="s">
        <v>557</v>
      </c>
      <c r="D96" s="18">
        <v>57722.0</v>
      </c>
      <c r="E96" s="18" t="s">
        <v>558</v>
      </c>
      <c r="F96" s="24"/>
      <c r="G96" s="29"/>
      <c r="H96" s="21"/>
      <c r="I96" s="22"/>
      <c r="J96" s="23">
        <v>25000.0</v>
      </c>
      <c r="K96" s="24"/>
      <c r="L96" s="19"/>
      <c r="M96" s="25">
        <v>25000.0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15">
        <v>44442.0</v>
      </c>
      <c r="C97" s="16" t="s">
        <v>559</v>
      </c>
      <c r="D97" s="18">
        <v>22727.0</v>
      </c>
      <c r="E97" s="18" t="s">
        <v>300</v>
      </c>
      <c r="F97" s="24"/>
      <c r="G97" s="29"/>
      <c r="H97" s="21"/>
      <c r="I97" s="22">
        <v>10000.0</v>
      </c>
      <c r="J97" s="23"/>
      <c r="K97" s="24"/>
      <c r="L97" s="19"/>
      <c r="M97" s="25">
        <v>10000.0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15">
        <v>44442.0</v>
      </c>
      <c r="C98" s="16" t="s">
        <v>560</v>
      </c>
      <c r="D98" s="18">
        <v>55551.0</v>
      </c>
      <c r="E98" s="18" t="s">
        <v>561</v>
      </c>
      <c r="F98" s="24"/>
      <c r="G98" s="29"/>
      <c r="H98" s="21"/>
      <c r="I98" s="22"/>
      <c r="J98" s="23">
        <v>5150.0</v>
      </c>
      <c r="K98" s="24"/>
      <c r="L98" s="19"/>
      <c r="M98" s="25">
        <v>5150.0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15">
        <v>44442.0</v>
      </c>
      <c r="C99" s="16" t="s">
        <v>562</v>
      </c>
      <c r="D99" s="18">
        <v>63253.0</v>
      </c>
      <c r="E99" s="18" t="s">
        <v>563</v>
      </c>
      <c r="F99" s="24"/>
      <c r="G99" s="29"/>
      <c r="H99" s="21"/>
      <c r="I99" s="22"/>
      <c r="J99" s="23">
        <v>27000.0</v>
      </c>
      <c r="K99" s="24"/>
      <c r="L99" s="19"/>
      <c r="M99" s="25">
        <v>27000.0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15">
        <v>44442.0</v>
      </c>
      <c r="C100" s="16" t="s">
        <v>564</v>
      </c>
      <c r="D100" s="18">
        <v>48631.0</v>
      </c>
      <c r="E100" s="18" t="s">
        <v>255</v>
      </c>
      <c r="F100" s="24"/>
      <c r="G100" s="29"/>
      <c r="H100" s="21"/>
      <c r="I100" s="22">
        <v>14100.0</v>
      </c>
      <c r="J100" s="23"/>
      <c r="K100" s="24"/>
      <c r="L100" s="19"/>
      <c r="M100" s="25">
        <v>14100.0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15">
        <v>44442.0</v>
      </c>
      <c r="C101" s="16" t="s">
        <v>565</v>
      </c>
      <c r="D101" s="18">
        <v>45193.0</v>
      </c>
      <c r="E101" s="18" t="s">
        <v>379</v>
      </c>
      <c r="F101" s="24"/>
      <c r="G101" s="29"/>
      <c r="H101" s="21"/>
      <c r="I101" s="22">
        <v>1250.0</v>
      </c>
      <c r="J101" s="23"/>
      <c r="K101" s="24"/>
      <c r="L101" s="19"/>
      <c r="M101" s="25">
        <v>1250.0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15">
        <v>44442.0</v>
      </c>
      <c r="C102" s="16" t="s">
        <v>566</v>
      </c>
      <c r="D102" s="18">
        <v>61496.0</v>
      </c>
      <c r="E102" s="18" t="s">
        <v>567</v>
      </c>
      <c r="F102" s="24"/>
      <c r="G102" s="29"/>
      <c r="H102" s="21"/>
      <c r="I102" s="22">
        <v>300.0</v>
      </c>
      <c r="J102" s="23"/>
      <c r="K102" s="24"/>
      <c r="L102" s="19"/>
      <c r="M102" s="25">
        <v>300.0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15">
        <v>44442.0</v>
      </c>
      <c r="C103" s="16" t="s">
        <v>568</v>
      </c>
      <c r="D103" s="18">
        <v>53364.0</v>
      </c>
      <c r="E103" s="18" t="s">
        <v>569</v>
      </c>
      <c r="F103" s="24"/>
      <c r="G103" s="29"/>
      <c r="H103" s="21"/>
      <c r="I103" s="22">
        <v>5150.0</v>
      </c>
      <c r="J103" s="23"/>
      <c r="K103" s="24"/>
      <c r="L103" s="19"/>
      <c r="M103" s="25">
        <v>5150.0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15">
        <v>44442.0</v>
      </c>
      <c r="C104" s="16" t="s">
        <v>570</v>
      </c>
      <c r="D104" s="18">
        <v>49667.0</v>
      </c>
      <c r="E104" s="18" t="s">
        <v>571</v>
      </c>
      <c r="F104" s="24"/>
      <c r="G104" s="29"/>
      <c r="H104" s="21"/>
      <c r="I104" s="22">
        <v>2650.0</v>
      </c>
      <c r="J104" s="23"/>
      <c r="K104" s="24"/>
      <c r="L104" s="19"/>
      <c r="M104" s="25">
        <v>2650.0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15">
        <v>44442.0</v>
      </c>
      <c r="C105" s="16" t="s">
        <v>572</v>
      </c>
      <c r="D105" s="18">
        <v>53089.0</v>
      </c>
      <c r="E105" s="18" t="s">
        <v>573</v>
      </c>
      <c r="F105" s="24"/>
      <c r="G105" s="29"/>
      <c r="H105" s="21"/>
      <c r="I105" s="22">
        <v>150.0</v>
      </c>
      <c r="J105" s="23"/>
      <c r="K105" s="24"/>
      <c r="L105" s="19"/>
      <c r="M105" s="25">
        <v>150.0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15">
        <v>44442.0</v>
      </c>
      <c r="C106" s="16" t="s">
        <v>574</v>
      </c>
      <c r="D106" s="18">
        <v>48853.0</v>
      </c>
      <c r="E106" s="18" t="s">
        <v>575</v>
      </c>
      <c r="F106" s="24"/>
      <c r="G106" s="29"/>
      <c r="H106" s="21"/>
      <c r="I106" s="22"/>
      <c r="J106" s="23">
        <v>5850.0</v>
      </c>
      <c r="K106" s="24"/>
      <c r="L106" s="19"/>
      <c r="M106" s="25">
        <v>5850.0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15">
        <v>44442.0</v>
      </c>
      <c r="C107" s="16" t="s">
        <v>576</v>
      </c>
      <c r="D107" s="18">
        <v>46778.0</v>
      </c>
      <c r="E107" s="18" t="s">
        <v>471</v>
      </c>
      <c r="F107" s="24"/>
      <c r="G107" s="20"/>
      <c r="H107" s="21"/>
      <c r="I107" s="22"/>
      <c r="J107" s="23">
        <v>9000.0</v>
      </c>
      <c r="K107" s="24"/>
      <c r="L107" s="19"/>
      <c r="M107" s="25">
        <v>9000.0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15">
        <v>44442.0</v>
      </c>
      <c r="C108" s="16" t="s">
        <v>577</v>
      </c>
      <c r="D108" s="18">
        <v>43349.0</v>
      </c>
      <c r="E108" s="18" t="s">
        <v>264</v>
      </c>
      <c r="F108" s="24"/>
      <c r="G108" s="20"/>
      <c r="H108" s="21"/>
      <c r="I108" s="22"/>
      <c r="J108" s="23">
        <v>10000.0</v>
      </c>
      <c r="K108" s="24"/>
      <c r="L108" s="19"/>
      <c r="M108" s="25">
        <v>10000.0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105.0</v>
      </c>
      <c r="B109" s="15">
        <v>44442.0</v>
      </c>
      <c r="C109" s="16" t="s">
        <v>578</v>
      </c>
      <c r="D109" s="18">
        <v>21818.0</v>
      </c>
      <c r="E109" s="18" t="s">
        <v>32</v>
      </c>
      <c r="F109" s="24"/>
      <c r="G109" s="29"/>
      <c r="H109" s="21"/>
      <c r="I109" s="22"/>
      <c r="J109" s="23"/>
      <c r="K109" s="24">
        <v>5000.0</v>
      </c>
      <c r="L109" s="19"/>
      <c r="M109" s="25">
        <v>5000.0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106.0</v>
      </c>
      <c r="B110" s="15">
        <v>44442.0</v>
      </c>
      <c r="C110" s="16" t="s">
        <v>579</v>
      </c>
      <c r="D110" s="18">
        <v>57559.0</v>
      </c>
      <c r="E110" s="18" t="s">
        <v>580</v>
      </c>
      <c r="F110" s="24"/>
      <c r="G110" s="29"/>
      <c r="H110" s="21"/>
      <c r="I110" s="22">
        <v>1250.0</v>
      </c>
      <c r="J110" s="23"/>
      <c r="K110" s="24"/>
      <c r="L110" s="19"/>
      <c r="M110" s="25">
        <v>1250.0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107.0</v>
      </c>
      <c r="B111" s="15">
        <v>44442.0</v>
      </c>
      <c r="C111" s="16" t="s">
        <v>581</v>
      </c>
      <c r="D111" s="18">
        <v>10006.0</v>
      </c>
      <c r="E111" s="18" t="s">
        <v>190</v>
      </c>
      <c r="F111" s="24"/>
      <c r="G111" s="29"/>
      <c r="H111" s="21"/>
      <c r="I111" s="22"/>
      <c r="J111" s="23">
        <v>400.0</v>
      </c>
      <c r="K111" s="24"/>
      <c r="L111" s="19"/>
      <c r="M111" s="25">
        <v>400.0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108.0</v>
      </c>
      <c r="B112" s="15">
        <v>44442.0</v>
      </c>
      <c r="C112" s="16" t="s">
        <v>582</v>
      </c>
      <c r="D112" s="18">
        <v>51406.0</v>
      </c>
      <c r="E112" s="18" t="s">
        <v>172</v>
      </c>
      <c r="F112" s="24"/>
      <c r="G112" s="29"/>
      <c r="H112" s="21"/>
      <c r="I112" s="22"/>
      <c r="J112" s="23">
        <v>3500.0</v>
      </c>
      <c r="K112" s="24"/>
      <c r="L112" s="19"/>
      <c r="M112" s="25">
        <v>3500.0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109.0</v>
      </c>
      <c r="B113" s="15">
        <v>44442.0</v>
      </c>
      <c r="C113" s="16" t="s">
        <v>583</v>
      </c>
      <c r="D113" s="18">
        <v>31738.0</v>
      </c>
      <c r="E113" s="18" t="s">
        <v>134</v>
      </c>
      <c r="F113" s="24"/>
      <c r="G113" s="29"/>
      <c r="H113" s="21"/>
      <c r="I113" s="22">
        <v>2500.0</v>
      </c>
      <c r="J113" s="23"/>
      <c r="K113" s="24"/>
      <c r="L113" s="19"/>
      <c r="M113" s="25">
        <v>2500.0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110.0</v>
      </c>
      <c r="B114" s="15">
        <v>44442.0</v>
      </c>
      <c r="C114" s="16" t="s">
        <v>584</v>
      </c>
      <c r="D114" s="18">
        <v>61496.0</v>
      </c>
      <c r="E114" s="18" t="s">
        <v>567</v>
      </c>
      <c r="F114" s="24"/>
      <c r="G114" s="29"/>
      <c r="H114" s="21"/>
      <c r="I114" s="22">
        <v>3450.0</v>
      </c>
      <c r="J114" s="23"/>
      <c r="K114" s="24"/>
      <c r="L114" s="19"/>
      <c r="M114" s="25">
        <v>3450.0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111.0</v>
      </c>
      <c r="B115" s="15">
        <v>44442.0</v>
      </c>
      <c r="C115" s="16" t="s">
        <v>585</v>
      </c>
      <c r="D115" s="18">
        <v>62696.0</v>
      </c>
      <c r="E115" s="18" t="s">
        <v>586</v>
      </c>
      <c r="F115" s="24"/>
      <c r="G115" s="20"/>
      <c r="H115" s="21"/>
      <c r="I115" s="22">
        <v>800.0</v>
      </c>
      <c r="J115" s="23"/>
      <c r="K115" s="24"/>
      <c r="L115" s="19"/>
      <c r="M115" s="25">
        <v>800.0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112.0</v>
      </c>
      <c r="B116" s="15">
        <v>44442.0</v>
      </c>
      <c r="C116" s="16" t="s">
        <v>587</v>
      </c>
      <c r="D116" s="18">
        <v>21384.0</v>
      </c>
      <c r="E116" s="18" t="s">
        <v>174</v>
      </c>
      <c r="F116" s="24"/>
      <c r="G116" s="20">
        <v>700.0</v>
      </c>
      <c r="H116" s="21"/>
      <c r="I116" s="22"/>
      <c r="J116" s="23"/>
      <c r="K116" s="24"/>
      <c r="L116" s="19"/>
      <c r="M116" s="25">
        <v>700.0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113.0</v>
      </c>
      <c r="B117" s="15">
        <v>44442.0</v>
      </c>
      <c r="C117" s="16" t="s">
        <v>588</v>
      </c>
      <c r="D117" s="18">
        <v>52487.0</v>
      </c>
      <c r="E117" s="18" t="s">
        <v>589</v>
      </c>
      <c r="F117" s="24"/>
      <c r="G117" s="29"/>
      <c r="H117" s="21"/>
      <c r="I117" s="22">
        <v>5000.0</v>
      </c>
      <c r="J117" s="23"/>
      <c r="K117" s="24"/>
      <c r="L117" s="19"/>
      <c r="M117" s="25">
        <v>5000.0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114.0</v>
      </c>
      <c r="B118" s="15">
        <v>44442.0</v>
      </c>
      <c r="C118" s="16" t="s">
        <v>590</v>
      </c>
      <c r="D118" s="18">
        <v>43381.0</v>
      </c>
      <c r="E118" s="18" t="s">
        <v>225</v>
      </c>
      <c r="F118" s="24"/>
      <c r="G118" s="29"/>
      <c r="H118" s="21"/>
      <c r="I118" s="22">
        <v>5000.0</v>
      </c>
      <c r="J118" s="23"/>
      <c r="K118" s="24"/>
      <c r="L118" s="19"/>
      <c r="M118" s="25">
        <v>5000.0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115.0</v>
      </c>
      <c r="B119" s="15">
        <v>44442.0</v>
      </c>
      <c r="C119" s="16" t="s">
        <v>591</v>
      </c>
      <c r="D119" s="18">
        <v>51040.0</v>
      </c>
      <c r="E119" s="18" t="s">
        <v>449</v>
      </c>
      <c r="F119" s="24"/>
      <c r="G119" s="29"/>
      <c r="H119" s="21">
        <v>15100.0</v>
      </c>
      <c r="I119" s="22"/>
      <c r="J119" s="23"/>
      <c r="K119" s="24"/>
      <c r="L119" s="19"/>
      <c r="M119" s="25">
        <v>15100.0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116.0</v>
      </c>
      <c r="B120" s="15">
        <v>44442.0</v>
      </c>
      <c r="C120" s="16" t="s">
        <v>592</v>
      </c>
      <c r="D120" s="18">
        <v>51329.0</v>
      </c>
      <c r="E120" s="18" t="s">
        <v>593</v>
      </c>
      <c r="F120" s="24"/>
      <c r="G120" s="29"/>
      <c r="H120" s="21"/>
      <c r="I120" s="22">
        <v>300.0</v>
      </c>
      <c r="J120" s="23"/>
      <c r="K120" s="24"/>
      <c r="L120" s="19"/>
      <c r="M120" s="25">
        <v>300.0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117.0</v>
      </c>
      <c r="B121" s="15">
        <v>44442.0</v>
      </c>
      <c r="C121" s="16" t="s">
        <v>594</v>
      </c>
      <c r="D121" s="18">
        <v>61049.0</v>
      </c>
      <c r="E121" s="18" t="s">
        <v>595</v>
      </c>
      <c r="F121" s="24"/>
      <c r="G121" s="29"/>
      <c r="H121" s="21"/>
      <c r="I121" s="22">
        <v>1550.0</v>
      </c>
      <c r="J121" s="23"/>
      <c r="K121" s="24"/>
      <c r="L121" s="19"/>
      <c r="M121" s="25">
        <v>1550.0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>
        <v>118.0</v>
      </c>
      <c r="B122" s="15">
        <v>44442.0</v>
      </c>
      <c r="C122" s="16" t="s">
        <v>596</v>
      </c>
      <c r="D122" s="18">
        <v>10320.0</v>
      </c>
      <c r="E122" s="18" t="s">
        <v>102</v>
      </c>
      <c r="F122" s="24"/>
      <c r="G122" s="29"/>
      <c r="H122" s="21"/>
      <c r="I122" s="22">
        <v>15000.0</v>
      </c>
      <c r="J122" s="23"/>
      <c r="K122" s="24"/>
      <c r="L122" s="19"/>
      <c r="M122" s="25">
        <v>15000.0</v>
      </c>
      <c r="N122" s="26">
        <f t="shared" si="1"/>
        <v>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14">
        <v>119.0</v>
      </c>
      <c r="B123" s="15">
        <v>44442.0</v>
      </c>
      <c r="C123" s="16" t="s">
        <v>597</v>
      </c>
      <c r="D123" s="18">
        <v>46179.0</v>
      </c>
      <c r="E123" s="18" t="s">
        <v>598</v>
      </c>
      <c r="F123" s="24"/>
      <c r="G123" s="29"/>
      <c r="H123" s="21"/>
      <c r="I123" s="22">
        <v>2650.0</v>
      </c>
      <c r="J123" s="23"/>
      <c r="K123" s="24"/>
      <c r="L123" s="19"/>
      <c r="M123" s="25">
        <v>2650.0</v>
      </c>
      <c r="N123" s="26">
        <f t="shared" si="1"/>
        <v>0</v>
      </c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14">
        <v>120.0</v>
      </c>
      <c r="B124" s="15">
        <v>44442.0</v>
      </c>
      <c r="C124" s="16" t="s">
        <v>599</v>
      </c>
      <c r="D124" s="18">
        <v>10008.0</v>
      </c>
      <c r="E124" s="18" t="s">
        <v>600</v>
      </c>
      <c r="F124" s="24"/>
      <c r="G124" s="29"/>
      <c r="H124" s="21"/>
      <c r="I124" s="22">
        <v>9400.0</v>
      </c>
      <c r="J124" s="23"/>
      <c r="K124" s="24"/>
      <c r="L124" s="19"/>
      <c r="M124" s="25">
        <v>9400.0</v>
      </c>
      <c r="N124" s="26">
        <f t="shared" si="1"/>
        <v>0</v>
      </c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14">
        <v>121.0</v>
      </c>
      <c r="B125" s="15">
        <v>44442.0</v>
      </c>
      <c r="C125" s="16" t="s">
        <v>601</v>
      </c>
      <c r="D125" s="18">
        <v>42071.0</v>
      </c>
      <c r="E125" s="18" t="s">
        <v>117</v>
      </c>
      <c r="F125" s="24"/>
      <c r="G125" s="29"/>
      <c r="H125" s="21"/>
      <c r="I125" s="22"/>
      <c r="J125" s="23">
        <v>2500.0</v>
      </c>
      <c r="K125" s="24"/>
      <c r="L125" s="19"/>
      <c r="M125" s="25">
        <v>2500.0</v>
      </c>
      <c r="N125" s="26">
        <f t="shared" si="1"/>
        <v>0</v>
      </c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14">
        <v>122.0</v>
      </c>
      <c r="B126" s="15">
        <v>44442.0</v>
      </c>
      <c r="C126" s="16" t="s">
        <v>602</v>
      </c>
      <c r="D126" s="18">
        <v>52404.0</v>
      </c>
      <c r="E126" s="18" t="s">
        <v>603</v>
      </c>
      <c r="F126" s="24"/>
      <c r="G126" s="29"/>
      <c r="H126" s="21"/>
      <c r="I126" s="22">
        <v>12500.0</v>
      </c>
      <c r="J126" s="23"/>
      <c r="K126" s="24"/>
      <c r="L126" s="19"/>
      <c r="M126" s="25">
        <v>12500.0</v>
      </c>
      <c r="N126" s="26">
        <f t="shared" si="1"/>
        <v>0</v>
      </c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14">
        <v>123.0</v>
      </c>
      <c r="B127" s="15">
        <v>44442.0</v>
      </c>
      <c r="C127" s="16" t="s">
        <v>604</v>
      </c>
      <c r="D127" s="18">
        <v>50136.0</v>
      </c>
      <c r="E127" s="18" t="s">
        <v>605</v>
      </c>
      <c r="F127" s="24"/>
      <c r="G127" s="29"/>
      <c r="H127" s="21"/>
      <c r="I127" s="22">
        <v>20250.0</v>
      </c>
      <c r="J127" s="23"/>
      <c r="K127" s="24"/>
      <c r="L127" s="19"/>
      <c r="M127" s="25">
        <v>20250.0</v>
      </c>
      <c r="N127" s="26">
        <f t="shared" si="1"/>
        <v>0</v>
      </c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1">
        <v>124.0</v>
      </c>
      <c r="B128" s="32">
        <v>44501.0</v>
      </c>
      <c r="C128" s="33" t="s">
        <v>606</v>
      </c>
      <c r="D128" s="35">
        <v>59377.0</v>
      </c>
      <c r="E128" s="35" t="s">
        <v>607</v>
      </c>
      <c r="F128" s="24"/>
      <c r="G128" s="29"/>
      <c r="H128" s="21"/>
      <c r="I128" s="22">
        <v>5000.0</v>
      </c>
      <c r="J128" s="23"/>
      <c r="K128" s="24"/>
      <c r="L128" s="19"/>
      <c r="M128" s="25">
        <v>5000.0</v>
      </c>
      <c r="N128" s="26">
        <f t="shared" si="1"/>
        <v>0</v>
      </c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14">
        <v>125.0</v>
      </c>
      <c r="B129" s="15">
        <v>44442.0</v>
      </c>
      <c r="C129" s="16" t="s">
        <v>608</v>
      </c>
      <c r="D129" s="18">
        <v>58050.0</v>
      </c>
      <c r="E129" s="18" t="s">
        <v>251</v>
      </c>
      <c r="F129" s="24"/>
      <c r="G129" s="29"/>
      <c r="H129" s="21"/>
      <c r="I129" s="22">
        <v>5150.0</v>
      </c>
      <c r="J129" s="23"/>
      <c r="K129" s="24"/>
      <c r="L129" s="19"/>
      <c r="M129" s="25">
        <v>5150.0</v>
      </c>
      <c r="N129" s="26">
        <f t="shared" si="1"/>
        <v>0</v>
      </c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14">
        <v>126.0</v>
      </c>
      <c r="B130" s="15">
        <v>44442.0</v>
      </c>
      <c r="C130" s="16" t="s">
        <v>609</v>
      </c>
      <c r="D130" s="18">
        <v>42095.0</v>
      </c>
      <c r="E130" s="18" t="s">
        <v>408</v>
      </c>
      <c r="F130" s="24"/>
      <c r="G130" s="20"/>
      <c r="H130" s="21"/>
      <c r="I130" s="22"/>
      <c r="J130" s="23"/>
      <c r="K130" s="24">
        <v>600.0</v>
      </c>
      <c r="L130" s="19"/>
      <c r="M130" s="25">
        <v>600.0</v>
      </c>
      <c r="N130" s="26">
        <f t="shared" si="1"/>
        <v>0</v>
      </c>
      <c r="O130" s="27"/>
      <c r="P130" s="27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14">
        <v>127.0</v>
      </c>
      <c r="B131" s="15">
        <v>44442.0</v>
      </c>
      <c r="C131" s="16" t="s">
        <v>610</v>
      </c>
      <c r="D131" s="18">
        <v>55179.0</v>
      </c>
      <c r="E131" s="18" t="s">
        <v>611</v>
      </c>
      <c r="F131" s="24"/>
      <c r="G131" s="29"/>
      <c r="H131" s="21">
        <v>5000.0</v>
      </c>
      <c r="I131" s="22"/>
      <c r="J131" s="23"/>
      <c r="K131" s="24"/>
      <c r="L131" s="19"/>
      <c r="M131" s="25">
        <v>5000.0</v>
      </c>
      <c r="N131" s="26">
        <f t="shared" si="1"/>
        <v>0</v>
      </c>
      <c r="O131" s="27"/>
      <c r="P131" s="27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14">
        <v>128.0</v>
      </c>
      <c r="B132" s="15">
        <v>44442.0</v>
      </c>
      <c r="C132" s="16" t="s">
        <v>612</v>
      </c>
      <c r="D132" s="18">
        <v>59291.0</v>
      </c>
      <c r="E132" s="18" t="s">
        <v>613</v>
      </c>
      <c r="F132" s="24"/>
      <c r="G132" s="29"/>
      <c r="H132" s="21"/>
      <c r="I132" s="22"/>
      <c r="J132" s="23"/>
      <c r="K132" s="24">
        <v>1200.0</v>
      </c>
      <c r="L132" s="19"/>
      <c r="M132" s="25">
        <v>1200.0</v>
      </c>
      <c r="N132" s="26">
        <f t="shared" si="1"/>
        <v>0</v>
      </c>
      <c r="O132" s="27"/>
      <c r="P132" s="27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14">
        <v>129.0</v>
      </c>
      <c r="B133" s="15">
        <v>44442.0</v>
      </c>
      <c r="C133" s="16" t="s">
        <v>614</v>
      </c>
      <c r="D133" s="18">
        <v>58319.0</v>
      </c>
      <c r="E133" s="18" t="s">
        <v>615</v>
      </c>
      <c r="F133" s="24"/>
      <c r="G133" s="29"/>
      <c r="H133" s="21"/>
      <c r="I133" s="22"/>
      <c r="J133" s="23"/>
      <c r="K133" s="24">
        <v>1200.0</v>
      </c>
      <c r="L133" s="19"/>
      <c r="M133" s="25">
        <v>1200.0</v>
      </c>
      <c r="N133" s="26">
        <f t="shared" si="1"/>
        <v>0</v>
      </c>
      <c r="O133" s="27"/>
      <c r="P133" s="27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14">
        <v>130.0</v>
      </c>
      <c r="B134" s="15">
        <v>44442.0</v>
      </c>
      <c r="C134" s="16" t="s">
        <v>616</v>
      </c>
      <c r="D134" s="18">
        <v>50221.0</v>
      </c>
      <c r="E134" s="18" t="s">
        <v>617</v>
      </c>
      <c r="F134" s="24"/>
      <c r="G134" s="29"/>
      <c r="H134" s="21">
        <v>2500.0</v>
      </c>
      <c r="I134" s="22"/>
      <c r="J134" s="23"/>
      <c r="K134" s="24"/>
      <c r="L134" s="19"/>
      <c r="M134" s="25">
        <v>2500.0</v>
      </c>
      <c r="N134" s="26">
        <f t="shared" si="1"/>
        <v>0</v>
      </c>
      <c r="O134" s="27"/>
      <c r="P134" s="27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14">
        <v>131.0</v>
      </c>
      <c r="B135" s="15">
        <v>44442.0</v>
      </c>
      <c r="C135" s="16" t="s">
        <v>618</v>
      </c>
      <c r="D135" s="18">
        <v>48854.0</v>
      </c>
      <c r="E135" s="18" t="s">
        <v>140</v>
      </c>
      <c r="F135" s="24"/>
      <c r="G135" s="29"/>
      <c r="H135" s="21"/>
      <c r="I135" s="22"/>
      <c r="J135" s="23"/>
      <c r="K135" s="24">
        <v>1200.0</v>
      </c>
      <c r="L135" s="19"/>
      <c r="M135" s="25">
        <v>1200.0</v>
      </c>
      <c r="N135" s="26">
        <f t="shared" si="1"/>
        <v>0</v>
      </c>
      <c r="O135" s="27"/>
      <c r="P135" s="27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14">
        <v>132.0</v>
      </c>
      <c r="B136" s="15">
        <v>44442.0</v>
      </c>
      <c r="C136" s="16" t="s">
        <v>619</v>
      </c>
      <c r="D136" s="18">
        <v>51821.0</v>
      </c>
      <c r="E136" s="18" t="s">
        <v>484</v>
      </c>
      <c r="F136" s="24"/>
      <c r="G136" s="29"/>
      <c r="H136" s="21"/>
      <c r="I136" s="22"/>
      <c r="J136" s="23"/>
      <c r="K136" s="24">
        <v>800.0</v>
      </c>
      <c r="L136" s="19"/>
      <c r="M136" s="25">
        <v>800.0</v>
      </c>
      <c r="N136" s="26">
        <f t="shared" si="1"/>
        <v>0</v>
      </c>
      <c r="O136" s="27"/>
      <c r="P136" s="27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14">
        <v>133.0</v>
      </c>
      <c r="B137" s="15">
        <v>44442.0</v>
      </c>
      <c r="C137" s="16" t="s">
        <v>620</v>
      </c>
      <c r="D137" s="18">
        <v>35245.0</v>
      </c>
      <c r="E137" s="18" t="s">
        <v>39</v>
      </c>
      <c r="F137" s="24"/>
      <c r="G137" s="29"/>
      <c r="H137" s="21">
        <v>300.0</v>
      </c>
      <c r="I137" s="22"/>
      <c r="J137" s="23"/>
      <c r="K137" s="24"/>
      <c r="L137" s="19"/>
      <c r="M137" s="25">
        <v>300.0</v>
      </c>
      <c r="N137" s="26">
        <f t="shared" si="1"/>
        <v>0</v>
      </c>
      <c r="O137" s="27"/>
      <c r="P137" s="27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14">
        <v>134.0</v>
      </c>
      <c r="B138" s="15">
        <v>44442.0</v>
      </c>
      <c r="C138" s="16" t="s">
        <v>621</v>
      </c>
      <c r="D138" s="18">
        <v>41056.0</v>
      </c>
      <c r="E138" s="18" t="s">
        <v>622</v>
      </c>
      <c r="F138" s="24"/>
      <c r="G138" s="29"/>
      <c r="H138" s="21"/>
      <c r="I138" s="22"/>
      <c r="J138" s="23"/>
      <c r="K138" s="24">
        <v>1350.0</v>
      </c>
      <c r="L138" s="19"/>
      <c r="M138" s="25">
        <v>1350.0</v>
      </c>
      <c r="N138" s="26">
        <f t="shared" si="1"/>
        <v>0</v>
      </c>
      <c r="O138" s="27"/>
      <c r="P138" s="27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14">
        <v>135.0</v>
      </c>
      <c r="B139" s="15">
        <v>44442.0</v>
      </c>
      <c r="C139" s="16" t="s">
        <v>623</v>
      </c>
      <c r="D139" s="18">
        <v>53089.0</v>
      </c>
      <c r="E139" s="18" t="s">
        <v>573</v>
      </c>
      <c r="F139" s="24"/>
      <c r="G139" s="29"/>
      <c r="H139" s="21"/>
      <c r="I139" s="22"/>
      <c r="J139" s="23"/>
      <c r="K139" s="24">
        <v>2000.0</v>
      </c>
      <c r="L139" s="19"/>
      <c r="M139" s="25">
        <v>2000.0</v>
      </c>
      <c r="N139" s="26">
        <f t="shared" si="1"/>
        <v>0</v>
      </c>
      <c r="O139" s="27"/>
      <c r="P139" s="27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14">
        <v>136.0</v>
      </c>
      <c r="B140" s="15">
        <v>44442.0</v>
      </c>
      <c r="C140" s="16" t="s">
        <v>624</v>
      </c>
      <c r="D140" s="18">
        <v>12102.0</v>
      </c>
      <c r="E140" s="18" t="s">
        <v>397</v>
      </c>
      <c r="F140" s="24"/>
      <c r="G140" s="20"/>
      <c r="H140" s="21">
        <v>3750.0</v>
      </c>
      <c r="I140" s="22"/>
      <c r="J140" s="23"/>
      <c r="K140" s="24"/>
      <c r="L140" s="19"/>
      <c r="M140" s="25">
        <v>3750.0</v>
      </c>
      <c r="N140" s="26">
        <f t="shared" si="1"/>
        <v>0</v>
      </c>
      <c r="O140" s="27"/>
      <c r="P140" s="27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14">
        <v>137.0</v>
      </c>
      <c r="B141" s="15">
        <v>44442.0</v>
      </c>
      <c r="C141" s="16" t="s">
        <v>625</v>
      </c>
      <c r="D141" s="18">
        <v>51406.0</v>
      </c>
      <c r="E141" s="18" t="s">
        <v>172</v>
      </c>
      <c r="F141" s="24"/>
      <c r="G141" s="29"/>
      <c r="H141" s="21">
        <v>57500.0</v>
      </c>
      <c r="I141" s="22"/>
      <c r="J141" s="23"/>
      <c r="K141" s="24"/>
      <c r="L141" s="19"/>
      <c r="M141" s="25">
        <v>57500.0</v>
      </c>
      <c r="N141" s="26">
        <f t="shared" si="1"/>
        <v>0</v>
      </c>
      <c r="O141" s="27"/>
      <c r="P141" s="27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14">
        <v>138.0</v>
      </c>
      <c r="B142" s="15">
        <v>44442.0</v>
      </c>
      <c r="C142" s="16" t="s">
        <v>626</v>
      </c>
      <c r="D142" s="18">
        <v>51406.0</v>
      </c>
      <c r="E142" s="18" t="s">
        <v>172</v>
      </c>
      <c r="F142" s="24"/>
      <c r="G142" s="20"/>
      <c r="H142" s="21">
        <v>10000.0</v>
      </c>
      <c r="I142" s="22"/>
      <c r="J142" s="23"/>
      <c r="K142" s="24"/>
      <c r="L142" s="19"/>
      <c r="M142" s="25">
        <v>10000.0</v>
      </c>
      <c r="N142" s="26">
        <f t="shared" si="1"/>
        <v>0</v>
      </c>
      <c r="O142" s="27"/>
      <c r="P142" s="27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14">
        <v>139.0</v>
      </c>
      <c r="B143" s="15">
        <v>44442.0</v>
      </c>
      <c r="C143" s="16" t="s">
        <v>627</v>
      </c>
      <c r="D143" s="18">
        <v>30894.0</v>
      </c>
      <c r="E143" s="18" t="s">
        <v>628</v>
      </c>
      <c r="F143" s="24"/>
      <c r="G143" s="29"/>
      <c r="H143" s="21">
        <v>12700.0</v>
      </c>
      <c r="I143" s="22"/>
      <c r="J143" s="23"/>
      <c r="K143" s="24"/>
      <c r="L143" s="19"/>
      <c r="M143" s="25">
        <v>12700.0</v>
      </c>
      <c r="N143" s="26">
        <f t="shared" si="1"/>
        <v>0</v>
      </c>
      <c r="O143" s="27"/>
      <c r="P143" s="27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14">
        <v>140.0</v>
      </c>
      <c r="B144" s="15">
        <v>44442.0</v>
      </c>
      <c r="C144" s="16" t="s">
        <v>629</v>
      </c>
      <c r="D144" s="18">
        <v>59796.0</v>
      </c>
      <c r="E144" s="18" t="s">
        <v>630</v>
      </c>
      <c r="F144" s="24"/>
      <c r="G144" s="29"/>
      <c r="H144" s="21"/>
      <c r="I144" s="22"/>
      <c r="J144" s="23"/>
      <c r="K144" s="24">
        <v>1290.0</v>
      </c>
      <c r="L144" s="19"/>
      <c r="M144" s="25">
        <v>1290.0</v>
      </c>
      <c r="N144" s="26">
        <f t="shared" si="1"/>
        <v>0</v>
      </c>
      <c r="O144" s="27"/>
      <c r="P144" s="27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14"/>
      <c r="B145" s="37"/>
      <c r="C145" s="17"/>
      <c r="D145" s="17"/>
      <c r="E145" s="18"/>
      <c r="F145" s="41">
        <f t="shared" ref="F145:N145" si="2">SUM(F5:F144)</f>
        <v>0</v>
      </c>
      <c r="G145" s="41">
        <f t="shared" si="2"/>
        <v>129550</v>
      </c>
      <c r="H145" s="41">
        <f t="shared" si="2"/>
        <v>229500</v>
      </c>
      <c r="I145" s="41">
        <f t="shared" si="2"/>
        <v>547550</v>
      </c>
      <c r="J145" s="41">
        <f t="shared" si="2"/>
        <v>264500</v>
      </c>
      <c r="K145" s="41">
        <f t="shared" si="2"/>
        <v>14640</v>
      </c>
      <c r="L145" s="41">
        <f t="shared" si="2"/>
        <v>0</v>
      </c>
      <c r="M145" s="41">
        <f t="shared" si="2"/>
        <v>1199140</v>
      </c>
      <c r="N145" s="42">
        <f t="shared" si="2"/>
        <v>-13400</v>
      </c>
      <c r="O145" s="27"/>
      <c r="P145" s="27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43"/>
      <c r="B146" s="44"/>
      <c r="C146" s="44"/>
      <c r="D146" s="44"/>
      <c r="E146" s="45"/>
      <c r="F146" s="46">
        <f>F145+G145+H145+I145+J145+K145+L145</f>
        <v>1185740</v>
      </c>
      <c r="G146" s="8"/>
      <c r="H146" s="8"/>
      <c r="I146" s="8"/>
      <c r="J146" s="8"/>
      <c r="K146" s="8"/>
      <c r="L146" s="9"/>
      <c r="M146" s="27"/>
      <c r="N146" s="27"/>
      <c r="O146" s="27"/>
      <c r="P146" s="27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9"/>
      <c r="D148" s="50" t="s">
        <v>413</v>
      </c>
      <c r="E148" s="5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10"/>
      <c r="E149" s="5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11"/>
      <c r="D150" s="53"/>
      <c r="E150" s="5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55" t="s">
        <v>414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5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5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5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47"/>
      <c r="B1087" s="47"/>
      <c r="C1087" s="47"/>
      <c r="D1087" s="47"/>
      <c r="E1087" s="4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47"/>
      <c r="B1088" s="47"/>
      <c r="C1088" s="47"/>
      <c r="D1088" s="47"/>
      <c r="E1088" s="4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47"/>
      <c r="B1089" s="47"/>
      <c r="C1089" s="47"/>
      <c r="D1089" s="47"/>
      <c r="E1089" s="4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47"/>
      <c r="B1090" s="47"/>
      <c r="C1090" s="47"/>
      <c r="D1090" s="47"/>
      <c r="E1090" s="48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47"/>
      <c r="B1091" s="47"/>
      <c r="C1091" s="47"/>
      <c r="D1091" s="47"/>
      <c r="E1091" s="48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47"/>
      <c r="B1092" s="47"/>
      <c r="C1092" s="47"/>
      <c r="D1092" s="47"/>
      <c r="E1092" s="48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47"/>
      <c r="B1093" s="47"/>
      <c r="C1093" s="47"/>
      <c r="D1093" s="47"/>
      <c r="E1093" s="48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47"/>
      <c r="B1094" s="47"/>
      <c r="C1094" s="47"/>
      <c r="D1094" s="47"/>
      <c r="E1094" s="48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47"/>
      <c r="B1095" s="47"/>
      <c r="C1095" s="47"/>
      <c r="D1095" s="47"/>
      <c r="E1095" s="48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47"/>
      <c r="B1096" s="47"/>
      <c r="C1096" s="47"/>
      <c r="D1096" s="47"/>
      <c r="E1096" s="48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47"/>
      <c r="B1097" s="47"/>
      <c r="C1097" s="47"/>
      <c r="D1097" s="47"/>
      <c r="E1097" s="48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47"/>
      <c r="B1098" s="47"/>
      <c r="C1098" s="47"/>
      <c r="D1098" s="47"/>
      <c r="E1098" s="48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47"/>
      <c r="B1099" s="47"/>
      <c r="C1099" s="47"/>
      <c r="D1099" s="47"/>
      <c r="E1099" s="48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47"/>
      <c r="B1100" s="47"/>
      <c r="C1100" s="47"/>
      <c r="D1100" s="47"/>
      <c r="E1100" s="48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47"/>
      <c r="B1101" s="47"/>
      <c r="C1101" s="47"/>
      <c r="D1101" s="47"/>
      <c r="E1101" s="48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47"/>
      <c r="B1102" s="47"/>
      <c r="C1102" s="47"/>
      <c r="D1102" s="47"/>
      <c r="E1102" s="48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47"/>
      <c r="B1103" s="47"/>
      <c r="C1103" s="47"/>
      <c r="D1103" s="47"/>
      <c r="E1103" s="48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47"/>
      <c r="B1104" s="47"/>
      <c r="C1104" s="47"/>
      <c r="D1104" s="47"/>
      <c r="E1104" s="48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47"/>
      <c r="B1105" s="47"/>
      <c r="C1105" s="47"/>
      <c r="D1105" s="47"/>
      <c r="E1105" s="48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47"/>
      <c r="B1106" s="47"/>
      <c r="C1106" s="47"/>
      <c r="D1106" s="47"/>
      <c r="E1106" s="48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47"/>
      <c r="B1107" s="47"/>
      <c r="C1107" s="47"/>
      <c r="D1107" s="47"/>
      <c r="E1107" s="48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47"/>
      <c r="B1108" s="47"/>
      <c r="C1108" s="47"/>
      <c r="D1108" s="47"/>
      <c r="E1108" s="48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47"/>
      <c r="B1109" s="47"/>
      <c r="C1109" s="47"/>
      <c r="D1109" s="47"/>
      <c r="E1109" s="48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</sheetData>
  <mergeCells count="17">
    <mergeCell ref="F3:F4"/>
    <mergeCell ref="G3:H3"/>
    <mergeCell ref="I3:J3"/>
    <mergeCell ref="K3:K4"/>
    <mergeCell ref="F146:L146"/>
    <mergeCell ref="C148:C150"/>
    <mergeCell ref="D148:E150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631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44443.0</v>
      </c>
      <c r="C5" s="56" t="s">
        <v>632</v>
      </c>
      <c r="D5" s="17">
        <v>51951.0</v>
      </c>
      <c r="E5" s="18" t="s">
        <v>633</v>
      </c>
      <c r="F5" s="19"/>
      <c r="G5" s="20"/>
      <c r="H5" s="21"/>
      <c r="I5" s="22">
        <v>1250.0</v>
      </c>
      <c r="J5" s="23"/>
      <c r="K5" s="24"/>
      <c r="L5" s="19"/>
      <c r="M5" s="25">
        <v>1250.0</v>
      </c>
      <c r="N5" s="26">
        <f t="shared" ref="N5:N95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44443.0</v>
      </c>
      <c r="C6" s="56" t="s">
        <v>634</v>
      </c>
      <c r="D6" s="17">
        <v>30855.0</v>
      </c>
      <c r="E6" s="18" t="s">
        <v>121</v>
      </c>
      <c r="F6" s="19"/>
      <c r="G6" s="20"/>
      <c r="H6" s="28"/>
      <c r="I6" s="22"/>
      <c r="J6" s="23">
        <v>10000.0</v>
      </c>
      <c r="K6" s="24"/>
      <c r="L6" s="19"/>
      <c r="M6" s="25">
        <v>10000.0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44443.0</v>
      </c>
      <c r="C7" s="56" t="s">
        <v>635</v>
      </c>
      <c r="D7" s="17">
        <v>56247.0</v>
      </c>
      <c r="E7" s="18" t="s">
        <v>636</v>
      </c>
      <c r="F7" s="19"/>
      <c r="G7" s="20"/>
      <c r="H7" s="28"/>
      <c r="I7" s="22">
        <v>5000.0</v>
      </c>
      <c r="J7" s="23"/>
      <c r="K7" s="24"/>
      <c r="L7" s="19"/>
      <c r="M7" s="25">
        <v>5000.0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44443.0</v>
      </c>
      <c r="C8" s="56" t="s">
        <v>637</v>
      </c>
      <c r="D8" s="17">
        <v>57040.0</v>
      </c>
      <c r="E8" s="18" t="s">
        <v>638</v>
      </c>
      <c r="F8" s="19"/>
      <c r="G8" s="20"/>
      <c r="H8" s="28"/>
      <c r="I8" s="22"/>
      <c r="J8" s="23">
        <v>5000.0</v>
      </c>
      <c r="K8" s="24"/>
      <c r="L8" s="19"/>
      <c r="M8" s="25">
        <v>5000.0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44443.0</v>
      </c>
      <c r="C9" s="56" t="s">
        <v>639</v>
      </c>
      <c r="D9" s="17">
        <v>51782.0</v>
      </c>
      <c r="E9" s="18" t="s">
        <v>214</v>
      </c>
      <c r="F9" s="19"/>
      <c r="G9" s="20"/>
      <c r="H9" s="28"/>
      <c r="I9" s="22">
        <v>350.0</v>
      </c>
      <c r="J9" s="23"/>
      <c r="K9" s="24"/>
      <c r="L9" s="19"/>
      <c r="M9" s="25">
        <v>350.0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44443.0</v>
      </c>
      <c r="C10" s="56" t="s">
        <v>640</v>
      </c>
      <c r="D10" s="17">
        <v>36555.0</v>
      </c>
      <c r="E10" s="18" t="s">
        <v>506</v>
      </c>
      <c r="F10" s="19"/>
      <c r="G10" s="29"/>
      <c r="H10" s="21"/>
      <c r="I10" s="22">
        <v>15000.0</v>
      </c>
      <c r="J10" s="23"/>
      <c r="K10" s="24"/>
      <c r="L10" s="19"/>
      <c r="M10" s="25">
        <v>15000.0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44443.0</v>
      </c>
      <c r="C11" s="56" t="s">
        <v>641</v>
      </c>
      <c r="D11" s="17">
        <v>48910.0</v>
      </c>
      <c r="E11" s="18" t="s">
        <v>132</v>
      </c>
      <c r="F11" s="19"/>
      <c r="G11" s="20"/>
      <c r="H11" s="21"/>
      <c r="I11" s="22">
        <v>5150.0</v>
      </c>
      <c r="J11" s="23"/>
      <c r="K11" s="24"/>
      <c r="L11" s="19"/>
      <c r="M11" s="25">
        <v>5150.0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44443.0</v>
      </c>
      <c r="C12" s="56" t="s">
        <v>642</v>
      </c>
      <c r="D12" s="17">
        <v>51939.0</v>
      </c>
      <c r="E12" s="18" t="s">
        <v>128</v>
      </c>
      <c r="F12" s="19"/>
      <c r="G12" s="29"/>
      <c r="H12" s="28"/>
      <c r="I12" s="22">
        <v>40000.0</v>
      </c>
      <c r="J12" s="23"/>
      <c r="K12" s="24"/>
      <c r="L12" s="19"/>
      <c r="M12" s="25">
        <v>40000.0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44443.0</v>
      </c>
      <c r="C13" s="56" t="s">
        <v>643</v>
      </c>
      <c r="D13" s="17">
        <v>51406.0</v>
      </c>
      <c r="E13" s="18" t="s">
        <v>172</v>
      </c>
      <c r="F13" s="19"/>
      <c r="G13" s="29"/>
      <c r="H13" s="28"/>
      <c r="I13" s="22"/>
      <c r="J13" s="23">
        <v>3500.0</v>
      </c>
      <c r="K13" s="24"/>
      <c r="L13" s="19"/>
      <c r="M13" s="25">
        <v>3500.0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44443.0</v>
      </c>
      <c r="C14" s="56" t="s">
        <v>644</v>
      </c>
      <c r="D14" s="17">
        <v>51017.0</v>
      </c>
      <c r="E14" s="18" t="s">
        <v>113</v>
      </c>
      <c r="F14" s="19"/>
      <c r="G14" s="29"/>
      <c r="H14" s="21">
        <v>30000.0</v>
      </c>
      <c r="I14" s="22"/>
      <c r="J14" s="23"/>
      <c r="K14" s="24"/>
      <c r="L14" s="19"/>
      <c r="M14" s="25">
        <v>30000.0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44443.0</v>
      </c>
      <c r="C15" s="56" t="s">
        <v>645</v>
      </c>
      <c r="D15" s="17">
        <v>22332.0</v>
      </c>
      <c r="E15" s="18" t="s">
        <v>65</v>
      </c>
      <c r="F15" s="19"/>
      <c r="G15" s="29"/>
      <c r="H15" s="28"/>
      <c r="I15" s="22">
        <v>2650.0</v>
      </c>
      <c r="J15" s="23"/>
      <c r="K15" s="24"/>
      <c r="L15" s="19"/>
      <c r="M15" s="25">
        <v>2650.0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44443.0</v>
      </c>
      <c r="C16" s="56" t="s">
        <v>646</v>
      </c>
      <c r="D16" s="17">
        <v>49864.0</v>
      </c>
      <c r="E16" s="18" t="s">
        <v>647</v>
      </c>
      <c r="F16" s="19"/>
      <c r="G16" s="20"/>
      <c r="H16" s="28"/>
      <c r="I16" s="22">
        <v>2500.0</v>
      </c>
      <c r="J16" s="23"/>
      <c r="K16" s="24"/>
      <c r="L16" s="19"/>
      <c r="M16" s="25">
        <v>2500.0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44443.0</v>
      </c>
      <c r="C17" s="56" t="s">
        <v>648</v>
      </c>
      <c r="D17" s="17">
        <v>48910.0</v>
      </c>
      <c r="E17" s="18" t="s">
        <v>132</v>
      </c>
      <c r="F17" s="19"/>
      <c r="G17" s="20"/>
      <c r="H17" s="21"/>
      <c r="I17" s="22"/>
      <c r="J17" s="23">
        <v>1550.0</v>
      </c>
      <c r="K17" s="24"/>
      <c r="L17" s="19"/>
      <c r="M17" s="25">
        <v>1550.0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44443.0</v>
      </c>
      <c r="C18" s="56" t="s">
        <v>649</v>
      </c>
      <c r="D18" s="17">
        <v>51876.0</v>
      </c>
      <c r="E18" s="18" t="s">
        <v>356</v>
      </c>
      <c r="F18" s="19"/>
      <c r="G18" s="29"/>
      <c r="H18" s="28"/>
      <c r="I18" s="22">
        <v>1750.0</v>
      </c>
      <c r="J18" s="23"/>
      <c r="K18" s="24"/>
      <c r="L18" s="19"/>
      <c r="M18" s="25">
        <v>1750.0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44443.0</v>
      </c>
      <c r="C19" s="56" t="s">
        <v>650</v>
      </c>
      <c r="D19" s="17">
        <v>52373.0</v>
      </c>
      <c r="E19" s="18" t="s">
        <v>651</v>
      </c>
      <c r="F19" s="19"/>
      <c r="G19" s="29"/>
      <c r="H19" s="21"/>
      <c r="I19" s="22"/>
      <c r="J19" s="23">
        <v>12300.0</v>
      </c>
      <c r="K19" s="24"/>
      <c r="L19" s="19"/>
      <c r="M19" s="25">
        <v>12300.0</v>
      </c>
      <c r="N19" s="26">
        <f t="shared" si="1"/>
        <v>0</v>
      </c>
      <c r="O19" s="27"/>
      <c r="P19" s="2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16.0</v>
      </c>
      <c r="B20" s="15">
        <v>44443.0</v>
      </c>
      <c r="C20" s="56" t="s">
        <v>652</v>
      </c>
      <c r="D20" s="17">
        <v>49599.0</v>
      </c>
      <c r="E20" s="18" t="s">
        <v>653</v>
      </c>
      <c r="F20" s="19"/>
      <c r="G20" s="29"/>
      <c r="H20" s="21"/>
      <c r="I20" s="22">
        <v>2600.0</v>
      </c>
      <c r="J20" s="23"/>
      <c r="K20" s="24"/>
      <c r="L20" s="19"/>
      <c r="M20" s="25">
        <v>2600.0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44443.0</v>
      </c>
      <c r="C21" s="56" t="s">
        <v>654</v>
      </c>
      <c r="D21" s="17">
        <v>36928.0</v>
      </c>
      <c r="E21" s="18" t="s">
        <v>655</v>
      </c>
      <c r="F21" s="19"/>
      <c r="G21" s="29"/>
      <c r="H21" s="21"/>
      <c r="I21" s="22"/>
      <c r="J21" s="23">
        <v>3600.0</v>
      </c>
      <c r="K21" s="24"/>
      <c r="L21" s="19"/>
      <c r="M21" s="25">
        <v>3600.0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44443.0</v>
      </c>
      <c r="C22" s="56" t="s">
        <v>656</v>
      </c>
      <c r="D22" s="17">
        <v>55162.0</v>
      </c>
      <c r="E22" s="18" t="s">
        <v>657</v>
      </c>
      <c r="F22" s="19"/>
      <c r="G22" s="20"/>
      <c r="H22" s="21"/>
      <c r="I22" s="22"/>
      <c r="J22" s="23">
        <v>10000.0</v>
      </c>
      <c r="K22" s="24"/>
      <c r="L22" s="19"/>
      <c r="M22" s="25">
        <v>10000.0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44443.0</v>
      </c>
      <c r="C23" s="56" t="s">
        <v>658</v>
      </c>
      <c r="D23" s="17">
        <v>55562.0</v>
      </c>
      <c r="E23" s="18" t="s">
        <v>659</v>
      </c>
      <c r="F23" s="19"/>
      <c r="G23" s="29"/>
      <c r="H23" s="21"/>
      <c r="I23" s="22">
        <v>11250.0</v>
      </c>
      <c r="J23" s="23"/>
      <c r="K23" s="24"/>
      <c r="L23" s="19"/>
      <c r="M23" s="25">
        <v>11250.0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44443.0</v>
      </c>
      <c r="C24" s="56" t="s">
        <v>660</v>
      </c>
      <c r="D24" s="17">
        <v>43887.0</v>
      </c>
      <c r="E24" s="18" t="s">
        <v>661</v>
      </c>
      <c r="F24" s="19"/>
      <c r="G24" s="29"/>
      <c r="H24" s="28"/>
      <c r="I24" s="22"/>
      <c r="J24" s="23">
        <v>3600.0</v>
      </c>
      <c r="K24" s="24"/>
      <c r="L24" s="19"/>
      <c r="M24" s="25">
        <v>3600.0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44443.0</v>
      </c>
      <c r="C25" s="56" t="s">
        <v>662</v>
      </c>
      <c r="D25" s="17">
        <v>63264.0</v>
      </c>
      <c r="E25" s="18" t="s">
        <v>663</v>
      </c>
      <c r="F25" s="19"/>
      <c r="G25" s="29"/>
      <c r="H25" s="21"/>
      <c r="I25" s="22">
        <v>27000.0</v>
      </c>
      <c r="J25" s="23"/>
      <c r="K25" s="24"/>
      <c r="L25" s="19"/>
      <c r="M25" s="25">
        <v>27000.0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44443.0</v>
      </c>
      <c r="C26" s="56" t="s">
        <v>664</v>
      </c>
      <c r="D26" s="17">
        <v>22332.0</v>
      </c>
      <c r="E26" s="18" t="s">
        <v>65</v>
      </c>
      <c r="F26" s="19"/>
      <c r="G26" s="29"/>
      <c r="H26" s="28"/>
      <c r="I26" s="22">
        <v>15000.0</v>
      </c>
      <c r="J26" s="23"/>
      <c r="K26" s="24"/>
      <c r="L26" s="19"/>
      <c r="M26" s="25">
        <v>15000.0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44443.0</v>
      </c>
      <c r="C27" s="56" t="s">
        <v>665</v>
      </c>
      <c r="D27" s="17">
        <v>62619.0</v>
      </c>
      <c r="E27" s="18" t="s">
        <v>666</v>
      </c>
      <c r="F27" s="19"/>
      <c r="G27" s="20"/>
      <c r="H27" s="21"/>
      <c r="I27" s="22"/>
      <c r="J27" s="23">
        <v>27000.0</v>
      </c>
      <c r="K27" s="24"/>
      <c r="L27" s="19"/>
      <c r="M27" s="25">
        <v>27000.0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44443.0</v>
      </c>
      <c r="C28" s="56" t="s">
        <v>667</v>
      </c>
      <c r="D28" s="17">
        <v>56450.0</v>
      </c>
      <c r="E28" s="18" t="s">
        <v>668</v>
      </c>
      <c r="F28" s="19"/>
      <c r="G28" s="20"/>
      <c r="H28" s="21"/>
      <c r="I28" s="22"/>
      <c r="J28" s="23">
        <v>5000.0</v>
      </c>
      <c r="K28" s="24"/>
      <c r="L28" s="19"/>
      <c r="M28" s="25">
        <v>5000.0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44443.0</v>
      </c>
      <c r="C29" s="56" t="s">
        <v>669</v>
      </c>
      <c r="D29" s="17">
        <v>30855.0</v>
      </c>
      <c r="E29" s="18" t="s">
        <v>121</v>
      </c>
      <c r="F29" s="19"/>
      <c r="G29" s="20"/>
      <c r="H29" s="28"/>
      <c r="I29" s="22">
        <v>15000.0</v>
      </c>
      <c r="J29" s="23"/>
      <c r="K29" s="24"/>
      <c r="L29" s="19"/>
      <c r="M29" s="25">
        <v>15000.0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44443.0</v>
      </c>
      <c r="C30" s="56" t="s">
        <v>670</v>
      </c>
      <c r="D30" s="17">
        <v>56450.0</v>
      </c>
      <c r="E30" s="18" t="s">
        <v>668</v>
      </c>
      <c r="F30" s="19"/>
      <c r="G30" s="20"/>
      <c r="H30" s="28"/>
      <c r="I30" s="22"/>
      <c r="J30" s="23">
        <v>48050.0</v>
      </c>
      <c r="K30" s="24"/>
      <c r="L30" s="19"/>
      <c r="M30" s="25">
        <v>48050.0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44443.0</v>
      </c>
      <c r="C31" s="56" t="s">
        <v>671</v>
      </c>
      <c r="D31" s="17">
        <v>10001.0</v>
      </c>
      <c r="E31" s="18" t="s">
        <v>672</v>
      </c>
      <c r="F31" s="19"/>
      <c r="G31" s="20"/>
      <c r="H31" s="21"/>
      <c r="I31" s="22">
        <v>10000.0</v>
      </c>
      <c r="J31" s="23"/>
      <c r="K31" s="24"/>
      <c r="L31" s="19"/>
      <c r="M31" s="25">
        <v>10000.0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44443.0</v>
      </c>
      <c r="C32" s="56" t="s">
        <v>673</v>
      </c>
      <c r="D32" s="17">
        <v>58174.0</v>
      </c>
      <c r="E32" s="18" t="s">
        <v>674</v>
      </c>
      <c r="F32" s="19"/>
      <c r="G32" s="20"/>
      <c r="H32" s="21"/>
      <c r="I32" s="22"/>
      <c r="J32" s="23">
        <v>290.0</v>
      </c>
      <c r="K32" s="24"/>
      <c r="L32" s="19"/>
      <c r="M32" s="25">
        <v>290.0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44443.0</v>
      </c>
      <c r="C33" s="56" t="s">
        <v>675</v>
      </c>
      <c r="D33" s="17">
        <v>58174.0</v>
      </c>
      <c r="E33" s="18" t="s">
        <v>674</v>
      </c>
      <c r="F33" s="19"/>
      <c r="G33" s="20"/>
      <c r="H33" s="21"/>
      <c r="I33" s="22"/>
      <c r="J33" s="23">
        <v>3600.0</v>
      </c>
      <c r="K33" s="24"/>
      <c r="L33" s="19"/>
      <c r="M33" s="25">
        <v>3600.0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32">
        <v>44652.0</v>
      </c>
      <c r="C34" s="57" t="s">
        <v>676</v>
      </c>
      <c r="D34" s="34">
        <v>42046.0</v>
      </c>
      <c r="E34" s="35" t="s">
        <v>253</v>
      </c>
      <c r="F34" s="19"/>
      <c r="G34" s="29"/>
      <c r="H34" s="21">
        <v>5000.0</v>
      </c>
      <c r="I34" s="22"/>
      <c r="J34" s="23"/>
      <c r="K34" s="24"/>
      <c r="L34" s="19"/>
      <c r="M34" s="25">
        <v>5000.0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32">
        <v>44682.0</v>
      </c>
      <c r="C35" s="57" t="s">
        <v>677</v>
      </c>
      <c r="D35" s="34">
        <v>42046.0</v>
      </c>
      <c r="E35" s="35" t="s">
        <v>253</v>
      </c>
      <c r="F35" s="24"/>
      <c r="G35" s="29"/>
      <c r="H35" s="21">
        <v>5000.0</v>
      </c>
      <c r="I35" s="22"/>
      <c r="J35" s="23"/>
      <c r="K35" s="24"/>
      <c r="L35" s="19"/>
      <c r="M35" s="25">
        <v>5000.0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44443.0</v>
      </c>
      <c r="C36" s="56" t="s">
        <v>678</v>
      </c>
      <c r="D36" s="17">
        <v>59301.0</v>
      </c>
      <c r="E36" s="18" t="s">
        <v>679</v>
      </c>
      <c r="F36" s="19"/>
      <c r="G36" s="20"/>
      <c r="H36" s="21"/>
      <c r="I36" s="22"/>
      <c r="J36" s="23">
        <v>5000.0</v>
      </c>
      <c r="K36" s="24"/>
      <c r="L36" s="19"/>
      <c r="M36" s="25">
        <v>5000.0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44443.0</v>
      </c>
      <c r="C37" s="56" t="s">
        <v>680</v>
      </c>
      <c r="D37" s="17">
        <v>43381.0</v>
      </c>
      <c r="E37" s="18" t="s">
        <v>225</v>
      </c>
      <c r="F37" s="24"/>
      <c r="G37" s="29"/>
      <c r="H37" s="21"/>
      <c r="I37" s="22">
        <v>10000.0</v>
      </c>
      <c r="J37" s="23"/>
      <c r="K37" s="24"/>
      <c r="L37" s="19"/>
      <c r="M37" s="25">
        <v>10000.0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44443.0</v>
      </c>
      <c r="C38" s="56" t="s">
        <v>681</v>
      </c>
      <c r="D38" s="17">
        <v>55446.0</v>
      </c>
      <c r="E38" s="18" t="s">
        <v>201</v>
      </c>
      <c r="F38" s="19"/>
      <c r="G38" s="20">
        <v>5714.0</v>
      </c>
      <c r="H38" s="21"/>
      <c r="I38" s="22"/>
      <c r="J38" s="23"/>
      <c r="K38" s="24"/>
      <c r="L38" s="19"/>
      <c r="M38" s="25">
        <v>5714.0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44443.0</v>
      </c>
      <c r="C39" s="56" t="s">
        <v>682</v>
      </c>
      <c r="D39" s="17">
        <v>50436.0</v>
      </c>
      <c r="E39" s="18" t="s">
        <v>683</v>
      </c>
      <c r="F39" s="19"/>
      <c r="G39" s="29"/>
      <c r="H39" s="21"/>
      <c r="I39" s="22">
        <v>15000.0</v>
      </c>
      <c r="J39" s="23"/>
      <c r="K39" s="24"/>
      <c r="L39" s="19"/>
      <c r="M39" s="25">
        <v>15000.0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44443.0</v>
      </c>
      <c r="C40" s="56" t="s">
        <v>684</v>
      </c>
      <c r="D40" s="17">
        <v>51848.0</v>
      </c>
      <c r="E40" s="18" t="s">
        <v>685</v>
      </c>
      <c r="F40" s="19"/>
      <c r="G40" s="29"/>
      <c r="H40" s="21"/>
      <c r="I40" s="22"/>
      <c r="J40" s="23">
        <v>150.0</v>
      </c>
      <c r="K40" s="24"/>
      <c r="L40" s="19"/>
      <c r="M40" s="25">
        <v>150.0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44443.0</v>
      </c>
      <c r="C41" s="56" t="s">
        <v>686</v>
      </c>
      <c r="D41" s="17">
        <v>43381.0</v>
      </c>
      <c r="E41" s="18" t="s">
        <v>225</v>
      </c>
      <c r="F41" s="19"/>
      <c r="G41" s="29"/>
      <c r="H41" s="21"/>
      <c r="I41" s="22">
        <v>12500.0</v>
      </c>
      <c r="J41" s="23"/>
      <c r="K41" s="24"/>
      <c r="L41" s="19"/>
      <c r="M41" s="25">
        <v>12500.0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44443.0</v>
      </c>
      <c r="C42" s="56" t="s">
        <v>687</v>
      </c>
      <c r="D42" s="17">
        <v>36826.0</v>
      </c>
      <c r="E42" s="18" t="s">
        <v>295</v>
      </c>
      <c r="F42" s="19"/>
      <c r="G42" s="29"/>
      <c r="H42" s="21"/>
      <c r="I42" s="22">
        <v>700.0</v>
      </c>
      <c r="J42" s="23"/>
      <c r="K42" s="24"/>
      <c r="L42" s="19"/>
      <c r="M42" s="25">
        <v>700.0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44443.0</v>
      </c>
      <c r="C43" s="56" t="s">
        <v>688</v>
      </c>
      <c r="D43" s="17">
        <v>49599.0</v>
      </c>
      <c r="E43" s="18" t="s">
        <v>653</v>
      </c>
      <c r="F43" s="19"/>
      <c r="G43" s="29"/>
      <c r="H43" s="21"/>
      <c r="I43" s="22">
        <v>350.0</v>
      </c>
      <c r="J43" s="23"/>
      <c r="K43" s="24"/>
      <c r="L43" s="19"/>
      <c r="M43" s="25">
        <v>350.0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44443.0</v>
      </c>
      <c r="C44" s="56" t="s">
        <v>689</v>
      </c>
      <c r="D44" s="17">
        <v>55780.0</v>
      </c>
      <c r="E44" s="18" t="s">
        <v>286</v>
      </c>
      <c r="F44" s="19"/>
      <c r="G44" s="20"/>
      <c r="H44" s="21"/>
      <c r="I44" s="22"/>
      <c r="J44" s="23">
        <v>0.0</v>
      </c>
      <c r="K44" s="24"/>
      <c r="L44" s="19"/>
      <c r="M44" s="25">
        <v>900.0</v>
      </c>
      <c r="N44" s="26">
        <f t="shared" si="1"/>
        <v>-900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44443.0</v>
      </c>
      <c r="C45" s="56" t="s">
        <v>690</v>
      </c>
      <c r="D45" s="17">
        <v>53584.0</v>
      </c>
      <c r="E45" s="18" t="s">
        <v>691</v>
      </c>
      <c r="F45" s="19"/>
      <c r="G45" s="29"/>
      <c r="H45" s="21"/>
      <c r="I45" s="22">
        <v>10000.0</v>
      </c>
      <c r="J45" s="23"/>
      <c r="K45" s="24"/>
      <c r="L45" s="19"/>
      <c r="M45" s="25">
        <v>10000.0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44443.0</v>
      </c>
      <c r="C46" s="56" t="s">
        <v>692</v>
      </c>
      <c r="D46" s="17">
        <v>51976.0</v>
      </c>
      <c r="E46" s="18" t="s">
        <v>231</v>
      </c>
      <c r="F46" s="19"/>
      <c r="G46" s="29"/>
      <c r="H46" s="21"/>
      <c r="I46" s="22"/>
      <c r="J46" s="23">
        <v>8750.0</v>
      </c>
      <c r="K46" s="24"/>
      <c r="L46" s="19"/>
      <c r="M46" s="25">
        <v>8750.0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44443.0</v>
      </c>
      <c r="C47" s="56" t="s">
        <v>693</v>
      </c>
      <c r="D47" s="17">
        <v>59796.0</v>
      </c>
      <c r="E47" s="18" t="s">
        <v>630</v>
      </c>
      <c r="F47" s="19"/>
      <c r="G47" s="29"/>
      <c r="H47" s="21"/>
      <c r="I47" s="23">
        <v>1350.0</v>
      </c>
      <c r="J47" s="23"/>
      <c r="K47" s="24"/>
      <c r="L47" s="19"/>
      <c r="M47" s="25">
        <v>1350.0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44443.0</v>
      </c>
      <c r="C48" s="56" t="s">
        <v>694</v>
      </c>
      <c r="D48" s="17">
        <v>59796.0</v>
      </c>
      <c r="E48" s="18" t="s">
        <v>630</v>
      </c>
      <c r="F48" s="19"/>
      <c r="G48" s="29"/>
      <c r="H48" s="21"/>
      <c r="I48" s="23">
        <v>1600.0</v>
      </c>
      <c r="J48" s="23"/>
      <c r="K48" s="24"/>
      <c r="L48" s="19"/>
      <c r="M48" s="25">
        <v>1600.0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32">
        <v>44593.0</v>
      </c>
      <c r="C49" s="57" t="s">
        <v>695</v>
      </c>
      <c r="D49" s="34">
        <v>21818.0</v>
      </c>
      <c r="E49" s="35" t="s">
        <v>32</v>
      </c>
      <c r="F49" s="19"/>
      <c r="G49" s="29"/>
      <c r="H49" s="21"/>
      <c r="I49" s="22"/>
      <c r="J49" s="23"/>
      <c r="K49" s="24">
        <v>5000.0</v>
      </c>
      <c r="L49" s="19"/>
      <c r="M49" s="25">
        <v>5000.0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44443.0</v>
      </c>
      <c r="C50" s="56" t="s">
        <v>696</v>
      </c>
      <c r="D50" s="17">
        <v>44149.0</v>
      </c>
      <c r="E50" s="18" t="s">
        <v>197</v>
      </c>
      <c r="F50" s="19"/>
      <c r="G50" s="20"/>
      <c r="H50" s="21"/>
      <c r="I50" s="22">
        <v>15000.0</v>
      </c>
      <c r="J50" s="23"/>
      <c r="K50" s="24"/>
      <c r="L50" s="19"/>
      <c r="M50" s="25">
        <v>15000.0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44443.0</v>
      </c>
      <c r="C51" s="56" t="s">
        <v>697</v>
      </c>
      <c r="D51" s="17">
        <v>30855.0</v>
      </c>
      <c r="E51" s="18" t="s">
        <v>121</v>
      </c>
      <c r="F51" s="19"/>
      <c r="G51" s="29"/>
      <c r="H51" s="21"/>
      <c r="I51" s="22"/>
      <c r="J51" s="23">
        <v>7500.0</v>
      </c>
      <c r="K51" s="24"/>
      <c r="L51" s="19"/>
      <c r="M51" s="25">
        <v>7500.0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44443.0</v>
      </c>
      <c r="C52" s="56" t="s">
        <v>698</v>
      </c>
      <c r="D52" s="17">
        <v>52032.0</v>
      </c>
      <c r="E52" s="18" t="s">
        <v>699</v>
      </c>
      <c r="F52" s="19"/>
      <c r="G52" s="29"/>
      <c r="H52" s="21"/>
      <c r="I52" s="22">
        <v>10000.0</v>
      </c>
      <c r="J52" s="23"/>
      <c r="K52" s="24"/>
      <c r="L52" s="19"/>
      <c r="M52" s="25">
        <v>10000.0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44443.0</v>
      </c>
      <c r="C53" s="56" t="s">
        <v>700</v>
      </c>
      <c r="D53" s="17">
        <v>20541.0</v>
      </c>
      <c r="E53" s="18" t="s">
        <v>701</v>
      </c>
      <c r="F53" s="19"/>
      <c r="G53" s="20"/>
      <c r="H53" s="21">
        <v>8000.0</v>
      </c>
      <c r="I53" s="22"/>
      <c r="J53" s="23"/>
      <c r="K53" s="24"/>
      <c r="L53" s="19"/>
      <c r="M53" s="25">
        <v>8000.0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32">
        <v>44501.0</v>
      </c>
      <c r="C54" s="57" t="s">
        <v>702</v>
      </c>
      <c r="D54" s="34">
        <v>10002.0</v>
      </c>
      <c r="E54" s="35" t="s">
        <v>703</v>
      </c>
      <c r="F54" s="19"/>
      <c r="G54" s="29"/>
      <c r="H54" s="21"/>
      <c r="I54" s="22"/>
      <c r="J54" s="23"/>
      <c r="K54" s="24">
        <v>3600.0</v>
      </c>
      <c r="L54" s="19"/>
      <c r="M54" s="25">
        <v>3600.0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32">
        <v>44531.0</v>
      </c>
      <c r="C55" s="57" t="s">
        <v>704</v>
      </c>
      <c r="D55" s="34">
        <v>10002.0</v>
      </c>
      <c r="E55" s="35" t="s">
        <v>703</v>
      </c>
      <c r="F55" s="19"/>
      <c r="G55" s="29"/>
      <c r="H55" s="21"/>
      <c r="I55" s="22"/>
      <c r="J55" s="23"/>
      <c r="K55" s="24">
        <v>4200.0</v>
      </c>
      <c r="L55" s="19"/>
      <c r="M55" s="25">
        <v>4200.0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44443.0</v>
      </c>
      <c r="C56" s="56" t="s">
        <v>705</v>
      </c>
      <c r="D56" s="17">
        <v>50426.0</v>
      </c>
      <c r="E56" s="18" t="s">
        <v>706</v>
      </c>
      <c r="F56" s="19"/>
      <c r="G56" s="29"/>
      <c r="H56" s="21"/>
      <c r="I56" s="22"/>
      <c r="J56" s="23">
        <v>500.0</v>
      </c>
      <c r="K56" s="24"/>
      <c r="L56" s="19"/>
      <c r="M56" s="25">
        <v>500.0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44443.0</v>
      </c>
      <c r="C57" s="56" t="s">
        <v>707</v>
      </c>
      <c r="D57" s="17">
        <v>61503.0</v>
      </c>
      <c r="E57" s="18" t="s">
        <v>708</v>
      </c>
      <c r="F57" s="19"/>
      <c r="G57" s="29"/>
      <c r="H57" s="21"/>
      <c r="I57" s="22">
        <v>27000.0</v>
      </c>
      <c r="J57" s="23"/>
      <c r="K57" s="24"/>
      <c r="L57" s="19"/>
      <c r="M57" s="25">
        <v>27000.0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44443.0</v>
      </c>
      <c r="C58" s="56" t="s">
        <v>709</v>
      </c>
      <c r="D58" s="17">
        <v>53263.0</v>
      </c>
      <c r="E58" s="18" t="s">
        <v>710</v>
      </c>
      <c r="F58" s="19"/>
      <c r="G58" s="29"/>
      <c r="H58" s="21"/>
      <c r="I58" s="22"/>
      <c r="J58" s="23">
        <v>500.0</v>
      </c>
      <c r="K58" s="24"/>
      <c r="L58" s="19"/>
      <c r="M58" s="25">
        <v>500.0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44443.0</v>
      </c>
      <c r="C59" s="56" t="s">
        <v>711</v>
      </c>
      <c r="D59" s="17">
        <v>58074.0</v>
      </c>
      <c r="E59" s="18" t="s">
        <v>192</v>
      </c>
      <c r="F59" s="24"/>
      <c r="G59" s="20"/>
      <c r="H59" s="21"/>
      <c r="I59" s="22">
        <v>1250.0</v>
      </c>
      <c r="J59" s="23"/>
      <c r="K59" s="24"/>
      <c r="L59" s="19"/>
      <c r="M59" s="25">
        <v>1250.0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44805.0</v>
      </c>
      <c r="C60" s="56" t="s">
        <v>712</v>
      </c>
      <c r="D60" s="17">
        <v>48295.0</v>
      </c>
      <c r="E60" s="18" t="s">
        <v>713</v>
      </c>
      <c r="F60" s="24"/>
      <c r="G60" s="29"/>
      <c r="H60" s="21"/>
      <c r="I60" s="22"/>
      <c r="J60" s="23">
        <v>5250.0</v>
      </c>
      <c r="K60" s="24"/>
      <c r="L60" s="19"/>
      <c r="M60" s="25">
        <v>5250.0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44443.0</v>
      </c>
      <c r="C61" s="56" t="s">
        <v>714</v>
      </c>
      <c r="D61" s="17">
        <v>50593.0</v>
      </c>
      <c r="E61" s="18" t="s">
        <v>182</v>
      </c>
      <c r="F61" s="24"/>
      <c r="G61" s="29"/>
      <c r="H61" s="21"/>
      <c r="I61" s="22">
        <v>15000.0</v>
      </c>
      <c r="J61" s="23"/>
      <c r="K61" s="24"/>
      <c r="L61" s="19"/>
      <c r="M61" s="25">
        <v>15000.0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44443.0</v>
      </c>
      <c r="C62" s="56" t="s">
        <v>715</v>
      </c>
      <c r="D62" s="17">
        <v>50265.0</v>
      </c>
      <c r="E62" s="18" t="s">
        <v>716</v>
      </c>
      <c r="F62" s="19"/>
      <c r="G62" s="29"/>
      <c r="H62" s="21"/>
      <c r="I62" s="22">
        <v>10000.0</v>
      </c>
      <c r="J62" s="23"/>
      <c r="K62" s="24"/>
      <c r="L62" s="19"/>
      <c r="M62" s="25">
        <v>10000.0</v>
      </c>
      <c r="N62" s="26">
        <f t="shared" si="1"/>
        <v>0</v>
      </c>
      <c r="O62" s="27"/>
      <c r="P62" s="36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44443.0</v>
      </c>
      <c r="C63" s="56" t="s">
        <v>717</v>
      </c>
      <c r="D63" s="17">
        <v>58068.0</v>
      </c>
      <c r="E63" s="18" t="s">
        <v>718</v>
      </c>
      <c r="F63" s="19"/>
      <c r="G63" s="29"/>
      <c r="H63" s="21"/>
      <c r="I63" s="22">
        <v>300.0</v>
      </c>
      <c r="J63" s="23"/>
      <c r="K63" s="24"/>
      <c r="L63" s="19"/>
      <c r="M63" s="25">
        <v>300.0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44443.0</v>
      </c>
      <c r="C64" s="56" t="s">
        <v>719</v>
      </c>
      <c r="D64" s="17">
        <v>46152.0</v>
      </c>
      <c r="E64" s="18" t="s">
        <v>720</v>
      </c>
      <c r="F64" s="24"/>
      <c r="G64" s="29"/>
      <c r="H64" s="21"/>
      <c r="I64" s="22">
        <v>1600.0</v>
      </c>
      <c r="J64" s="23"/>
      <c r="K64" s="24"/>
      <c r="L64" s="19"/>
      <c r="M64" s="25">
        <v>1600.0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44443.0</v>
      </c>
      <c r="C65" s="56" t="s">
        <v>721</v>
      </c>
      <c r="D65" s="17">
        <v>57040.0</v>
      </c>
      <c r="E65" s="18" t="s">
        <v>638</v>
      </c>
      <c r="F65" s="24"/>
      <c r="G65" s="29"/>
      <c r="H65" s="21"/>
      <c r="I65" s="22">
        <v>1200.0</v>
      </c>
      <c r="J65" s="23"/>
      <c r="K65" s="24"/>
      <c r="L65" s="19"/>
      <c r="M65" s="25">
        <v>1200.0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44443.0</v>
      </c>
      <c r="C66" s="56" t="s">
        <v>722</v>
      </c>
      <c r="D66" s="17">
        <v>21384.0</v>
      </c>
      <c r="E66" s="18" t="s">
        <v>174</v>
      </c>
      <c r="F66" s="19"/>
      <c r="G66" s="29"/>
      <c r="H66" s="21"/>
      <c r="I66" s="22">
        <v>2500.0</v>
      </c>
      <c r="J66" s="23"/>
      <c r="K66" s="24"/>
      <c r="L66" s="19"/>
      <c r="M66" s="25">
        <v>2500.0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44443.0</v>
      </c>
      <c r="C67" s="56" t="s">
        <v>723</v>
      </c>
      <c r="D67" s="17">
        <v>21384.0</v>
      </c>
      <c r="E67" s="18" t="s">
        <v>174</v>
      </c>
      <c r="F67" s="19"/>
      <c r="G67" s="29"/>
      <c r="H67" s="21"/>
      <c r="I67" s="22">
        <v>12500.0</v>
      </c>
      <c r="J67" s="23"/>
      <c r="K67" s="24"/>
      <c r="L67" s="19"/>
      <c r="M67" s="25">
        <v>12500.0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44443.0</v>
      </c>
      <c r="C68" s="56" t="s">
        <v>724</v>
      </c>
      <c r="D68" s="17">
        <v>63279.0</v>
      </c>
      <c r="E68" s="18" t="s">
        <v>725</v>
      </c>
      <c r="F68" s="19"/>
      <c r="G68" s="29"/>
      <c r="H68" s="21"/>
      <c r="I68" s="22">
        <v>300.0</v>
      </c>
      <c r="J68" s="23"/>
      <c r="K68" s="24"/>
      <c r="L68" s="19"/>
      <c r="M68" s="25">
        <v>300.0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44443.0</v>
      </c>
      <c r="C69" s="56" t="s">
        <v>726</v>
      </c>
      <c r="D69" s="17">
        <v>50499.0</v>
      </c>
      <c r="E69" s="18" t="s">
        <v>727</v>
      </c>
      <c r="F69" s="19"/>
      <c r="G69" s="20"/>
      <c r="H69" s="21"/>
      <c r="I69" s="22">
        <v>2500.0</v>
      </c>
      <c r="J69" s="23"/>
      <c r="K69" s="24"/>
      <c r="L69" s="19"/>
      <c r="M69" s="25">
        <v>2500.0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44443.0</v>
      </c>
      <c r="C70" s="56" t="s">
        <v>728</v>
      </c>
      <c r="D70" s="17">
        <v>51976.0</v>
      </c>
      <c r="E70" s="18" t="s">
        <v>231</v>
      </c>
      <c r="F70" s="19"/>
      <c r="G70" s="20"/>
      <c r="H70" s="21"/>
      <c r="I70" s="22"/>
      <c r="J70" s="23">
        <v>5000.0</v>
      </c>
      <c r="K70" s="24"/>
      <c r="L70" s="19"/>
      <c r="M70" s="25">
        <v>5000.0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44443.0</v>
      </c>
      <c r="C71" s="56" t="s">
        <v>729</v>
      </c>
      <c r="D71" s="17">
        <v>47862.0</v>
      </c>
      <c r="E71" s="18" t="s">
        <v>730</v>
      </c>
      <c r="F71" s="19"/>
      <c r="G71" s="20"/>
      <c r="H71" s="21"/>
      <c r="I71" s="22">
        <v>2650.0</v>
      </c>
      <c r="J71" s="23"/>
      <c r="K71" s="24"/>
      <c r="L71" s="19"/>
      <c r="M71" s="25">
        <v>2650.0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44443.0</v>
      </c>
      <c r="C72" s="56" t="s">
        <v>731</v>
      </c>
      <c r="D72" s="17">
        <v>52669.0</v>
      </c>
      <c r="E72" s="18" t="s">
        <v>732</v>
      </c>
      <c r="F72" s="19"/>
      <c r="G72" s="29"/>
      <c r="H72" s="21"/>
      <c r="I72" s="22">
        <v>3750.0</v>
      </c>
      <c r="J72" s="23"/>
      <c r="K72" s="24"/>
      <c r="L72" s="19"/>
      <c r="M72" s="25">
        <v>3750.0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44443.0</v>
      </c>
      <c r="C73" s="56" t="s">
        <v>733</v>
      </c>
      <c r="D73" s="17">
        <v>50655.0</v>
      </c>
      <c r="E73" s="18" t="s">
        <v>734</v>
      </c>
      <c r="F73" s="19"/>
      <c r="G73" s="20"/>
      <c r="H73" s="21"/>
      <c r="I73" s="22">
        <v>5150.0</v>
      </c>
      <c r="J73" s="23"/>
      <c r="K73" s="24"/>
      <c r="L73" s="19"/>
      <c r="M73" s="25">
        <v>5150.0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44443.0</v>
      </c>
      <c r="C74" s="56" t="s">
        <v>735</v>
      </c>
      <c r="D74" s="17">
        <v>10734.0</v>
      </c>
      <c r="E74" s="18" t="s">
        <v>736</v>
      </c>
      <c r="F74" s="24">
        <v>280.0</v>
      </c>
      <c r="G74" s="20"/>
      <c r="H74" s="21"/>
      <c r="I74" s="22"/>
      <c r="J74" s="23"/>
      <c r="K74" s="24"/>
      <c r="L74" s="19"/>
      <c r="M74" s="25">
        <v>280.0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44443.0</v>
      </c>
      <c r="C75" s="56" t="s">
        <v>737</v>
      </c>
      <c r="D75" s="17">
        <v>30933.0</v>
      </c>
      <c r="E75" s="18" t="s">
        <v>371</v>
      </c>
      <c r="F75" s="24"/>
      <c r="G75" s="29"/>
      <c r="H75" s="21"/>
      <c r="I75" s="22"/>
      <c r="J75" s="23"/>
      <c r="K75" s="24">
        <v>5100.0</v>
      </c>
      <c r="L75" s="19"/>
      <c r="M75" s="25">
        <v>5100.0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44443.0</v>
      </c>
      <c r="C76" s="56" t="s">
        <v>738</v>
      </c>
      <c r="D76" s="17">
        <v>55780.0</v>
      </c>
      <c r="E76" s="18" t="s">
        <v>286</v>
      </c>
      <c r="F76" s="24"/>
      <c r="G76" s="29"/>
      <c r="H76" s="21"/>
      <c r="I76" s="22"/>
      <c r="J76" s="23">
        <v>0.0</v>
      </c>
      <c r="K76" s="24"/>
      <c r="L76" s="19"/>
      <c r="M76" s="25">
        <v>9500.0</v>
      </c>
      <c r="N76" s="26">
        <f t="shared" si="1"/>
        <v>-9500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44443.0</v>
      </c>
      <c r="C77" s="56" t="s">
        <v>739</v>
      </c>
      <c r="D77" s="17">
        <v>30895.0</v>
      </c>
      <c r="E77" s="18" t="s">
        <v>266</v>
      </c>
      <c r="F77" s="24"/>
      <c r="G77" s="29"/>
      <c r="H77" s="21"/>
      <c r="I77" s="22">
        <v>1250.0</v>
      </c>
      <c r="J77" s="23"/>
      <c r="K77" s="24"/>
      <c r="L77" s="19"/>
      <c r="M77" s="25">
        <v>1250.0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44443.0</v>
      </c>
      <c r="C78" s="56" t="s">
        <v>740</v>
      </c>
      <c r="D78" s="17">
        <v>22077.0</v>
      </c>
      <c r="E78" s="18" t="s">
        <v>741</v>
      </c>
      <c r="F78" s="24"/>
      <c r="G78" s="29"/>
      <c r="H78" s="21"/>
      <c r="I78" s="22">
        <v>300.0</v>
      </c>
      <c r="J78" s="23"/>
      <c r="K78" s="24"/>
      <c r="L78" s="19"/>
      <c r="M78" s="25">
        <v>300.0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44443.0</v>
      </c>
      <c r="C79" s="56" t="s">
        <v>742</v>
      </c>
      <c r="D79" s="17">
        <v>51697.0</v>
      </c>
      <c r="E79" s="18" t="s">
        <v>743</v>
      </c>
      <c r="F79" s="24"/>
      <c r="G79" s="29"/>
      <c r="H79" s="21"/>
      <c r="I79" s="22"/>
      <c r="J79" s="23">
        <v>1050.0</v>
      </c>
      <c r="K79" s="24">
        <v>4100.0</v>
      </c>
      <c r="L79" s="19"/>
      <c r="M79" s="25">
        <v>5150.0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44443.0</v>
      </c>
      <c r="C80" s="56" t="s">
        <v>744</v>
      </c>
      <c r="D80" s="17">
        <v>62705.0</v>
      </c>
      <c r="E80" s="18" t="s">
        <v>745</v>
      </c>
      <c r="F80" s="24"/>
      <c r="G80" s="20"/>
      <c r="H80" s="21"/>
      <c r="I80" s="22">
        <v>27000.0</v>
      </c>
      <c r="J80" s="23"/>
      <c r="K80" s="24"/>
      <c r="L80" s="19"/>
      <c r="M80" s="25">
        <v>27000.0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32">
        <v>44562.0</v>
      </c>
      <c r="C81" s="57" t="s">
        <v>746</v>
      </c>
      <c r="D81" s="34">
        <v>51848.0</v>
      </c>
      <c r="E81" s="35" t="s">
        <v>685</v>
      </c>
      <c r="F81" s="24"/>
      <c r="G81" s="20"/>
      <c r="H81" s="21"/>
      <c r="I81" s="22"/>
      <c r="J81" s="23">
        <v>5000.0</v>
      </c>
      <c r="K81" s="24"/>
      <c r="L81" s="19"/>
      <c r="M81" s="25">
        <v>5000.0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44443.0</v>
      </c>
      <c r="C82" s="56" t="s">
        <v>747</v>
      </c>
      <c r="D82" s="17">
        <v>60378.0</v>
      </c>
      <c r="E82" s="18" t="s">
        <v>748</v>
      </c>
      <c r="F82" s="24"/>
      <c r="G82" s="29"/>
      <c r="H82" s="21"/>
      <c r="I82" s="22">
        <v>500.0</v>
      </c>
      <c r="J82" s="23"/>
      <c r="K82" s="24"/>
      <c r="L82" s="19"/>
      <c r="M82" s="25">
        <v>500.0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44443.0</v>
      </c>
      <c r="C83" s="56" t="s">
        <v>749</v>
      </c>
      <c r="D83" s="17">
        <v>52611.0</v>
      </c>
      <c r="E83" s="18" t="s">
        <v>750</v>
      </c>
      <c r="F83" s="24"/>
      <c r="G83" s="29"/>
      <c r="H83" s="21"/>
      <c r="I83" s="22">
        <v>3750.0</v>
      </c>
      <c r="J83" s="23"/>
      <c r="K83" s="24"/>
      <c r="L83" s="19"/>
      <c r="M83" s="25">
        <v>3750.0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44443.0</v>
      </c>
      <c r="C84" s="56" t="s">
        <v>751</v>
      </c>
      <c r="D84" s="17">
        <v>36928.0</v>
      </c>
      <c r="E84" s="18" t="s">
        <v>655</v>
      </c>
      <c r="F84" s="24"/>
      <c r="G84" s="29"/>
      <c r="H84" s="21"/>
      <c r="I84" s="22"/>
      <c r="J84" s="23"/>
      <c r="K84" s="24">
        <v>5650.0</v>
      </c>
      <c r="L84" s="19"/>
      <c r="M84" s="25">
        <v>5650.0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44443.0</v>
      </c>
      <c r="C85" s="56" t="s">
        <v>752</v>
      </c>
      <c r="D85" s="17">
        <v>36996.0</v>
      </c>
      <c r="E85" s="18" t="s">
        <v>753</v>
      </c>
      <c r="F85" s="24"/>
      <c r="G85" s="29"/>
      <c r="H85" s="21"/>
      <c r="I85" s="22"/>
      <c r="J85" s="23">
        <v>3600.0</v>
      </c>
      <c r="K85" s="24"/>
      <c r="L85" s="19"/>
      <c r="M85" s="25">
        <v>3600.0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44443.0</v>
      </c>
      <c r="C86" s="56" t="s">
        <v>754</v>
      </c>
      <c r="D86" s="17">
        <v>35245.0</v>
      </c>
      <c r="E86" s="18" t="s">
        <v>39</v>
      </c>
      <c r="F86" s="24"/>
      <c r="G86" s="29"/>
      <c r="H86" s="21">
        <v>5000.0</v>
      </c>
      <c r="I86" s="22"/>
      <c r="J86" s="23"/>
      <c r="K86" s="24"/>
      <c r="L86" s="19"/>
      <c r="M86" s="25">
        <v>5000.0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44443.0</v>
      </c>
      <c r="C87" s="56" t="s">
        <v>755</v>
      </c>
      <c r="D87" s="17">
        <v>50146.0</v>
      </c>
      <c r="E87" s="18" t="s">
        <v>756</v>
      </c>
      <c r="F87" s="24"/>
      <c r="G87" s="29"/>
      <c r="H87" s="21">
        <v>2500.0</v>
      </c>
      <c r="I87" s="22"/>
      <c r="J87" s="23"/>
      <c r="K87" s="24"/>
      <c r="L87" s="19"/>
      <c r="M87" s="25">
        <v>2500.0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44443.0</v>
      </c>
      <c r="C88" s="56" t="s">
        <v>757</v>
      </c>
      <c r="D88" s="17">
        <v>56847.0</v>
      </c>
      <c r="E88" s="18" t="s">
        <v>548</v>
      </c>
      <c r="F88" s="24"/>
      <c r="G88" s="29"/>
      <c r="H88" s="21"/>
      <c r="I88" s="22"/>
      <c r="J88" s="23"/>
      <c r="K88" s="24">
        <v>1200.0</v>
      </c>
      <c r="L88" s="19"/>
      <c r="M88" s="25">
        <v>1200.0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44443.0</v>
      </c>
      <c r="C89" s="56" t="s">
        <v>758</v>
      </c>
      <c r="D89" s="17">
        <v>50070.0</v>
      </c>
      <c r="E89" s="18" t="s">
        <v>759</v>
      </c>
      <c r="F89" s="24"/>
      <c r="G89" s="29"/>
      <c r="H89" s="21">
        <v>350.0</v>
      </c>
      <c r="I89" s="22"/>
      <c r="J89" s="23"/>
      <c r="K89" s="24"/>
      <c r="L89" s="19"/>
      <c r="M89" s="25">
        <v>350.0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15">
        <v>44443.0</v>
      </c>
      <c r="C90" s="56" t="s">
        <v>760</v>
      </c>
      <c r="D90" s="17">
        <v>49918.0</v>
      </c>
      <c r="E90" s="18" t="s">
        <v>406</v>
      </c>
      <c r="F90" s="24"/>
      <c r="G90" s="20"/>
      <c r="H90" s="21">
        <v>4550.0</v>
      </c>
      <c r="I90" s="22"/>
      <c r="J90" s="23"/>
      <c r="K90" s="24"/>
      <c r="L90" s="19"/>
      <c r="M90" s="25">
        <v>4550.0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15">
        <v>44443.0</v>
      </c>
      <c r="C91" s="56" t="s">
        <v>761</v>
      </c>
      <c r="D91" s="17">
        <v>39501.0</v>
      </c>
      <c r="E91" s="18" t="s">
        <v>762</v>
      </c>
      <c r="F91" s="24"/>
      <c r="G91" s="20"/>
      <c r="H91" s="21"/>
      <c r="I91" s="22"/>
      <c r="J91" s="23"/>
      <c r="K91" s="24">
        <v>1200.0</v>
      </c>
      <c r="L91" s="19"/>
      <c r="M91" s="25">
        <v>1200.0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15">
        <v>44443.0</v>
      </c>
      <c r="C92" s="56" t="s">
        <v>763</v>
      </c>
      <c r="D92" s="17">
        <v>39588.0</v>
      </c>
      <c r="E92" s="18" t="s">
        <v>764</v>
      </c>
      <c r="F92" s="24"/>
      <c r="G92" s="29"/>
      <c r="H92" s="21"/>
      <c r="I92" s="22"/>
      <c r="J92" s="23"/>
      <c r="K92" s="24">
        <v>2400.0</v>
      </c>
      <c r="L92" s="19"/>
      <c r="M92" s="25">
        <v>2400.0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15">
        <v>44443.0</v>
      </c>
      <c r="C93" s="56" t="s">
        <v>765</v>
      </c>
      <c r="D93" s="17">
        <v>10734.0</v>
      </c>
      <c r="E93" s="18" t="s">
        <v>736</v>
      </c>
      <c r="F93" s="24"/>
      <c r="G93" s="29"/>
      <c r="H93" s="21"/>
      <c r="I93" s="22"/>
      <c r="J93" s="23"/>
      <c r="K93" s="24">
        <v>1200.0</v>
      </c>
      <c r="L93" s="19"/>
      <c r="M93" s="25">
        <v>1200.0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15">
        <v>44443.0</v>
      </c>
      <c r="C94" s="56" t="s">
        <v>766</v>
      </c>
      <c r="D94" s="17">
        <v>50595.0</v>
      </c>
      <c r="E94" s="18" t="s">
        <v>346</v>
      </c>
      <c r="F94" s="24"/>
      <c r="G94" s="20"/>
      <c r="H94" s="21">
        <v>59200.0</v>
      </c>
      <c r="I94" s="22"/>
      <c r="J94" s="23"/>
      <c r="K94" s="24"/>
      <c r="L94" s="19"/>
      <c r="M94" s="25">
        <v>59200.0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/>
      <c r="B95" s="58"/>
      <c r="C95" s="59"/>
      <c r="D95" s="60"/>
      <c r="E95" s="61"/>
      <c r="F95" s="24"/>
      <c r="G95" s="29"/>
      <c r="H95" s="21"/>
      <c r="I95" s="22"/>
      <c r="J95" s="23"/>
      <c r="K95" s="24"/>
      <c r="L95" s="19"/>
      <c r="M95" s="62"/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/>
      <c r="B96" s="37"/>
      <c r="C96" s="17"/>
      <c r="D96" s="17"/>
      <c r="E96" s="18"/>
      <c r="F96" s="41">
        <f t="shared" ref="F96:N96" si="2">SUM(F5:F95)</f>
        <v>280</v>
      </c>
      <c r="G96" s="41">
        <f t="shared" si="2"/>
        <v>5714</v>
      </c>
      <c r="H96" s="41">
        <f t="shared" si="2"/>
        <v>119600</v>
      </c>
      <c r="I96" s="41">
        <f t="shared" si="2"/>
        <v>349500</v>
      </c>
      <c r="J96" s="41">
        <f t="shared" si="2"/>
        <v>175790</v>
      </c>
      <c r="K96" s="41">
        <f t="shared" si="2"/>
        <v>33650</v>
      </c>
      <c r="L96" s="41">
        <f t="shared" si="2"/>
        <v>0</v>
      </c>
      <c r="M96" s="41">
        <f t="shared" si="2"/>
        <v>694934</v>
      </c>
      <c r="N96" s="42">
        <f t="shared" si="2"/>
        <v>-10400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63"/>
      <c r="B97" s="44"/>
      <c r="C97" s="44"/>
      <c r="D97" s="44"/>
      <c r="E97" s="45"/>
      <c r="F97" s="46">
        <f>F96+G96+H96+I96+J96+K96+L96</f>
        <v>684534</v>
      </c>
      <c r="G97" s="8"/>
      <c r="H97" s="8"/>
      <c r="I97" s="8"/>
      <c r="J97" s="8"/>
      <c r="K97" s="8"/>
      <c r="L97" s="9"/>
      <c r="M97" s="27"/>
      <c r="N97" s="27"/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9"/>
      <c r="D99" s="50" t="s">
        <v>413</v>
      </c>
      <c r="E99" s="5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10"/>
      <c r="E100" s="5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11"/>
      <c r="D101" s="53"/>
      <c r="E101" s="5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55" t="s">
        <v>414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5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5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5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</sheetData>
  <mergeCells count="17">
    <mergeCell ref="F3:F4"/>
    <mergeCell ref="G3:H3"/>
    <mergeCell ref="I3:J3"/>
    <mergeCell ref="K3:K4"/>
    <mergeCell ref="F97:L97"/>
    <mergeCell ref="C99:C101"/>
    <mergeCell ref="D99:E101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767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44444.0</v>
      </c>
      <c r="C5" s="16" t="s">
        <v>768</v>
      </c>
      <c r="D5" s="17">
        <v>56538.0</v>
      </c>
      <c r="E5" s="18" t="s">
        <v>769</v>
      </c>
      <c r="F5" s="19"/>
      <c r="G5" s="20"/>
      <c r="H5" s="21"/>
      <c r="I5" s="22"/>
      <c r="J5" s="23">
        <v>2650.0</v>
      </c>
      <c r="K5" s="24"/>
      <c r="L5" s="19"/>
      <c r="M5" s="25">
        <v>2650.0</v>
      </c>
      <c r="N5" s="26">
        <f t="shared" ref="N5:N92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44444.0</v>
      </c>
      <c r="C6" s="16" t="s">
        <v>770</v>
      </c>
      <c r="D6" s="17">
        <v>16726.0</v>
      </c>
      <c r="E6" s="18" t="s">
        <v>771</v>
      </c>
      <c r="F6" s="19"/>
      <c r="G6" s="20"/>
      <c r="H6" s="28"/>
      <c r="I6" s="22">
        <v>2650.0</v>
      </c>
      <c r="J6" s="23"/>
      <c r="K6" s="24"/>
      <c r="L6" s="19"/>
      <c r="M6" s="25">
        <v>2650.0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44444.0</v>
      </c>
      <c r="C7" s="16" t="s">
        <v>772</v>
      </c>
      <c r="D7" s="17">
        <v>50979.0</v>
      </c>
      <c r="E7" s="18" t="s">
        <v>180</v>
      </c>
      <c r="F7" s="19"/>
      <c r="G7" s="20"/>
      <c r="H7" s="28"/>
      <c r="I7" s="22"/>
      <c r="J7" s="23">
        <v>25000.0</v>
      </c>
      <c r="K7" s="24"/>
      <c r="L7" s="19"/>
      <c r="M7" s="25">
        <v>25000.0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44444.0</v>
      </c>
      <c r="C8" s="16" t="s">
        <v>773</v>
      </c>
      <c r="D8" s="17">
        <v>10281.0</v>
      </c>
      <c r="E8" s="18" t="s">
        <v>774</v>
      </c>
      <c r="F8" s="19"/>
      <c r="G8" s="20"/>
      <c r="H8" s="28"/>
      <c r="I8" s="22"/>
      <c r="J8" s="23">
        <v>500.0</v>
      </c>
      <c r="K8" s="24"/>
      <c r="L8" s="19"/>
      <c r="M8" s="25">
        <v>500.0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44444.0</v>
      </c>
      <c r="C9" s="16" t="s">
        <v>775</v>
      </c>
      <c r="D9" s="17">
        <v>51939.0</v>
      </c>
      <c r="E9" s="18" t="s">
        <v>128</v>
      </c>
      <c r="F9" s="19"/>
      <c r="G9" s="20"/>
      <c r="H9" s="28"/>
      <c r="I9" s="22">
        <v>57500.0</v>
      </c>
      <c r="J9" s="23"/>
      <c r="K9" s="24"/>
      <c r="L9" s="19"/>
      <c r="M9" s="25">
        <v>57500.0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44444.0</v>
      </c>
      <c r="C10" s="16" t="s">
        <v>776</v>
      </c>
      <c r="D10" s="17">
        <v>49270.0</v>
      </c>
      <c r="E10" s="18" t="s">
        <v>126</v>
      </c>
      <c r="F10" s="19"/>
      <c r="G10" s="29"/>
      <c r="H10" s="21"/>
      <c r="I10" s="22"/>
      <c r="J10" s="23">
        <v>15000.0</v>
      </c>
      <c r="K10" s="24"/>
      <c r="L10" s="19"/>
      <c r="M10" s="25">
        <v>15000.0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44444.0</v>
      </c>
      <c r="C11" s="16" t="s">
        <v>777</v>
      </c>
      <c r="D11" s="17">
        <v>31927.0</v>
      </c>
      <c r="E11" s="18" t="s">
        <v>341</v>
      </c>
      <c r="F11" s="19"/>
      <c r="G11" s="20"/>
      <c r="H11" s="21"/>
      <c r="I11" s="22">
        <v>5000.0</v>
      </c>
      <c r="J11" s="23"/>
      <c r="K11" s="24"/>
      <c r="L11" s="19"/>
      <c r="M11" s="25">
        <v>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44444.0</v>
      </c>
      <c r="C12" s="16" t="s">
        <v>778</v>
      </c>
      <c r="D12" s="17">
        <v>51406.0</v>
      </c>
      <c r="E12" s="18" t="s">
        <v>172</v>
      </c>
      <c r="F12" s="19"/>
      <c r="G12" s="29"/>
      <c r="H12" s="28"/>
      <c r="I12" s="22">
        <v>11750.0</v>
      </c>
      <c r="J12" s="23"/>
      <c r="K12" s="24"/>
      <c r="L12" s="19"/>
      <c r="M12" s="25">
        <v>11750.0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44444.0</v>
      </c>
      <c r="C13" s="16" t="s">
        <v>779</v>
      </c>
      <c r="D13" s="17">
        <v>55675.0</v>
      </c>
      <c r="E13" s="18" t="s">
        <v>780</v>
      </c>
      <c r="F13" s="19"/>
      <c r="G13" s="29"/>
      <c r="H13" s="28"/>
      <c r="I13" s="22"/>
      <c r="J13" s="23">
        <v>2650.0</v>
      </c>
      <c r="K13" s="24"/>
      <c r="L13" s="19"/>
      <c r="M13" s="25">
        <v>2650.0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44444.0</v>
      </c>
      <c r="C14" s="16" t="s">
        <v>781</v>
      </c>
      <c r="D14" s="17">
        <v>63213.0</v>
      </c>
      <c r="E14" s="18" t="s">
        <v>782</v>
      </c>
      <c r="F14" s="19"/>
      <c r="G14" s="29"/>
      <c r="H14" s="21"/>
      <c r="I14" s="22"/>
      <c r="J14" s="23">
        <v>300.0</v>
      </c>
      <c r="K14" s="24"/>
      <c r="L14" s="19"/>
      <c r="M14" s="25">
        <v>300.0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44444.0</v>
      </c>
      <c r="C15" s="16" t="s">
        <v>783</v>
      </c>
      <c r="D15" s="17">
        <v>50957.0</v>
      </c>
      <c r="E15" s="18" t="s">
        <v>784</v>
      </c>
      <c r="F15" s="19"/>
      <c r="G15" s="20"/>
      <c r="H15" s="28"/>
      <c r="I15" s="22">
        <v>7650.0</v>
      </c>
      <c r="J15" s="23"/>
      <c r="K15" s="24"/>
      <c r="L15" s="19"/>
      <c r="M15" s="25">
        <v>7650.0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44444.0</v>
      </c>
      <c r="C16" s="16" t="s">
        <v>785</v>
      </c>
      <c r="D16" s="17">
        <v>48973.0</v>
      </c>
      <c r="E16" s="18" t="s">
        <v>167</v>
      </c>
      <c r="F16" s="19"/>
      <c r="G16" s="20"/>
      <c r="H16" s="21"/>
      <c r="I16" s="22">
        <v>8080.0</v>
      </c>
      <c r="J16" s="23"/>
      <c r="K16" s="24"/>
      <c r="L16" s="19"/>
      <c r="M16" s="25">
        <v>8080.0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44444.0</v>
      </c>
      <c r="C17" s="16" t="s">
        <v>786</v>
      </c>
      <c r="D17" s="17">
        <v>60252.0</v>
      </c>
      <c r="E17" s="18" t="s">
        <v>787</v>
      </c>
      <c r="F17" s="19"/>
      <c r="G17" s="29"/>
      <c r="H17" s="28"/>
      <c r="I17" s="22">
        <v>150.0</v>
      </c>
      <c r="J17" s="23"/>
      <c r="K17" s="24"/>
      <c r="L17" s="19"/>
      <c r="M17" s="25">
        <v>150.0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44444.0</v>
      </c>
      <c r="C18" s="16" t="s">
        <v>788</v>
      </c>
      <c r="D18" s="17">
        <v>51017.0</v>
      </c>
      <c r="E18" s="18" t="s">
        <v>113</v>
      </c>
      <c r="F18" s="19"/>
      <c r="G18" s="29"/>
      <c r="H18" s="21">
        <v>429900.0</v>
      </c>
      <c r="I18" s="22"/>
      <c r="J18" s="23"/>
      <c r="K18" s="24"/>
      <c r="L18" s="19"/>
      <c r="M18" s="25">
        <v>429900.0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44444.0</v>
      </c>
      <c r="C19" s="16" t="s">
        <v>789</v>
      </c>
      <c r="D19" s="17">
        <v>50020.0</v>
      </c>
      <c r="E19" s="18" t="s">
        <v>424</v>
      </c>
      <c r="F19" s="19"/>
      <c r="G19" s="29"/>
      <c r="H19" s="21"/>
      <c r="I19" s="22"/>
      <c r="J19" s="23">
        <v>16200.0</v>
      </c>
      <c r="K19" s="24"/>
      <c r="L19" s="19"/>
      <c r="M19" s="25">
        <v>16200.0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44444.0</v>
      </c>
      <c r="C20" s="16" t="s">
        <v>790</v>
      </c>
      <c r="D20" s="17">
        <v>51406.0</v>
      </c>
      <c r="E20" s="18" t="s">
        <v>172</v>
      </c>
      <c r="F20" s="19"/>
      <c r="G20" s="29"/>
      <c r="H20" s="21"/>
      <c r="I20" s="22">
        <v>3750.0</v>
      </c>
      <c r="J20" s="23"/>
      <c r="K20" s="24"/>
      <c r="L20" s="19"/>
      <c r="M20" s="25">
        <v>3750.0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44444.0</v>
      </c>
      <c r="C21" s="16" t="s">
        <v>791</v>
      </c>
      <c r="D21" s="17">
        <v>61496.0</v>
      </c>
      <c r="E21" s="18" t="s">
        <v>567</v>
      </c>
      <c r="F21" s="19"/>
      <c r="G21" s="20"/>
      <c r="H21" s="21"/>
      <c r="I21" s="22">
        <v>600.0</v>
      </c>
      <c r="J21" s="23"/>
      <c r="K21" s="24"/>
      <c r="L21" s="19"/>
      <c r="M21" s="25">
        <v>600.0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44444.0</v>
      </c>
      <c r="C22" s="16" t="s">
        <v>792</v>
      </c>
      <c r="D22" s="17">
        <v>51406.0</v>
      </c>
      <c r="E22" s="18" t="s">
        <v>172</v>
      </c>
      <c r="F22" s="19"/>
      <c r="G22" s="29"/>
      <c r="H22" s="21"/>
      <c r="I22" s="22">
        <v>2500.0</v>
      </c>
      <c r="J22" s="23"/>
      <c r="K22" s="24"/>
      <c r="L22" s="19"/>
      <c r="M22" s="25">
        <v>2500.0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44835.0</v>
      </c>
      <c r="C23" s="16" t="s">
        <v>793</v>
      </c>
      <c r="D23" s="17">
        <v>48295.0</v>
      </c>
      <c r="E23" s="18" t="s">
        <v>713</v>
      </c>
      <c r="F23" s="19"/>
      <c r="G23" s="29"/>
      <c r="H23" s="28"/>
      <c r="I23" s="22">
        <v>1250.0</v>
      </c>
      <c r="J23" s="23"/>
      <c r="K23" s="24"/>
      <c r="L23" s="19"/>
      <c r="M23" s="25">
        <v>1250.0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44444.0</v>
      </c>
      <c r="C24" s="16" t="s">
        <v>794</v>
      </c>
      <c r="D24" s="17">
        <v>40650.0</v>
      </c>
      <c r="E24" s="18" t="s">
        <v>795</v>
      </c>
      <c r="F24" s="19"/>
      <c r="G24" s="29"/>
      <c r="H24" s="21"/>
      <c r="I24" s="22">
        <v>300.0</v>
      </c>
      <c r="J24" s="23"/>
      <c r="K24" s="24"/>
      <c r="L24" s="19"/>
      <c r="M24" s="25">
        <v>300.0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44444.0</v>
      </c>
      <c r="C25" s="16" t="s">
        <v>796</v>
      </c>
      <c r="D25" s="17">
        <v>58763.0</v>
      </c>
      <c r="E25" s="18" t="s">
        <v>797</v>
      </c>
      <c r="F25" s="19"/>
      <c r="G25" s="29"/>
      <c r="H25" s="28"/>
      <c r="I25" s="22">
        <v>15000.0</v>
      </c>
      <c r="J25" s="23"/>
      <c r="K25" s="24"/>
      <c r="L25" s="19"/>
      <c r="M25" s="25">
        <v>15000.0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44470.0</v>
      </c>
      <c r="C26" s="16" t="s">
        <v>798</v>
      </c>
      <c r="D26" s="17">
        <v>42071.0</v>
      </c>
      <c r="E26" s="18" t="s">
        <v>117</v>
      </c>
      <c r="F26" s="19"/>
      <c r="G26" s="20"/>
      <c r="H26" s="21">
        <v>2500.0</v>
      </c>
      <c r="I26" s="22"/>
      <c r="J26" s="23"/>
      <c r="K26" s="24"/>
      <c r="L26" s="19"/>
      <c r="M26" s="25">
        <v>5000.0</v>
      </c>
      <c r="N26" s="26">
        <f t="shared" si="1"/>
        <v>-2500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44444.0</v>
      </c>
      <c r="C27" s="16" t="s">
        <v>799</v>
      </c>
      <c r="D27" s="17">
        <v>42071.0</v>
      </c>
      <c r="E27" s="18" t="s">
        <v>117</v>
      </c>
      <c r="F27" s="19"/>
      <c r="G27" s="20"/>
      <c r="H27" s="21">
        <v>15100.0</v>
      </c>
      <c r="I27" s="22"/>
      <c r="J27" s="23"/>
      <c r="K27" s="24"/>
      <c r="L27" s="19"/>
      <c r="M27" s="25">
        <v>15100.0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44444.0</v>
      </c>
      <c r="C28" s="16" t="s">
        <v>800</v>
      </c>
      <c r="D28" s="17">
        <v>21384.0</v>
      </c>
      <c r="E28" s="18" t="s">
        <v>174</v>
      </c>
      <c r="F28" s="19"/>
      <c r="G28" s="20">
        <v>37500.0</v>
      </c>
      <c r="H28" s="28"/>
      <c r="I28" s="22"/>
      <c r="J28" s="23"/>
      <c r="K28" s="24"/>
      <c r="L28" s="19"/>
      <c r="M28" s="25">
        <v>37500.0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44444.0</v>
      </c>
      <c r="C29" s="16" t="s">
        <v>801</v>
      </c>
      <c r="D29" s="17">
        <v>55886.0</v>
      </c>
      <c r="E29" s="18" t="s">
        <v>802</v>
      </c>
      <c r="F29" s="19"/>
      <c r="G29" s="20"/>
      <c r="H29" s="28"/>
      <c r="I29" s="22"/>
      <c r="J29" s="23">
        <v>5000.0</v>
      </c>
      <c r="K29" s="24"/>
      <c r="L29" s="19"/>
      <c r="M29" s="25">
        <v>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44444.0</v>
      </c>
      <c r="C30" s="16" t="s">
        <v>803</v>
      </c>
      <c r="D30" s="17">
        <v>10836.0</v>
      </c>
      <c r="E30" s="18" t="s">
        <v>804</v>
      </c>
      <c r="F30" s="19"/>
      <c r="G30" s="20"/>
      <c r="H30" s="21"/>
      <c r="I30" s="22"/>
      <c r="J30" s="23"/>
      <c r="K30" s="24">
        <v>150.0</v>
      </c>
      <c r="L30" s="19"/>
      <c r="M30" s="25">
        <v>150.0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44444.0</v>
      </c>
      <c r="C31" s="16" t="s">
        <v>805</v>
      </c>
      <c r="D31" s="17">
        <v>22332.0</v>
      </c>
      <c r="E31" s="18" t="s">
        <v>65</v>
      </c>
      <c r="F31" s="19"/>
      <c r="G31" s="20"/>
      <c r="H31" s="21"/>
      <c r="I31" s="22">
        <v>11500.0</v>
      </c>
      <c r="J31" s="23"/>
      <c r="K31" s="24"/>
      <c r="L31" s="19"/>
      <c r="M31" s="25">
        <v>11500.0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44444.0</v>
      </c>
      <c r="C32" s="16" t="s">
        <v>806</v>
      </c>
      <c r="D32" s="17">
        <v>36826.0</v>
      </c>
      <c r="E32" s="18" t="s">
        <v>295</v>
      </c>
      <c r="F32" s="19"/>
      <c r="G32" s="20"/>
      <c r="H32" s="21"/>
      <c r="I32" s="22">
        <v>7500.0</v>
      </c>
      <c r="J32" s="23"/>
      <c r="K32" s="24"/>
      <c r="L32" s="19"/>
      <c r="M32" s="25">
        <v>7500.0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44444.0</v>
      </c>
      <c r="C33" s="16" t="s">
        <v>807</v>
      </c>
      <c r="D33" s="17">
        <v>21384.0</v>
      </c>
      <c r="E33" s="18" t="s">
        <v>174</v>
      </c>
      <c r="F33" s="19"/>
      <c r="G33" s="20">
        <v>15000.0</v>
      </c>
      <c r="H33" s="21"/>
      <c r="I33" s="22"/>
      <c r="J33" s="23"/>
      <c r="K33" s="24"/>
      <c r="L33" s="19"/>
      <c r="M33" s="25">
        <v>15000.0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44444.0</v>
      </c>
      <c r="C34" s="16" t="s">
        <v>808</v>
      </c>
      <c r="D34" s="17">
        <v>22332.0</v>
      </c>
      <c r="E34" s="18" t="s">
        <v>65</v>
      </c>
      <c r="F34" s="24"/>
      <c r="G34" s="29"/>
      <c r="H34" s="21"/>
      <c r="I34" s="22">
        <v>5150.0</v>
      </c>
      <c r="J34" s="23"/>
      <c r="K34" s="24"/>
      <c r="L34" s="19"/>
      <c r="M34" s="25">
        <v>5150.0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44444.0</v>
      </c>
      <c r="C35" s="16" t="s">
        <v>809</v>
      </c>
      <c r="D35" s="17">
        <v>49676.0</v>
      </c>
      <c r="E35" s="18" t="s">
        <v>810</v>
      </c>
      <c r="F35" s="19"/>
      <c r="G35" s="20"/>
      <c r="H35" s="21"/>
      <c r="I35" s="22">
        <v>2650.0</v>
      </c>
      <c r="J35" s="23"/>
      <c r="K35" s="24"/>
      <c r="L35" s="19"/>
      <c r="M35" s="25">
        <v>2650.0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44444.0</v>
      </c>
      <c r="C36" s="16" t="s">
        <v>811</v>
      </c>
      <c r="D36" s="17">
        <v>60375.0</v>
      </c>
      <c r="E36" s="18" t="s">
        <v>812</v>
      </c>
      <c r="F36" s="24">
        <v>900.0</v>
      </c>
      <c r="G36" s="29"/>
      <c r="H36" s="21"/>
      <c r="I36" s="22"/>
      <c r="J36" s="23"/>
      <c r="K36" s="24"/>
      <c r="L36" s="19"/>
      <c r="M36" s="25">
        <v>900.0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44444.0</v>
      </c>
      <c r="C37" s="16" t="s">
        <v>813</v>
      </c>
      <c r="D37" s="17">
        <v>60375.0</v>
      </c>
      <c r="E37" s="18" t="s">
        <v>812</v>
      </c>
      <c r="F37" s="24">
        <v>300.0</v>
      </c>
      <c r="G37" s="20"/>
      <c r="H37" s="21"/>
      <c r="I37" s="22"/>
      <c r="J37" s="23"/>
      <c r="K37" s="24"/>
      <c r="L37" s="19"/>
      <c r="M37" s="25">
        <v>300.0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44444.0</v>
      </c>
      <c r="C38" s="16" t="s">
        <v>814</v>
      </c>
      <c r="D38" s="17">
        <v>21384.0</v>
      </c>
      <c r="E38" s="18" t="s">
        <v>174</v>
      </c>
      <c r="F38" s="19"/>
      <c r="G38" s="29"/>
      <c r="H38" s="21"/>
      <c r="I38" s="22"/>
      <c r="J38" s="23"/>
      <c r="K38" s="24">
        <v>300.0</v>
      </c>
      <c r="L38" s="19"/>
      <c r="M38" s="25">
        <v>300.0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44444.0</v>
      </c>
      <c r="C39" s="16" t="s">
        <v>815</v>
      </c>
      <c r="D39" s="17">
        <v>10320.0</v>
      </c>
      <c r="E39" s="18" t="s">
        <v>102</v>
      </c>
      <c r="F39" s="19"/>
      <c r="G39" s="29"/>
      <c r="H39" s="21">
        <v>5000.0</v>
      </c>
      <c r="I39" s="22"/>
      <c r="J39" s="23"/>
      <c r="K39" s="24"/>
      <c r="L39" s="19"/>
      <c r="M39" s="25">
        <v>5000.0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44927.0</v>
      </c>
      <c r="C40" s="16" t="s">
        <v>816</v>
      </c>
      <c r="D40" s="17">
        <v>53864.0</v>
      </c>
      <c r="E40" s="18" t="s">
        <v>817</v>
      </c>
      <c r="F40" s="19"/>
      <c r="G40" s="29"/>
      <c r="H40" s="21"/>
      <c r="I40" s="22">
        <v>15000.0</v>
      </c>
      <c r="J40" s="23"/>
      <c r="K40" s="24"/>
      <c r="L40" s="19"/>
      <c r="M40" s="25">
        <v>15000.0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44444.0</v>
      </c>
      <c r="C41" s="16" t="s">
        <v>818</v>
      </c>
      <c r="D41" s="17">
        <v>35518.0</v>
      </c>
      <c r="E41" s="18" t="s">
        <v>106</v>
      </c>
      <c r="F41" s="19"/>
      <c r="G41" s="29"/>
      <c r="H41" s="21"/>
      <c r="I41" s="22">
        <v>3900.0</v>
      </c>
      <c r="J41" s="23"/>
      <c r="K41" s="24"/>
      <c r="L41" s="19"/>
      <c r="M41" s="25">
        <v>3900.0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44444.0</v>
      </c>
      <c r="C42" s="16" t="s">
        <v>819</v>
      </c>
      <c r="D42" s="17">
        <v>36918.0</v>
      </c>
      <c r="E42" s="18" t="s">
        <v>56</v>
      </c>
      <c r="F42" s="19"/>
      <c r="G42" s="29"/>
      <c r="H42" s="21"/>
      <c r="I42" s="22"/>
      <c r="J42" s="23">
        <v>15000.0</v>
      </c>
      <c r="K42" s="24"/>
      <c r="L42" s="19"/>
      <c r="M42" s="25">
        <v>15000.0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44444.0</v>
      </c>
      <c r="C43" s="16" t="s">
        <v>820</v>
      </c>
      <c r="D43" s="17">
        <v>51406.0</v>
      </c>
      <c r="E43" s="18" t="s">
        <v>172</v>
      </c>
      <c r="F43" s="19"/>
      <c r="G43" s="20"/>
      <c r="H43" s="21"/>
      <c r="I43" s="22">
        <v>50.0</v>
      </c>
      <c r="J43" s="23"/>
      <c r="K43" s="24"/>
      <c r="L43" s="19"/>
      <c r="M43" s="25">
        <v>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44444.0</v>
      </c>
      <c r="C44" s="16" t="s">
        <v>821</v>
      </c>
      <c r="D44" s="17">
        <v>31927.0</v>
      </c>
      <c r="E44" s="18" t="s">
        <v>341</v>
      </c>
      <c r="F44" s="19"/>
      <c r="G44" s="29"/>
      <c r="H44" s="21"/>
      <c r="I44" s="22">
        <v>5000.0</v>
      </c>
      <c r="J44" s="23"/>
      <c r="K44" s="24"/>
      <c r="L44" s="19"/>
      <c r="M44" s="25">
        <v>5000.0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44444.0</v>
      </c>
      <c r="C45" s="16" t="s">
        <v>822</v>
      </c>
      <c r="D45" s="17">
        <v>50596.0</v>
      </c>
      <c r="E45" s="18" t="s">
        <v>823</v>
      </c>
      <c r="F45" s="19"/>
      <c r="G45" s="29"/>
      <c r="H45" s="21"/>
      <c r="I45" s="22">
        <v>73400.0</v>
      </c>
      <c r="J45" s="23"/>
      <c r="K45" s="24"/>
      <c r="L45" s="19"/>
      <c r="M45" s="25">
        <v>73400.0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44444.0</v>
      </c>
      <c r="C46" s="16" t="s">
        <v>824</v>
      </c>
      <c r="D46" s="17">
        <v>46911.0</v>
      </c>
      <c r="E46" s="18" t="s">
        <v>418</v>
      </c>
      <c r="F46" s="19"/>
      <c r="G46" s="29"/>
      <c r="H46" s="21"/>
      <c r="I46" s="64">
        <v>2650.0</v>
      </c>
      <c r="J46" s="23"/>
      <c r="K46" s="24"/>
      <c r="L46" s="19"/>
      <c r="M46" s="25">
        <v>2650.0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44444.0</v>
      </c>
      <c r="C47" s="16" t="s">
        <v>825</v>
      </c>
      <c r="D47" s="17">
        <v>22332.0</v>
      </c>
      <c r="E47" s="18" t="s">
        <v>65</v>
      </c>
      <c r="F47" s="19"/>
      <c r="G47" s="29"/>
      <c r="H47" s="21"/>
      <c r="I47" s="64">
        <v>1500.0</v>
      </c>
      <c r="J47" s="23"/>
      <c r="K47" s="24"/>
      <c r="L47" s="19"/>
      <c r="M47" s="25">
        <v>1500.0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44444.0</v>
      </c>
      <c r="C48" s="16" t="s">
        <v>826</v>
      </c>
      <c r="D48" s="17">
        <v>17429.0</v>
      </c>
      <c r="E48" s="18" t="s">
        <v>827</v>
      </c>
      <c r="F48" s="24"/>
      <c r="G48" s="20">
        <v>1400.0</v>
      </c>
      <c r="H48" s="21"/>
      <c r="I48" s="22"/>
      <c r="J48" s="23"/>
      <c r="K48" s="24"/>
      <c r="L48" s="19"/>
      <c r="M48" s="25">
        <v>1400.0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44444.0</v>
      </c>
      <c r="C49" s="16" t="s">
        <v>828</v>
      </c>
      <c r="D49" s="17">
        <v>10271.0</v>
      </c>
      <c r="E49" s="18" t="s">
        <v>535</v>
      </c>
      <c r="F49" s="19"/>
      <c r="G49" s="20">
        <v>15400.0</v>
      </c>
      <c r="H49" s="21"/>
      <c r="I49" s="22"/>
      <c r="J49" s="23"/>
      <c r="K49" s="24"/>
      <c r="L49" s="19"/>
      <c r="M49" s="25">
        <v>15400.0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44444.0</v>
      </c>
      <c r="C50" s="16" t="s">
        <v>829</v>
      </c>
      <c r="D50" s="17">
        <v>43381.0</v>
      </c>
      <c r="E50" s="18" t="s">
        <v>225</v>
      </c>
      <c r="F50" s="19"/>
      <c r="G50" s="29"/>
      <c r="H50" s="21"/>
      <c r="I50" s="22">
        <v>300.0</v>
      </c>
      <c r="J50" s="23"/>
      <c r="K50" s="24"/>
      <c r="L50" s="19"/>
      <c r="M50" s="25">
        <v>300.0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44444.0</v>
      </c>
      <c r="C51" s="16" t="s">
        <v>830</v>
      </c>
      <c r="D51" s="17">
        <v>36826.0</v>
      </c>
      <c r="E51" s="18" t="s">
        <v>295</v>
      </c>
      <c r="F51" s="19"/>
      <c r="G51" s="29"/>
      <c r="H51" s="21"/>
      <c r="I51" s="22">
        <v>300.0</v>
      </c>
      <c r="J51" s="23"/>
      <c r="K51" s="24"/>
      <c r="L51" s="19"/>
      <c r="M51" s="25">
        <v>300.0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44444.0</v>
      </c>
      <c r="C52" s="16" t="s">
        <v>831</v>
      </c>
      <c r="D52" s="17">
        <v>21384.0</v>
      </c>
      <c r="E52" s="18" t="s">
        <v>174</v>
      </c>
      <c r="F52" s="24">
        <v>15000.0</v>
      </c>
      <c r="G52" s="20"/>
      <c r="H52" s="21"/>
      <c r="I52" s="22"/>
      <c r="J52" s="23"/>
      <c r="K52" s="24"/>
      <c r="L52" s="19"/>
      <c r="M52" s="25">
        <v>15000.0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44444.0</v>
      </c>
      <c r="C53" s="16" t="s">
        <v>832</v>
      </c>
      <c r="D53" s="17">
        <v>60851.0</v>
      </c>
      <c r="E53" s="18" t="s">
        <v>833</v>
      </c>
      <c r="F53" s="24">
        <v>27000.0</v>
      </c>
      <c r="G53" s="29"/>
      <c r="H53" s="21"/>
      <c r="I53" s="22"/>
      <c r="J53" s="23"/>
      <c r="K53" s="24"/>
      <c r="L53" s="19"/>
      <c r="M53" s="25">
        <v>27000.0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44444.0</v>
      </c>
      <c r="C54" s="16" t="s">
        <v>834</v>
      </c>
      <c r="D54" s="17">
        <v>61982.0</v>
      </c>
      <c r="E54" s="18" t="s">
        <v>835</v>
      </c>
      <c r="F54" s="24">
        <v>27000.0</v>
      </c>
      <c r="G54" s="29"/>
      <c r="H54" s="21"/>
      <c r="I54" s="22"/>
      <c r="J54" s="23"/>
      <c r="K54" s="24"/>
      <c r="L54" s="19"/>
      <c r="M54" s="25">
        <v>27000.0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44444.0</v>
      </c>
      <c r="C55" s="16" t="s">
        <v>836</v>
      </c>
      <c r="D55" s="17">
        <v>63305.0</v>
      </c>
      <c r="E55" s="18" t="s">
        <v>837</v>
      </c>
      <c r="F55" s="24">
        <v>27000.0</v>
      </c>
      <c r="G55" s="29"/>
      <c r="H55" s="21"/>
      <c r="I55" s="22"/>
      <c r="J55" s="23"/>
      <c r="K55" s="24"/>
      <c r="L55" s="19"/>
      <c r="M55" s="25">
        <v>27000.0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44444.0</v>
      </c>
      <c r="C56" s="16" t="s">
        <v>838</v>
      </c>
      <c r="D56" s="17">
        <v>22341.0</v>
      </c>
      <c r="E56" s="18" t="s">
        <v>839</v>
      </c>
      <c r="F56" s="19"/>
      <c r="G56" s="29"/>
      <c r="H56" s="21"/>
      <c r="I56" s="22">
        <v>12500.0</v>
      </c>
      <c r="J56" s="23"/>
      <c r="K56" s="24"/>
      <c r="L56" s="19"/>
      <c r="M56" s="25">
        <v>12500.0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44444.0</v>
      </c>
      <c r="C57" s="16" t="s">
        <v>840</v>
      </c>
      <c r="D57" s="17">
        <v>44886.0</v>
      </c>
      <c r="E57" s="18" t="s">
        <v>841</v>
      </c>
      <c r="F57" s="19"/>
      <c r="G57" s="29"/>
      <c r="H57" s="21"/>
      <c r="I57" s="22">
        <v>5150.0</v>
      </c>
      <c r="J57" s="23"/>
      <c r="K57" s="24"/>
      <c r="L57" s="19"/>
      <c r="M57" s="25">
        <v>5150.0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44444.0</v>
      </c>
      <c r="C58" s="16" t="s">
        <v>842</v>
      </c>
      <c r="D58" s="17">
        <v>21384.0</v>
      </c>
      <c r="E58" s="18" t="s">
        <v>174</v>
      </c>
      <c r="F58" s="24"/>
      <c r="G58" s="20">
        <v>15000.0</v>
      </c>
      <c r="H58" s="21"/>
      <c r="I58" s="22"/>
      <c r="J58" s="23"/>
      <c r="K58" s="24"/>
      <c r="L58" s="19"/>
      <c r="M58" s="25">
        <v>15000.0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44444.0</v>
      </c>
      <c r="C59" s="16" t="s">
        <v>843</v>
      </c>
      <c r="D59" s="17">
        <v>60375.0</v>
      </c>
      <c r="E59" s="18" t="s">
        <v>812</v>
      </c>
      <c r="F59" s="24"/>
      <c r="G59" s="20">
        <v>15000.0</v>
      </c>
      <c r="H59" s="21"/>
      <c r="I59" s="22"/>
      <c r="J59" s="23"/>
      <c r="K59" s="24"/>
      <c r="L59" s="19"/>
      <c r="M59" s="25">
        <v>15000.0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44444.0</v>
      </c>
      <c r="C60" s="16" t="s">
        <v>844</v>
      </c>
      <c r="D60" s="17">
        <v>63316.0</v>
      </c>
      <c r="E60" s="18" t="s">
        <v>845</v>
      </c>
      <c r="F60" s="24">
        <v>300.0</v>
      </c>
      <c r="G60" s="29"/>
      <c r="H60" s="21"/>
      <c r="I60" s="22"/>
      <c r="J60" s="23"/>
      <c r="K60" s="24"/>
      <c r="L60" s="19"/>
      <c r="M60" s="25">
        <v>300.0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44444.0</v>
      </c>
      <c r="C61" s="16" t="s">
        <v>846</v>
      </c>
      <c r="D61" s="17">
        <v>56459.0</v>
      </c>
      <c r="E61" s="18" t="s">
        <v>847</v>
      </c>
      <c r="F61" s="19"/>
      <c r="G61" s="29"/>
      <c r="H61" s="21"/>
      <c r="I61" s="22">
        <v>2650.0</v>
      </c>
      <c r="J61" s="23"/>
      <c r="K61" s="24"/>
      <c r="L61" s="19"/>
      <c r="M61" s="25">
        <v>2650.0</v>
      </c>
      <c r="N61" s="26">
        <f t="shared" si="1"/>
        <v>0</v>
      </c>
      <c r="O61" s="27"/>
      <c r="P61" s="36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44444.0</v>
      </c>
      <c r="C62" s="16" t="s">
        <v>848</v>
      </c>
      <c r="D62" s="17">
        <v>63063.0</v>
      </c>
      <c r="E62" s="18" t="s">
        <v>849</v>
      </c>
      <c r="F62" s="19"/>
      <c r="G62" s="29"/>
      <c r="H62" s="21"/>
      <c r="I62" s="22">
        <v>300.0</v>
      </c>
      <c r="J62" s="23"/>
      <c r="K62" s="24"/>
      <c r="L62" s="19"/>
      <c r="M62" s="25">
        <v>300.0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44444.0</v>
      </c>
      <c r="C63" s="16" t="s">
        <v>850</v>
      </c>
      <c r="D63" s="17">
        <v>22332.0</v>
      </c>
      <c r="E63" s="18" t="s">
        <v>65</v>
      </c>
      <c r="F63" s="24"/>
      <c r="G63" s="29"/>
      <c r="H63" s="21"/>
      <c r="I63" s="22">
        <v>1500.0</v>
      </c>
      <c r="J63" s="23"/>
      <c r="K63" s="24"/>
      <c r="L63" s="19"/>
      <c r="M63" s="25">
        <v>1500.0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44444.0</v>
      </c>
      <c r="C64" s="16" t="s">
        <v>851</v>
      </c>
      <c r="D64" s="17">
        <v>53203.0</v>
      </c>
      <c r="E64" s="18" t="s">
        <v>852</v>
      </c>
      <c r="F64" s="24"/>
      <c r="G64" s="29"/>
      <c r="H64" s="21"/>
      <c r="I64" s="22"/>
      <c r="J64" s="23">
        <v>15000.0</v>
      </c>
      <c r="K64" s="24"/>
      <c r="L64" s="19"/>
      <c r="M64" s="25">
        <v>15000.0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44444.0</v>
      </c>
      <c r="C65" s="16" t="s">
        <v>853</v>
      </c>
      <c r="D65" s="17">
        <v>55446.0</v>
      </c>
      <c r="E65" s="18" t="s">
        <v>201</v>
      </c>
      <c r="F65" s="24">
        <v>15000.0</v>
      </c>
      <c r="G65" s="29"/>
      <c r="H65" s="21"/>
      <c r="I65" s="22"/>
      <c r="J65" s="23"/>
      <c r="K65" s="24"/>
      <c r="L65" s="19"/>
      <c r="M65" s="25">
        <v>15000.0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44444.0</v>
      </c>
      <c r="C66" s="16" t="s">
        <v>854</v>
      </c>
      <c r="D66" s="17">
        <v>54585.0</v>
      </c>
      <c r="E66" s="18" t="s">
        <v>855</v>
      </c>
      <c r="F66" s="19"/>
      <c r="G66" s="29"/>
      <c r="H66" s="21"/>
      <c r="I66" s="22"/>
      <c r="J66" s="23">
        <v>5000.0</v>
      </c>
      <c r="K66" s="24"/>
      <c r="L66" s="19"/>
      <c r="M66" s="25">
        <v>5000.0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44444.0</v>
      </c>
      <c r="C67" s="16" t="s">
        <v>856</v>
      </c>
      <c r="D67" s="17">
        <v>54585.0</v>
      </c>
      <c r="E67" s="18" t="s">
        <v>855</v>
      </c>
      <c r="F67" s="19"/>
      <c r="G67" s="29"/>
      <c r="H67" s="21"/>
      <c r="I67" s="22"/>
      <c r="J67" s="23">
        <v>5000.0</v>
      </c>
      <c r="K67" s="24"/>
      <c r="L67" s="19"/>
      <c r="M67" s="25">
        <v>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44444.0</v>
      </c>
      <c r="C68" s="16" t="s">
        <v>857</v>
      </c>
      <c r="D68" s="17">
        <v>55446.0</v>
      </c>
      <c r="E68" s="18" t="s">
        <v>201</v>
      </c>
      <c r="F68" s="24">
        <v>15000.0</v>
      </c>
      <c r="G68" s="20"/>
      <c r="H68" s="21"/>
      <c r="I68" s="22"/>
      <c r="J68" s="23"/>
      <c r="K68" s="24"/>
      <c r="L68" s="19"/>
      <c r="M68" s="25">
        <v>15000.0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44444.0</v>
      </c>
      <c r="C69" s="16" t="s">
        <v>858</v>
      </c>
      <c r="D69" s="17">
        <v>30855.0</v>
      </c>
      <c r="E69" s="18" t="s">
        <v>121</v>
      </c>
      <c r="F69" s="19"/>
      <c r="G69" s="20"/>
      <c r="H69" s="21"/>
      <c r="I69" s="22"/>
      <c r="J69" s="23">
        <v>15000.0</v>
      </c>
      <c r="K69" s="24"/>
      <c r="L69" s="19"/>
      <c r="M69" s="25">
        <v>15000.0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44444.0</v>
      </c>
      <c r="C70" s="16" t="s">
        <v>859</v>
      </c>
      <c r="D70" s="17">
        <v>21384.0</v>
      </c>
      <c r="E70" s="18" t="s">
        <v>174</v>
      </c>
      <c r="F70" s="19"/>
      <c r="G70" s="20"/>
      <c r="H70" s="21"/>
      <c r="I70" s="22"/>
      <c r="J70" s="23"/>
      <c r="K70" s="24">
        <v>350.0</v>
      </c>
      <c r="L70" s="19"/>
      <c r="M70" s="25">
        <v>350.0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44444.0</v>
      </c>
      <c r="C71" s="16" t="s">
        <v>860</v>
      </c>
      <c r="D71" s="17">
        <v>53249.0</v>
      </c>
      <c r="E71" s="18" t="s">
        <v>199</v>
      </c>
      <c r="F71" s="19"/>
      <c r="G71" s="29"/>
      <c r="H71" s="21"/>
      <c r="I71" s="22">
        <v>15000.0</v>
      </c>
      <c r="J71" s="23"/>
      <c r="K71" s="24"/>
      <c r="L71" s="19"/>
      <c r="M71" s="25">
        <v>15000.0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44444.0</v>
      </c>
      <c r="C72" s="16" t="s">
        <v>861</v>
      </c>
      <c r="D72" s="17">
        <v>60850.0</v>
      </c>
      <c r="E72" s="18" t="s">
        <v>862</v>
      </c>
      <c r="F72" s="24">
        <v>27000.0</v>
      </c>
      <c r="G72" s="20"/>
      <c r="H72" s="21"/>
      <c r="I72" s="22"/>
      <c r="J72" s="23"/>
      <c r="K72" s="24"/>
      <c r="L72" s="19"/>
      <c r="M72" s="25">
        <v>27000.0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44444.0</v>
      </c>
      <c r="C73" s="16" t="s">
        <v>863</v>
      </c>
      <c r="D73" s="17">
        <v>21384.0</v>
      </c>
      <c r="E73" s="18" t="s">
        <v>174</v>
      </c>
      <c r="F73" s="24"/>
      <c r="G73" s="20"/>
      <c r="H73" s="21"/>
      <c r="I73" s="22"/>
      <c r="J73" s="23"/>
      <c r="K73" s="24">
        <v>200.0</v>
      </c>
      <c r="L73" s="19"/>
      <c r="M73" s="25">
        <v>200.0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44444.0</v>
      </c>
      <c r="C74" s="16" t="s">
        <v>864</v>
      </c>
      <c r="D74" s="17">
        <v>63299.0</v>
      </c>
      <c r="E74" s="18" t="s">
        <v>865</v>
      </c>
      <c r="F74" s="24"/>
      <c r="G74" s="20">
        <v>69500.0</v>
      </c>
      <c r="H74" s="21"/>
      <c r="I74" s="22"/>
      <c r="J74" s="23"/>
      <c r="K74" s="24"/>
      <c r="L74" s="19"/>
      <c r="M74" s="25">
        <v>69500.0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44444.0</v>
      </c>
      <c r="C75" s="16" t="s">
        <v>866</v>
      </c>
      <c r="D75" s="17">
        <v>63298.0</v>
      </c>
      <c r="E75" s="18" t="s">
        <v>867</v>
      </c>
      <c r="F75" s="24"/>
      <c r="G75" s="20">
        <v>69500.0</v>
      </c>
      <c r="H75" s="21"/>
      <c r="I75" s="22"/>
      <c r="J75" s="23"/>
      <c r="K75" s="24"/>
      <c r="L75" s="19"/>
      <c r="M75" s="25">
        <v>69500.0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44444.0</v>
      </c>
      <c r="C76" s="16" t="s">
        <v>868</v>
      </c>
      <c r="D76" s="17">
        <v>54990.0</v>
      </c>
      <c r="E76" s="18" t="s">
        <v>869</v>
      </c>
      <c r="F76" s="24"/>
      <c r="G76" s="29"/>
      <c r="H76" s="21"/>
      <c r="I76" s="22"/>
      <c r="J76" s="23">
        <v>5150.0</v>
      </c>
      <c r="K76" s="24"/>
      <c r="L76" s="19"/>
      <c r="M76" s="25">
        <v>5150.0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44444.0</v>
      </c>
      <c r="C77" s="16" t="s">
        <v>870</v>
      </c>
      <c r="D77" s="17">
        <v>10006.0</v>
      </c>
      <c r="E77" s="18" t="s">
        <v>190</v>
      </c>
      <c r="F77" s="24"/>
      <c r="G77" s="29"/>
      <c r="H77" s="21"/>
      <c r="I77" s="22">
        <v>25000.0</v>
      </c>
      <c r="J77" s="23"/>
      <c r="K77" s="24"/>
      <c r="L77" s="19"/>
      <c r="M77" s="25">
        <v>25000.0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44444.0</v>
      </c>
      <c r="C78" s="16" t="s">
        <v>871</v>
      </c>
      <c r="D78" s="17">
        <v>50943.0</v>
      </c>
      <c r="E78" s="18" t="s">
        <v>872</v>
      </c>
      <c r="F78" s="24"/>
      <c r="G78" s="29"/>
      <c r="H78" s="21"/>
      <c r="I78" s="22">
        <v>440.0</v>
      </c>
      <c r="J78" s="23"/>
      <c r="K78" s="24"/>
      <c r="L78" s="19"/>
      <c r="M78" s="25">
        <v>440.0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44443.0</v>
      </c>
      <c r="C79" s="16" t="s">
        <v>873</v>
      </c>
      <c r="D79" s="17">
        <v>62876.0</v>
      </c>
      <c r="E79" s="18" t="s">
        <v>874</v>
      </c>
      <c r="F79" s="24"/>
      <c r="G79" s="20"/>
      <c r="H79" s="21">
        <v>5600.0</v>
      </c>
      <c r="I79" s="22"/>
      <c r="J79" s="23"/>
      <c r="K79" s="24"/>
      <c r="L79" s="19"/>
      <c r="M79" s="25">
        <v>5600.0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44444.0</v>
      </c>
      <c r="C80" s="16" t="s">
        <v>875</v>
      </c>
      <c r="D80" s="17">
        <v>57722.0</v>
      </c>
      <c r="E80" s="18" t="s">
        <v>558</v>
      </c>
      <c r="F80" s="24"/>
      <c r="G80" s="20"/>
      <c r="H80" s="21"/>
      <c r="I80" s="22"/>
      <c r="J80" s="23"/>
      <c r="K80" s="24">
        <v>1500.0</v>
      </c>
      <c r="L80" s="19"/>
      <c r="M80" s="25">
        <v>1500.0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44444.0</v>
      </c>
      <c r="C81" s="16" t="s">
        <v>876</v>
      </c>
      <c r="D81" s="17">
        <v>60252.0</v>
      </c>
      <c r="E81" s="18" t="s">
        <v>787</v>
      </c>
      <c r="F81" s="24"/>
      <c r="G81" s="29"/>
      <c r="H81" s="21"/>
      <c r="I81" s="22"/>
      <c r="J81" s="23"/>
      <c r="K81" s="24">
        <v>1200.0</v>
      </c>
      <c r="L81" s="19"/>
      <c r="M81" s="25">
        <v>1200.0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44444.0</v>
      </c>
      <c r="C82" s="16" t="s">
        <v>877</v>
      </c>
      <c r="D82" s="17">
        <v>51040.0</v>
      </c>
      <c r="E82" s="18" t="s">
        <v>449</v>
      </c>
      <c r="F82" s="24"/>
      <c r="G82" s="29"/>
      <c r="H82" s="21">
        <v>25600.0</v>
      </c>
      <c r="I82" s="22"/>
      <c r="J82" s="23"/>
      <c r="K82" s="24"/>
      <c r="L82" s="19"/>
      <c r="M82" s="25">
        <v>25600.0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44444.0</v>
      </c>
      <c r="C83" s="16" t="s">
        <v>878</v>
      </c>
      <c r="D83" s="17">
        <v>10836.0</v>
      </c>
      <c r="E83" s="18" t="s">
        <v>804</v>
      </c>
      <c r="F83" s="24"/>
      <c r="G83" s="29"/>
      <c r="H83" s="21"/>
      <c r="I83" s="22"/>
      <c r="J83" s="23"/>
      <c r="K83" s="24">
        <v>1200.0</v>
      </c>
      <c r="L83" s="19"/>
      <c r="M83" s="25">
        <v>1200.0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44444.0</v>
      </c>
      <c r="C84" s="16" t="s">
        <v>879</v>
      </c>
      <c r="D84" s="17">
        <v>12162.0</v>
      </c>
      <c r="E84" s="18" t="s">
        <v>880</v>
      </c>
      <c r="F84" s="24"/>
      <c r="G84" s="29"/>
      <c r="H84" s="21"/>
      <c r="I84" s="22"/>
      <c r="J84" s="23"/>
      <c r="K84" s="24">
        <v>24000.0</v>
      </c>
      <c r="L84" s="24"/>
      <c r="M84" s="25">
        <v>24000.0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44444.0</v>
      </c>
      <c r="C85" s="16" t="s">
        <v>881</v>
      </c>
      <c r="D85" s="17">
        <v>11875.0</v>
      </c>
      <c r="E85" s="18" t="s">
        <v>882</v>
      </c>
      <c r="F85" s="24"/>
      <c r="G85" s="29"/>
      <c r="H85" s="21"/>
      <c r="I85" s="22"/>
      <c r="J85" s="23"/>
      <c r="K85" s="24">
        <v>11600.0</v>
      </c>
      <c r="L85" s="24"/>
      <c r="M85" s="25">
        <v>11600.0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44444.0</v>
      </c>
      <c r="C86" s="16" t="s">
        <v>883</v>
      </c>
      <c r="D86" s="17">
        <v>59137.0</v>
      </c>
      <c r="E86" s="18" t="s">
        <v>884</v>
      </c>
      <c r="F86" s="24"/>
      <c r="G86" s="29"/>
      <c r="H86" s="21">
        <v>4000.0</v>
      </c>
      <c r="I86" s="22"/>
      <c r="J86" s="23"/>
      <c r="K86" s="24"/>
      <c r="L86" s="19"/>
      <c r="M86" s="25">
        <v>4000.0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44444.0</v>
      </c>
      <c r="C87" s="16" t="s">
        <v>885</v>
      </c>
      <c r="D87" s="17">
        <v>59137.0</v>
      </c>
      <c r="E87" s="18" t="s">
        <v>884</v>
      </c>
      <c r="F87" s="24"/>
      <c r="G87" s="29"/>
      <c r="H87" s="21">
        <v>2800.0</v>
      </c>
      <c r="I87" s="22"/>
      <c r="J87" s="23"/>
      <c r="K87" s="24"/>
      <c r="L87" s="19"/>
      <c r="M87" s="25">
        <v>2800.0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44444.0</v>
      </c>
      <c r="C88" s="16" t="s">
        <v>886</v>
      </c>
      <c r="D88" s="17">
        <v>43380.0</v>
      </c>
      <c r="E88" s="18" t="s">
        <v>292</v>
      </c>
      <c r="F88" s="24"/>
      <c r="G88" s="29"/>
      <c r="H88" s="21">
        <v>950.0</v>
      </c>
      <c r="I88" s="22"/>
      <c r="J88" s="23"/>
      <c r="K88" s="24"/>
      <c r="L88" s="19"/>
      <c r="M88" s="25">
        <v>950.0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44444.0</v>
      </c>
      <c r="C89" s="16" t="s">
        <v>887</v>
      </c>
      <c r="D89" s="17">
        <v>43380.0</v>
      </c>
      <c r="E89" s="18" t="s">
        <v>292</v>
      </c>
      <c r="F89" s="24"/>
      <c r="G89" s="20"/>
      <c r="H89" s="21">
        <v>25800.0</v>
      </c>
      <c r="I89" s="22"/>
      <c r="J89" s="23"/>
      <c r="K89" s="24"/>
      <c r="L89" s="19"/>
      <c r="M89" s="25">
        <v>25800.0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15">
        <v>44444.0</v>
      </c>
      <c r="C90" s="16" t="s">
        <v>888</v>
      </c>
      <c r="D90" s="17">
        <v>56003.0</v>
      </c>
      <c r="E90" s="18" t="s">
        <v>889</v>
      </c>
      <c r="F90" s="24"/>
      <c r="G90" s="20"/>
      <c r="H90" s="21"/>
      <c r="I90" s="22"/>
      <c r="J90" s="23"/>
      <c r="K90" s="24">
        <v>1200.0</v>
      </c>
      <c r="L90" s="19"/>
      <c r="M90" s="25">
        <v>1200.0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15">
        <v>44444.0</v>
      </c>
      <c r="C91" s="16" t="s">
        <v>890</v>
      </c>
      <c r="D91" s="17">
        <v>61180.0</v>
      </c>
      <c r="E91" s="18" t="s">
        <v>891</v>
      </c>
      <c r="F91" s="24"/>
      <c r="G91" s="29"/>
      <c r="H91" s="21"/>
      <c r="I91" s="22"/>
      <c r="J91" s="23"/>
      <c r="K91" s="24">
        <v>1200.0</v>
      </c>
      <c r="L91" s="19"/>
      <c r="M91" s="25">
        <v>1200.0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/>
      <c r="B92" s="58"/>
      <c r="C92" s="65"/>
      <c r="D92" s="60"/>
      <c r="E92" s="61"/>
      <c r="F92" s="24"/>
      <c r="G92" s="29"/>
      <c r="H92" s="21"/>
      <c r="I92" s="22"/>
      <c r="J92" s="23"/>
      <c r="K92" s="24"/>
      <c r="L92" s="19"/>
      <c r="M92" s="62"/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/>
      <c r="B93" s="37"/>
      <c r="C93" s="17"/>
      <c r="D93" s="17"/>
      <c r="E93" s="18"/>
      <c r="F93" s="41">
        <f t="shared" ref="F93:N93" si="2">SUM(F5:F92)</f>
        <v>154500</v>
      </c>
      <c r="G93" s="41">
        <f t="shared" si="2"/>
        <v>238300</v>
      </c>
      <c r="H93" s="41">
        <f t="shared" si="2"/>
        <v>517250</v>
      </c>
      <c r="I93" s="41">
        <f t="shared" si="2"/>
        <v>307620</v>
      </c>
      <c r="J93" s="41">
        <f t="shared" si="2"/>
        <v>127450</v>
      </c>
      <c r="K93" s="41">
        <f t="shared" si="2"/>
        <v>42900</v>
      </c>
      <c r="L93" s="41">
        <f t="shared" si="2"/>
        <v>0</v>
      </c>
      <c r="M93" s="41">
        <f t="shared" si="2"/>
        <v>1390520</v>
      </c>
      <c r="N93" s="42">
        <f t="shared" si="2"/>
        <v>-2500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63"/>
      <c r="B94" s="44"/>
      <c r="C94" s="44"/>
      <c r="D94" s="44"/>
      <c r="E94" s="45"/>
      <c r="F94" s="46">
        <f>F93+G93+H93+I93+J93+K93+L93</f>
        <v>1388020</v>
      </c>
      <c r="G94" s="8"/>
      <c r="H94" s="8"/>
      <c r="I94" s="8"/>
      <c r="J94" s="8"/>
      <c r="K94" s="8"/>
      <c r="L94" s="9"/>
      <c r="M94" s="27"/>
      <c r="N94" s="27"/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9"/>
      <c r="D96" s="50" t="s">
        <v>413</v>
      </c>
      <c r="E96" s="5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10"/>
      <c r="E97" s="5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11"/>
      <c r="D98" s="53"/>
      <c r="E98" s="5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55" t="s">
        <v>414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5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5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</sheetData>
  <mergeCells count="17">
    <mergeCell ref="F3:F4"/>
    <mergeCell ref="G3:H3"/>
    <mergeCell ref="I3:J3"/>
    <mergeCell ref="K3:K4"/>
    <mergeCell ref="F94:L94"/>
    <mergeCell ref="C96:C98"/>
    <mergeCell ref="D96:E98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892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66">
        <v>44325.0</v>
      </c>
      <c r="C5" s="67" t="s">
        <v>893</v>
      </c>
      <c r="D5" s="68">
        <v>48973.0</v>
      </c>
      <c r="E5" s="69" t="s">
        <v>167</v>
      </c>
      <c r="F5" s="19"/>
      <c r="G5" s="20"/>
      <c r="H5" s="21"/>
      <c r="I5" s="22"/>
      <c r="J5" s="23"/>
      <c r="K5" s="24">
        <v>300.0</v>
      </c>
      <c r="L5" s="19"/>
      <c r="M5" s="70">
        <v>300.0</v>
      </c>
      <c r="N5" s="26">
        <f t="shared" ref="N5:N129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66">
        <v>44356.0</v>
      </c>
      <c r="C6" s="67" t="s">
        <v>894</v>
      </c>
      <c r="D6" s="68">
        <v>52206.0</v>
      </c>
      <c r="E6" s="69" t="s">
        <v>58</v>
      </c>
      <c r="F6" s="19"/>
      <c r="G6" s="20"/>
      <c r="H6" s="28"/>
      <c r="I6" s="22">
        <v>15700.0</v>
      </c>
      <c r="J6" s="23"/>
      <c r="K6" s="24"/>
      <c r="L6" s="19"/>
      <c r="M6" s="70">
        <v>15700.0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66">
        <v>44356.0</v>
      </c>
      <c r="C7" s="67" t="s">
        <v>895</v>
      </c>
      <c r="D7" s="68">
        <v>48052.0</v>
      </c>
      <c r="E7" s="69" t="s">
        <v>209</v>
      </c>
      <c r="F7" s="19"/>
      <c r="G7" s="20"/>
      <c r="H7" s="28"/>
      <c r="I7" s="22">
        <v>12500.0</v>
      </c>
      <c r="J7" s="23"/>
      <c r="K7" s="24"/>
      <c r="L7" s="19"/>
      <c r="M7" s="70">
        <v>12500.0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66">
        <v>44356.0</v>
      </c>
      <c r="C8" s="67" t="s">
        <v>896</v>
      </c>
      <c r="D8" s="68">
        <v>51040.0</v>
      </c>
      <c r="E8" s="69" t="s">
        <v>449</v>
      </c>
      <c r="F8" s="19"/>
      <c r="G8" s="20"/>
      <c r="H8" s="28"/>
      <c r="I8" s="22">
        <v>700.0</v>
      </c>
      <c r="J8" s="23"/>
      <c r="K8" s="24"/>
      <c r="L8" s="19"/>
      <c r="M8" s="70">
        <v>700.0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66">
        <v>44356.0</v>
      </c>
      <c r="C9" s="67" t="s">
        <v>897</v>
      </c>
      <c r="D9" s="68">
        <v>52396.0</v>
      </c>
      <c r="E9" s="69" t="s">
        <v>528</v>
      </c>
      <c r="F9" s="19"/>
      <c r="G9" s="20"/>
      <c r="H9" s="28"/>
      <c r="I9" s="22"/>
      <c r="J9" s="23">
        <v>25000.0</v>
      </c>
      <c r="K9" s="24"/>
      <c r="L9" s="19"/>
      <c r="M9" s="70">
        <v>25000.0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66">
        <v>44356.0</v>
      </c>
      <c r="C10" s="67" t="s">
        <v>898</v>
      </c>
      <c r="D10" s="68">
        <v>44149.0</v>
      </c>
      <c r="E10" s="69" t="s">
        <v>197</v>
      </c>
      <c r="F10" s="19"/>
      <c r="G10" s="29"/>
      <c r="H10" s="21"/>
      <c r="I10" s="22">
        <v>50000.0</v>
      </c>
      <c r="J10" s="23"/>
      <c r="K10" s="24"/>
      <c r="L10" s="19"/>
      <c r="M10" s="70">
        <v>50000.0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66">
        <v>44356.0</v>
      </c>
      <c r="C11" s="67" t="s">
        <v>899</v>
      </c>
      <c r="D11" s="68">
        <v>30855.0</v>
      </c>
      <c r="E11" s="69" t="s">
        <v>121</v>
      </c>
      <c r="F11" s="19"/>
      <c r="G11" s="20"/>
      <c r="H11" s="21"/>
      <c r="I11" s="22"/>
      <c r="J11" s="23">
        <v>15000.0</v>
      </c>
      <c r="K11" s="24"/>
      <c r="L11" s="19"/>
      <c r="M11" s="70">
        <v>15000.0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66">
        <v>44356.0</v>
      </c>
      <c r="C12" s="67" t="s">
        <v>900</v>
      </c>
      <c r="D12" s="68">
        <v>51939.0</v>
      </c>
      <c r="E12" s="69" t="s">
        <v>128</v>
      </c>
      <c r="F12" s="19"/>
      <c r="G12" s="29"/>
      <c r="H12" s="28"/>
      <c r="I12" s="22">
        <v>50000.0</v>
      </c>
      <c r="J12" s="23"/>
      <c r="K12" s="24"/>
      <c r="L12" s="19"/>
      <c r="M12" s="70">
        <v>50000.0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10.0</v>
      </c>
      <c r="B13" s="66">
        <v>44356.0</v>
      </c>
      <c r="C13" s="67" t="s">
        <v>901</v>
      </c>
      <c r="D13" s="68">
        <v>50222.0</v>
      </c>
      <c r="E13" s="69" t="s">
        <v>404</v>
      </c>
      <c r="F13" s="19"/>
      <c r="G13" s="29"/>
      <c r="H13" s="21">
        <v>5000.0</v>
      </c>
      <c r="I13" s="22"/>
      <c r="J13" s="23"/>
      <c r="K13" s="24"/>
      <c r="L13" s="19"/>
      <c r="M13" s="70">
        <v>5000.0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11.0</v>
      </c>
      <c r="B14" s="66">
        <v>44356.0</v>
      </c>
      <c r="C14" s="67" t="s">
        <v>902</v>
      </c>
      <c r="D14" s="68">
        <v>52032.0</v>
      </c>
      <c r="E14" s="69" t="s">
        <v>699</v>
      </c>
      <c r="F14" s="19"/>
      <c r="G14" s="20"/>
      <c r="H14" s="28"/>
      <c r="I14" s="22">
        <v>3750.0</v>
      </c>
      <c r="J14" s="23"/>
      <c r="K14" s="24"/>
      <c r="L14" s="19"/>
      <c r="M14" s="70">
        <v>3750.0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12.0</v>
      </c>
      <c r="B15" s="66">
        <v>44356.0</v>
      </c>
      <c r="C15" s="67" t="s">
        <v>903</v>
      </c>
      <c r="D15" s="68">
        <v>53283.0</v>
      </c>
      <c r="E15" s="69" t="s">
        <v>247</v>
      </c>
      <c r="F15" s="19"/>
      <c r="G15" s="20"/>
      <c r="H15" s="21"/>
      <c r="I15" s="22">
        <v>5200.0</v>
      </c>
      <c r="J15" s="23"/>
      <c r="K15" s="24"/>
      <c r="L15" s="19"/>
      <c r="M15" s="70">
        <v>5200.0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13.0</v>
      </c>
      <c r="B16" s="66">
        <v>44356.0</v>
      </c>
      <c r="C16" s="67" t="s">
        <v>904</v>
      </c>
      <c r="D16" s="68">
        <v>14329.0</v>
      </c>
      <c r="E16" s="69" t="s">
        <v>148</v>
      </c>
      <c r="F16" s="19"/>
      <c r="G16" s="29"/>
      <c r="H16" s="28"/>
      <c r="I16" s="22">
        <v>200.0</v>
      </c>
      <c r="J16" s="23"/>
      <c r="K16" s="24"/>
      <c r="L16" s="19"/>
      <c r="M16" s="70">
        <v>200.0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14.0</v>
      </c>
      <c r="B17" s="66">
        <v>44356.0</v>
      </c>
      <c r="C17" s="67" t="s">
        <v>905</v>
      </c>
      <c r="D17" s="68">
        <v>26831.0</v>
      </c>
      <c r="E17" s="69" t="s">
        <v>467</v>
      </c>
      <c r="F17" s="19"/>
      <c r="G17" s="29"/>
      <c r="H17" s="21"/>
      <c r="I17" s="22"/>
      <c r="J17" s="23">
        <v>10000.0</v>
      </c>
      <c r="K17" s="24"/>
      <c r="L17" s="19"/>
      <c r="M17" s="70">
        <v>10000.0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15.0</v>
      </c>
      <c r="B18" s="66">
        <v>44356.0</v>
      </c>
      <c r="C18" s="67" t="s">
        <v>906</v>
      </c>
      <c r="D18" s="68">
        <v>26831.0</v>
      </c>
      <c r="E18" s="69" t="s">
        <v>467</v>
      </c>
      <c r="F18" s="19"/>
      <c r="G18" s="29"/>
      <c r="H18" s="21"/>
      <c r="I18" s="22"/>
      <c r="J18" s="23">
        <v>10350.0</v>
      </c>
      <c r="K18" s="24"/>
      <c r="L18" s="19"/>
      <c r="M18" s="70">
        <v>10350.0</v>
      </c>
      <c r="N18" s="26">
        <f t="shared" si="1"/>
        <v>0</v>
      </c>
      <c r="O18" s="27"/>
      <c r="P18" s="27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1">
        <v>16.0</v>
      </c>
      <c r="B19" s="71">
        <v>44208.0</v>
      </c>
      <c r="C19" s="72" t="s">
        <v>907</v>
      </c>
      <c r="D19" s="73">
        <v>33054.0</v>
      </c>
      <c r="E19" s="74" t="s">
        <v>908</v>
      </c>
      <c r="F19" s="19"/>
      <c r="G19" s="29"/>
      <c r="H19" s="21"/>
      <c r="I19" s="22"/>
      <c r="J19" s="23">
        <v>5000.0</v>
      </c>
      <c r="K19" s="24"/>
      <c r="L19" s="19"/>
      <c r="M19" s="70">
        <v>5000.0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17.0</v>
      </c>
      <c r="B20" s="66">
        <v>44356.0</v>
      </c>
      <c r="C20" s="67" t="s">
        <v>909</v>
      </c>
      <c r="D20" s="68">
        <v>48854.0</v>
      </c>
      <c r="E20" s="69" t="s">
        <v>140</v>
      </c>
      <c r="F20" s="19"/>
      <c r="G20" s="20"/>
      <c r="H20" s="21"/>
      <c r="I20" s="22"/>
      <c r="J20" s="23">
        <v>2650.0</v>
      </c>
      <c r="K20" s="24"/>
      <c r="L20" s="19"/>
      <c r="M20" s="70">
        <v>2650.0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18.0</v>
      </c>
      <c r="B21" s="66">
        <v>44356.0</v>
      </c>
      <c r="C21" s="67" t="s">
        <v>910</v>
      </c>
      <c r="D21" s="68">
        <v>57462.0</v>
      </c>
      <c r="E21" s="69" t="s">
        <v>178</v>
      </c>
      <c r="F21" s="19"/>
      <c r="G21" s="29"/>
      <c r="H21" s="21"/>
      <c r="I21" s="22"/>
      <c r="J21" s="23">
        <v>2850.0</v>
      </c>
      <c r="K21" s="24"/>
      <c r="L21" s="19"/>
      <c r="M21" s="70">
        <v>2850.0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19.0</v>
      </c>
      <c r="B22" s="66">
        <v>44356.0</v>
      </c>
      <c r="C22" s="67" t="s">
        <v>911</v>
      </c>
      <c r="D22" s="68">
        <v>33447.0</v>
      </c>
      <c r="E22" s="69" t="s">
        <v>912</v>
      </c>
      <c r="F22" s="19"/>
      <c r="G22" s="29"/>
      <c r="H22" s="28"/>
      <c r="I22" s="22"/>
      <c r="J22" s="23">
        <v>5000.0</v>
      </c>
      <c r="K22" s="24"/>
      <c r="L22" s="19"/>
      <c r="M22" s="70">
        <v>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20.0</v>
      </c>
      <c r="B23" s="66">
        <v>44356.0</v>
      </c>
      <c r="C23" s="67" t="s">
        <v>913</v>
      </c>
      <c r="D23" s="68">
        <v>21828.0</v>
      </c>
      <c r="E23" s="69" t="s">
        <v>914</v>
      </c>
      <c r="F23" s="19"/>
      <c r="G23" s="29"/>
      <c r="H23" s="21">
        <v>5150.0</v>
      </c>
      <c r="I23" s="22"/>
      <c r="J23" s="23"/>
      <c r="K23" s="24"/>
      <c r="L23" s="19"/>
      <c r="M23" s="70">
        <v>5150.0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1">
        <v>21.0</v>
      </c>
      <c r="B24" s="71">
        <v>44206.0</v>
      </c>
      <c r="C24" s="72" t="s">
        <v>915</v>
      </c>
      <c r="D24" s="73">
        <v>34851.0</v>
      </c>
      <c r="E24" s="74" t="s">
        <v>916</v>
      </c>
      <c r="F24" s="19"/>
      <c r="G24" s="29"/>
      <c r="H24" s="28"/>
      <c r="I24" s="22"/>
      <c r="J24" s="23">
        <v>5000.0</v>
      </c>
      <c r="K24" s="24"/>
      <c r="L24" s="19"/>
      <c r="M24" s="70">
        <v>5000.0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22.0</v>
      </c>
      <c r="B25" s="66">
        <v>44356.0</v>
      </c>
      <c r="C25" s="67" t="s">
        <v>917</v>
      </c>
      <c r="D25" s="68">
        <v>58538.0</v>
      </c>
      <c r="E25" s="69" t="s">
        <v>918</v>
      </c>
      <c r="F25" s="19"/>
      <c r="G25" s="20"/>
      <c r="H25" s="21"/>
      <c r="I25" s="22">
        <v>2650.0</v>
      </c>
      <c r="J25" s="23"/>
      <c r="K25" s="24"/>
      <c r="L25" s="19"/>
      <c r="M25" s="70">
        <v>2650.0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23.0</v>
      </c>
      <c r="B26" s="66">
        <v>44356.0</v>
      </c>
      <c r="C26" s="67" t="s">
        <v>919</v>
      </c>
      <c r="D26" s="68">
        <v>58538.0</v>
      </c>
      <c r="E26" s="69" t="s">
        <v>918</v>
      </c>
      <c r="F26" s="19"/>
      <c r="G26" s="20"/>
      <c r="H26" s="21"/>
      <c r="I26" s="22">
        <v>3900.0</v>
      </c>
      <c r="J26" s="23"/>
      <c r="K26" s="24"/>
      <c r="L26" s="19"/>
      <c r="M26" s="70">
        <v>3900.0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1">
        <v>24.0</v>
      </c>
      <c r="B27" s="71">
        <v>44570.0</v>
      </c>
      <c r="C27" s="72" t="s">
        <v>920</v>
      </c>
      <c r="D27" s="73">
        <v>16390.0</v>
      </c>
      <c r="E27" s="74" t="s">
        <v>921</v>
      </c>
      <c r="F27" s="19"/>
      <c r="G27" s="20"/>
      <c r="H27" s="28"/>
      <c r="I27" s="22"/>
      <c r="J27" s="23">
        <v>5000.0</v>
      </c>
      <c r="K27" s="24"/>
      <c r="L27" s="19"/>
      <c r="M27" s="70">
        <v>5000.0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25.0</v>
      </c>
      <c r="B28" s="66">
        <v>44356.0</v>
      </c>
      <c r="C28" s="67" t="s">
        <v>922</v>
      </c>
      <c r="D28" s="68">
        <v>56459.0</v>
      </c>
      <c r="E28" s="69" t="s">
        <v>847</v>
      </c>
      <c r="F28" s="19"/>
      <c r="G28" s="20"/>
      <c r="H28" s="28"/>
      <c r="I28" s="22">
        <v>10000.0</v>
      </c>
      <c r="J28" s="23"/>
      <c r="K28" s="24"/>
      <c r="L28" s="19"/>
      <c r="M28" s="70">
        <v>10000.0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26.0</v>
      </c>
      <c r="B29" s="66">
        <v>44356.0</v>
      </c>
      <c r="C29" s="67" t="s">
        <v>923</v>
      </c>
      <c r="D29" s="68">
        <v>50436.0</v>
      </c>
      <c r="E29" s="69" t="s">
        <v>683</v>
      </c>
      <c r="F29" s="19"/>
      <c r="G29" s="20"/>
      <c r="H29" s="21"/>
      <c r="I29" s="22">
        <v>10000.0</v>
      </c>
      <c r="J29" s="23"/>
      <c r="K29" s="24"/>
      <c r="L29" s="19"/>
      <c r="M29" s="70">
        <v>10000.0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27.0</v>
      </c>
      <c r="B30" s="66">
        <v>44356.0</v>
      </c>
      <c r="C30" s="67" t="s">
        <v>924</v>
      </c>
      <c r="D30" s="68">
        <v>60052.0</v>
      </c>
      <c r="E30" s="69" t="s">
        <v>925</v>
      </c>
      <c r="F30" s="19"/>
      <c r="G30" s="20"/>
      <c r="H30" s="21"/>
      <c r="I30" s="22">
        <v>5150.0</v>
      </c>
      <c r="J30" s="23"/>
      <c r="K30" s="24"/>
      <c r="L30" s="19"/>
      <c r="M30" s="70">
        <v>5150.0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28.0</v>
      </c>
      <c r="B31" s="66">
        <v>44356.0</v>
      </c>
      <c r="C31" s="67" t="s">
        <v>926</v>
      </c>
      <c r="D31" s="68">
        <v>36555.0</v>
      </c>
      <c r="E31" s="69" t="s">
        <v>506</v>
      </c>
      <c r="F31" s="19"/>
      <c r="G31" s="20"/>
      <c r="H31" s="21"/>
      <c r="I31" s="22">
        <v>10000.0</v>
      </c>
      <c r="J31" s="23"/>
      <c r="K31" s="24"/>
      <c r="L31" s="19"/>
      <c r="M31" s="70">
        <v>10000.0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29.0</v>
      </c>
      <c r="B32" s="66">
        <v>44356.0</v>
      </c>
      <c r="C32" s="67" t="s">
        <v>927</v>
      </c>
      <c r="D32" s="68">
        <v>25650.0</v>
      </c>
      <c r="E32" s="69" t="s">
        <v>328</v>
      </c>
      <c r="F32" s="19"/>
      <c r="G32" s="20"/>
      <c r="H32" s="21"/>
      <c r="I32" s="22"/>
      <c r="J32" s="23"/>
      <c r="K32" s="24">
        <v>5000.0</v>
      </c>
      <c r="L32" s="19"/>
      <c r="M32" s="70">
        <v>5000.0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30.0</v>
      </c>
      <c r="B33" s="66">
        <v>44356.0</v>
      </c>
      <c r="C33" s="67" t="s">
        <v>928</v>
      </c>
      <c r="D33" s="68">
        <v>22332.0</v>
      </c>
      <c r="E33" s="69" t="s">
        <v>65</v>
      </c>
      <c r="F33" s="24"/>
      <c r="G33" s="29"/>
      <c r="H33" s="21"/>
      <c r="I33" s="22">
        <v>8100.0</v>
      </c>
      <c r="J33" s="23"/>
      <c r="K33" s="24"/>
      <c r="L33" s="19"/>
      <c r="M33" s="70">
        <v>8100.0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31.0</v>
      </c>
      <c r="B34" s="66">
        <v>44356.0</v>
      </c>
      <c r="C34" s="67" t="s">
        <v>929</v>
      </c>
      <c r="D34" s="68">
        <v>63331.0</v>
      </c>
      <c r="E34" s="69" t="s">
        <v>930</v>
      </c>
      <c r="F34" s="19"/>
      <c r="G34" s="20"/>
      <c r="H34" s="21"/>
      <c r="I34" s="22">
        <v>27000.0</v>
      </c>
      <c r="J34" s="23"/>
      <c r="K34" s="24"/>
      <c r="L34" s="19"/>
      <c r="M34" s="70">
        <v>27000.0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32.0</v>
      </c>
      <c r="B35" s="66">
        <v>44356.0</v>
      </c>
      <c r="C35" s="67" t="s">
        <v>931</v>
      </c>
      <c r="D35" s="68">
        <v>54798.0</v>
      </c>
      <c r="E35" s="69" t="s">
        <v>932</v>
      </c>
      <c r="F35" s="24"/>
      <c r="G35" s="29"/>
      <c r="H35" s="21"/>
      <c r="I35" s="22"/>
      <c r="J35" s="23">
        <v>730.0</v>
      </c>
      <c r="K35" s="24"/>
      <c r="L35" s="19"/>
      <c r="M35" s="70">
        <v>730.0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33.0</v>
      </c>
      <c r="B36" s="66">
        <v>44356.0</v>
      </c>
      <c r="C36" s="67" t="s">
        <v>933</v>
      </c>
      <c r="D36" s="68">
        <v>35245.0</v>
      </c>
      <c r="E36" s="69" t="s">
        <v>39</v>
      </c>
      <c r="F36" s="24"/>
      <c r="G36" s="20"/>
      <c r="H36" s="21"/>
      <c r="I36" s="22">
        <v>5000.0</v>
      </c>
      <c r="J36" s="23"/>
      <c r="K36" s="24"/>
      <c r="L36" s="19"/>
      <c r="M36" s="70">
        <v>5000.0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1">
        <v>34.0</v>
      </c>
      <c r="B37" s="71">
        <v>44206.0</v>
      </c>
      <c r="C37" s="72" t="s">
        <v>934</v>
      </c>
      <c r="D37" s="73">
        <v>28328.0</v>
      </c>
      <c r="E37" s="74" t="s">
        <v>935</v>
      </c>
      <c r="F37" s="19"/>
      <c r="G37" s="29"/>
      <c r="H37" s="21"/>
      <c r="I37" s="22"/>
      <c r="J37" s="23">
        <v>5000.0</v>
      </c>
      <c r="K37" s="24"/>
      <c r="L37" s="19"/>
      <c r="M37" s="70">
        <v>5000.0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35.0</v>
      </c>
      <c r="B38" s="66">
        <v>44356.0</v>
      </c>
      <c r="C38" s="67" t="s">
        <v>936</v>
      </c>
      <c r="D38" s="68">
        <v>48136.0</v>
      </c>
      <c r="E38" s="69" t="s">
        <v>517</v>
      </c>
      <c r="F38" s="19"/>
      <c r="G38" s="29"/>
      <c r="H38" s="21"/>
      <c r="I38" s="22">
        <v>2650.0</v>
      </c>
      <c r="J38" s="23"/>
      <c r="K38" s="24"/>
      <c r="L38" s="19"/>
      <c r="M38" s="70">
        <v>2650.0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36.0</v>
      </c>
      <c r="B39" s="66">
        <v>44356.0</v>
      </c>
      <c r="C39" s="67" t="s">
        <v>937</v>
      </c>
      <c r="D39" s="68">
        <v>28328.0</v>
      </c>
      <c r="E39" s="69" t="s">
        <v>935</v>
      </c>
      <c r="F39" s="19"/>
      <c r="G39" s="29"/>
      <c r="H39" s="21"/>
      <c r="I39" s="22"/>
      <c r="J39" s="23">
        <v>15000.0</v>
      </c>
      <c r="K39" s="24"/>
      <c r="L39" s="19"/>
      <c r="M39" s="70">
        <v>15000.0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37.0</v>
      </c>
      <c r="B40" s="66">
        <v>44356.0</v>
      </c>
      <c r="C40" s="67" t="s">
        <v>938</v>
      </c>
      <c r="D40" s="68">
        <v>63333.0</v>
      </c>
      <c r="E40" s="69" t="s">
        <v>939</v>
      </c>
      <c r="F40" s="19"/>
      <c r="G40" s="29"/>
      <c r="H40" s="21"/>
      <c r="I40" s="22">
        <v>300.0</v>
      </c>
      <c r="J40" s="23"/>
      <c r="K40" s="24"/>
      <c r="L40" s="19"/>
      <c r="M40" s="70">
        <v>300.0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38.0</v>
      </c>
      <c r="B41" s="66">
        <v>44356.0</v>
      </c>
      <c r="C41" s="67" t="s">
        <v>940</v>
      </c>
      <c r="D41" s="68">
        <v>52462.0</v>
      </c>
      <c r="E41" s="69" t="s">
        <v>52</v>
      </c>
      <c r="F41" s="19"/>
      <c r="G41" s="29"/>
      <c r="H41" s="21"/>
      <c r="I41" s="22"/>
      <c r="J41" s="23">
        <v>10000.0</v>
      </c>
      <c r="K41" s="24"/>
      <c r="L41" s="19"/>
      <c r="M41" s="70">
        <v>10000.0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39.0</v>
      </c>
      <c r="B42" s="66">
        <v>44356.0</v>
      </c>
      <c r="C42" s="67" t="s">
        <v>941</v>
      </c>
      <c r="D42" s="68">
        <v>52215.0</v>
      </c>
      <c r="E42" s="69" t="s">
        <v>942</v>
      </c>
      <c r="F42" s="19"/>
      <c r="G42" s="20"/>
      <c r="H42" s="21"/>
      <c r="I42" s="22"/>
      <c r="J42" s="23">
        <v>350.0</v>
      </c>
      <c r="K42" s="24"/>
      <c r="L42" s="19"/>
      <c r="M42" s="70">
        <v>350.0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40.0</v>
      </c>
      <c r="B43" s="66">
        <v>44356.0</v>
      </c>
      <c r="C43" s="67" t="s">
        <v>943</v>
      </c>
      <c r="D43" s="68">
        <v>46368.0</v>
      </c>
      <c r="E43" s="69" t="s">
        <v>944</v>
      </c>
      <c r="F43" s="19"/>
      <c r="G43" s="29"/>
      <c r="H43" s="21"/>
      <c r="I43" s="22">
        <v>10000.0</v>
      </c>
      <c r="J43" s="23"/>
      <c r="K43" s="24"/>
      <c r="L43" s="19"/>
      <c r="M43" s="70">
        <v>10000.0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41.0</v>
      </c>
      <c r="B44" s="66">
        <v>44356.0</v>
      </c>
      <c r="C44" s="67" t="s">
        <v>945</v>
      </c>
      <c r="D44" s="68">
        <v>54957.0</v>
      </c>
      <c r="E44" s="69" t="s">
        <v>946</v>
      </c>
      <c r="F44" s="19"/>
      <c r="G44" s="29"/>
      <c r="H44" s="21"/>
      <c r="I44" s="22"/>
      <c r="J44" s="23">
        <v>6400.0</v>
      </c>
      <c r="K44" s="24"/>
      <c r="L44" s="19"/>
      <c r="M44" s="70">
        <v>6400.0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42.0</v>
      </c>
      <c r="B45" s="66">
        <v>44356.0</v>
      </c>
      <c r="C45" s="67" t="s">
        <v>947</v>
      </c>
      <c r="D45" s="68">
        <v>49831.0</v>
      </c>
      <c r="E45" s="69" t="s">
        <v>513</v>
      </c>
      <c r="F45" s="19"/>
      <c r="G45" s="29"/>
      <c r="H45" s="21"/>
      <c r="I45" s="64"/>
      <c r="J45" s="23">
        <v>3490.0</v>
      </c>
      <c r="K45" s="24"/>
      <c r="L45" s="19"/>
      <c r="M45" s="70">
        <v>3490.0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43.0</v>
      </c>
      <c r="B46" s="66">
        <v>44356.0</v>
      </c>
      <c r="C46" s="67" t="s">
        <v>948</v>
      </c>
      <c r="D46" s="68">
        <v>51876.0</v>
      </c>
      <c r="E46" s="69" t="s">
        <v>356</v>
      </c>
      <c r="F46" s="19"/>
      <c r="G46" s="29"/>
      <c r="H46" s="21"/>
      <c r="I46" s="64">
        <v>30000.0</v>
      </c>
      <c r="J46" s="23"/>
      <c r="K46" s="24"/>
      <c r="L46" s="19"/>
      <c r="M46" s="70">
        <v>30000.0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44.0</v>
      </c>
      <c r="B47" s="66">
        <v>44356.0</v>
      </c>
      <c r="C47" s="67" t="s">
        <v>949</v>
      </c>
      <c r="D47" s="68">
        <v>55409.0</v>
      </c>
      <c r="E47" s="69" t="s">
        <v>950</v>
      </c>
      <c r="F47" s="24"/>
      <c r="G47" s="20"/>
      <c r="H47" s="21"/>
      <c r="I47" s="22"/>
      <c r="J47" s="23">
        <v>20000.0</v>
      </c>
      <c r="K47" s="24"/>
      <c r="L47" s="19"/>
      <c r="M47" s="70">
        <v>20000.0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45.0</v>
      </c>
      <c r="B48" s="66">
        <v>44356.0</v>
      </c>
      <c r="C48" s="67" t="s">
        <v>951</v>
      </c>
      <c r="D48" s="68">
        <v>61256.0</v>
      </c>
      <c r="E48" s="69" t="s">
        <v>952</v>
      </c>
      <c r="F48" s="19"/>
      <c r="G48" s="20"/>
      <c r="H48" s="21"/>
      <c r="I48" s="22">
        <v>5850.0</v>
      </c>
      <c r="J48" s="23"/>
      <c r="K48" s="24"/>
      <c r="L48" s="19"/>
      <c r="M48" s="70">
        <v>5850.0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46.0</v>
      </c>
      <c r="B49" s="66">
        <v>44356.0</v>
      </c>
      <c r="C49" s="67" t="s">
        <v>953</v>
      </c>
      <c r="D49" s="68">
        <v>50474.0</v>
      </c>
      <c r="E49" s="69" t="s">
        <v>50</v>
      </c>
      <c r="F49" s="19"/>
      <c r="G49" s="29"/>
      <c r="H49" s="21"/>
      <c r="I49" s="22">
        <v>37500.0</v>
      </c>
      <c r="J49" s="23"/>
      <c r="K49" s="24"/>
      <c r="L49" s="19"/>
      <c r="M49" s="70">
        <v>37500.0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47.0</v>
      </c>
      <c r="B50" s="66">
        <v>44356.0</v>
      </c>
      <c r="C50" s="67" t="s">
        <v>954</v>
      </c>
      <c r="D50" s="68">
        <v>62581.0</v>
      </c>
      <c r="E50" s="69" t="s">
        <v>955</v>
      </c>
      <c r="F50" s="19"/>
      <c r="G50" s="29"/>
      <c r="H50" s="21"/>
      <c r="I50" s="22">
        <v>1000.0</v>
      </c>
      <c r="J50" s="23"/>
      <c r="K50" s="24"/>
      <c r="L50" s="19"/>
      <c r="M50" s="70">
        <v>1000.0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48.0</v>
      </c>
      <c r="B51" s="66">
        <v>44356.0</v>
      </c>
      <c r="C51" s="67" t="s">
        <v>956</v>
      </c>
      <c r="D51" s="68">
        <v>50655.0</v>
      </c>
      <c r="E51" s="69" t="s">
        <v>734</v>
      </c>
      <c r="F51" s="24"/>
      <c r="G51" s="20"/>
      <c r="H51" s="21"/>
      <c r="I51" s="22">
        <v>5150.0</v>
      </c>
      <c r="J51" s="23"/>
      <c r="K51" s="24"/>
      <c r="L51" s="19"/>
      <c r="M51" s="70">
        <v>5150.0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49.0</v>
      </c>
      <c r="B52" s="66">
        <v>44356.0</v>
      </c>
      <c r="C52" s="67" t="s">
        <v>957</v>
      </c>
      <c r="D52" s="68">
        <v>21818.0</v>
      </c>
      <c r="E52" s="69" t="s">
        <v>32</v>
      </c>
      <c r="F52" s="24"/>
      <c r="G52" s="29"/>
      <c r="H52" s="21"/>
      <c r="I52" s="22">
        <v>11050.0</v>
      </c>
      <c r="J52" s="23"/>
      <c r="K52" s="24"/>
      <c r="L52" s="19"/>
      <c r="M52" s="70">
        <v>11050.0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50.0</v>
      </c>
      <c r="B53" s="66">
        <v>44356.0</v>
      </c>
      <c r="C53" s="67" t="s">
        <v>958</v>
      </c>
      <c r="D53" s="68">
        <v>50173.0</v>
      </c>
      <c r="E53" s="69" t="s">
        <v>184</v>
      </c>
      <c r="F53" s="24"/>
      <c r="G53" s="29"/>
      <c r="H53" s="21"/>
      <c r="I53" s="22"/>
      <c r="J53" s="23">
        <v>2500.0</v>
      </c>
      <c r="K53" s="24"/>
      <c r="L53" s="19"/>
      <c r="M53" s="70">
        <v>2500.0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51.0</v>
      </c>
      <c r="B54" s="66">
        <v>44356.0</v>
      </c>
      <c r="C54" s="67" t="s">
        <v>959</v>
      </c>
      <c r="D54" s="68">
        <v>51670.0</v>
      </c>
      <c r="E54" s="69" t="s">
        <v>960</v>
      </c>
      <c r="F54" s="24"/>
      <c r="G54" s="29"/>
      <c r="H54" s="21"/>
      <c r="I54" s="22">
        <v>300.0</v>
      </c>
      <c r="J54" s="23"/>
      <c r="K54" s="24"/>
      <c r="L54" s="19"/>
      <c r="M54" s="70">
        <v>300.0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52.0</v>
      </c>
      <c r="B55" s="66">
        <v>44356.0</v>
      </c>
      <c r="C55" s="67" t="s">
        <v>961</v>
      </c>
      <c r="D55" s="68">
        <v>62056.0</v>
      </c>
      <c r="E55" s="69" t="s">
        <v>962</v>
      </c>
      <c r="F55" s="19"/>
      <c r="G55" s="29"/>
      <c r="H55" s="21"/>
      <c r="I55" s="22">
        <v>100000.0</v>
      </c>
      <c r="J55" s="23"/>
      <c r="K55" s="24"/>
      <c r="L55" s="19"/>
      <c r="M55" s="70">
        <v>100000.0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53.0</v>
      </c>
      <c r="B56" s="66">
        <v>44356.0</v>
      </c>
      <c r="C56" s="67" t="s">
        <v>963</v>
      </c>
      <c r="D56" s="68">
        <v>33065.0</v>
      </c>
      <c r="E56" s="69" t="s">
        <v>227</v>
      </c>
      <c r="F56" s="19"/>
      <c r="G56" s="29"/>
      <c r="H56" s="21"/>
      <c r="I56" s="22">
        <v>2650.0</v>
      </c>
      <c r="J56" s="23"/>
      <c r="K56" s="24"/>
      <c r="L56" s="19"/>
      <c r="M56" s="70">
        <v>2650.0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54.0</v>
      </c>
      <c r="B57" s="66">
        <v>44356.0</v>
      </c>
      <c r="C57" s="67" t="s">
        <v>964</v>
      </c>
      <c r="D57" s="68">
        <v>54226.0</v>
      </c>
      <c r="E57" s="69" t="s">
        <v>69</v>
      </c>
      <c r="F57" s="24"/>
      <c r="G57" s="20"/>
      <c r="H57" s="21"/>
      <c r="I57" s="22"/>
      <c r="J57" s="23">
        <v>5150.0</v>
      </c>
      <c r="K57" s="24"/>
      <c r="L57" s="19"/>
      <c r="M57" s="70">
        <v>5150.0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55.0</v>
      </c>
      <c r="B58" s="66">
        <v>44356.0</v>
      </c>
      <c r="C58" s="67" t="s">
        <v>965</v>
      </c>
      <c r="D58" s="68">
        <v>30895.0</v>
      </c>
      <c r="E58" s="69" t="s">
        <v>266</v>
      </c>
      <c r="F58" s="24"/>
      <c r="G58" s="20"/>
      <c r="H58" s="21"/>
      <c r="I58" s="22"/>
      <c r="J58" s="23">
        <v>10000.0</v>
      </c>
      <c r="K58" s="24"/>
      <c r="L58" s="19"/>
      <c r="M58" s="70">
        <v>10000.0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56.0</v>
      </c>
      <c r="B59" s="66">
        <v>44356.0</v>
      </c>
      <c r="C59" s="67" t="s">
        <v>966</v>
      </c>
      <c r="D59" s="68">
        <v>43381.0</v>
      </c>
      <c r="E59" s="69" t="s">
        <v>225</v>
      </c>
      <c r="F59" s="24"/>
      <c r="G59" s="29"/>
      <c r="H59" s="21"/>
      <c r="I59" s="22">
        <v>17700.0</v>
      </c>
      <c r="J59" s="23"/>
      <c r="K59" s="24"/>
      <c r="L59" s="19"/>
      <c r="M59" s="70">
        <v>17700.0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57.0</v>
      </c>
      <c r="B60" s="66">
        <v>44356.0</v>
      </c>
      <c r="C60" s="67" t="s">
        <v>967</v>
      </c>
      <c r="D60" s="68">
        <v>25542.0</v>
      </c>
      <c r="E60" s="69" t="s">
        <v>968</v>
      </c>
      <c r="F60" s="19"/>
      <c r="G60" s="29"/>
      <c r="H60" s="21"/>
      <c r="I60" s="22"/>
      <c r="J60" s="23">
        <v>9400.0</v>
      </c>
      <c r="K60" s="24"/>
      <c r="L60" s="19"/>
      <c r="M60" s="70">
        <v>9400.0</v>
      </c>
      <c r="N60" s="26">
        <f t="shared" si="1"/>
        <v>0</v>
      </c>
      <c r="O60" s="27"/>
      <c r="P60" s="36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58.0</v>
      </c>
      <c r="B61" s="66">
        <v>44356.0</v>
      </c>
      <c r="C61" s="67" t="s">
        <v>969</v>
      </c>
      <c r="D61" s="68">
        <v>30895.0</v>
      </c>
      <c r="E61" s="69" t="s">
        <v>266</v>
      </c>
      <c r="F61" s="19"/>
      <c r="G61" s="29"/>
      <c r="H61" s="21"/>
      <c r="I61" s="22"/>
      <c r="J61" s="23">
        <v>700.0</v>
      </c>
      <c r="K61" s="24"/>
      <c r="L61" s="19"/>
      <c r="M61" s="70">
        <v>700.0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59.0</v>
      </c>
      <c r="B62" s="66">
        <v>44356.0</v>
      </c>
      <c r="C62" s="67" t="s">
        <v>970</v>
      </c>
      <c r="D62" s="68">
        <v>31927.0</v>
      </c>
      <c r="E62" s="69" t="s">
        <v>341</v>
      </c>
      <c r="F62" s="24"/>
      <c r="G62" s="29"/>
      <c r="H62" s="21"/>
      <c r="I62" s="22">
        <v>1250.0</v>
      </c>
      <c r="J62" s="23"/>
      <c r="K62" s="24"/>
      <c r="L62" s="19"/>
      <c r="M62" s="70">
        <v>1250.0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60.0</v>
      </c>
      <c r="B63" s="66">
        <v>44356.0</v>
      </c>
      <c r="C63" s="67" t="s">
        <v>971</v>
      </c>
      <c r="D63" s="68">
        <v>30895.0</v>
      </c>
      <c r="E63" s="69" t="s">
        <v>266</v>
      </c>
      <c r="F63" s="24"/>
      <c r="G63" s="29"/>
      <c r="H63" s="21"/>
      <c r="I63" s="22"/>
      <c r="J63" s="23">
        <v>8750.0</v>
      </c>
      <c r="K63" s="24"/>
      <c r="L63" s="19"/>
      <c r="M63" s="70">
        <v>8750.0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61.0</v>
      </c>
      <c r="B64" s="66">
        <v>44356.0</v>
      </c>
      <c r="C64" s="67" t="s">
        <v>972</v>
      </c>
      <c r="D64" s="68">
        <v>48631.0</v>
      </c>
      <c r="E64" s="69" t="s">
        <v>255</v>
      </c>
      <c r="F64" s="24"/>
      <c r="G64" s="29"/>
      <c r="H64" s="21">
        <v>15000.0</v>
      </c>
      <c r="I64" s="22"/>
      <c r="J64" s="23"/>
      <c r="K64" s="24"/>
      <c r="L64" s="19"/>
      <c r="M64" s="70">
        <v>15000.0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62.0</v>
      </c>
      <c r="B65" s="66">
        <v>44356.0</v>
      </c>
      <c r="C65" s="67" t="s">
        <v>973</v>
      </c>
      <c r="D65" s="68">
        <v>56200.0</v>
      </c>
      <c r="E65" s="69" t="s">
        <v>974</v>
      </c>
      <c r="F65" s="19"/>
      <c r="G65" s="29"/>
      <c r="H65" s="21"/>
      <c r="I65" s="22"/>
      <c r="J65" s="23">
        <v>5150.0</v>
      </c>
      <c r="K65" s="24"/>
      <c r="L65" s="19"/>
      <c r="M65" s="70">
        <v>5150.0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63.0</v>
      </c>
      <c r="B66" s="66">
        <v>44356.0</v>
      </c>
      <c r="C66" s="67" t="s">
        <v>975</v>
      </c>
      <c r="D66" s="68">
        <v>52647.0</v>
      </c>
      <c r="E66" s="69" t="s">
        <v>90</v>
      </c>
      <c r="F66" s="19"/>
      <c r="G66" s="29"/>
      <c r="H66" s="21"/>
      <c r="I66" s="22">
        <v>2500.0</v>
      </c>
      <c r="J66" s="23"/>
      <c r="K66" s="24"/>
      <c r="L66" s="19"/>
      <c r="M66" s="70">
        <v>2500.0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64.0</v>
      </c>
      <c r="B67" s="66">
        <v>44356.0</v>
      </c>
      <c r="C67" s="67" t="s">
        <v>976</v>
      </c>
      <c r="D67" s="68">
        <v>58149.0</v>
      </c>
      <c r="E67" s="69" t="s">
        <v>977</v>
      </c>
      <c r="F67" s="24"/>
      <c r="G67" s="20"/>
      <c r="H67" s="21"/>
      <c r="I67" s="22">
        <v>2500.0</v>
      </c>
      <c r="J67" s="23"/>
      <c r="K67" s="24"/>
      <c r="L67" s="19"/>
      <c r="M67" s="70">
        <v>2500.0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65.0</v>
      </c>
      <c r="B68" s="66">
        <v>44356.0</v>
      </c>
      <c r="C68" s="67" t="s">
        <v>978</v>
      </c>
      <c r="D68" s="68">
        <v>54186.0</v>
      </c>
      <c r="E68" s="69" t="s">
        <v>979</v>
      </c>
      <c r="F68" s="19"/>
      <c r="G68" s="20"/>
      <c r="H68" s="21"/>
      <c r="I68" s="22">
        <v>3600.0</v>
      </c>
      <c r="J68" s="23"/>
      <c r="K68" s="24"/>
      <c r="L68" s="19"/>
      <c r="M68" s="70">
        <v>3600.0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66.0</v>
      </c>
      <c r="B69" s="66">
        <v>44356.0</v>
      </c>
      <c r="C69" s="67" t="s">
        <v>980</v>
      </c>
      <c r="D69" s="68">
        <v>13781.0</v>
      </c>
      <c r="E69" s="69" t="s">
        <v>160</v>
      </c>
      <c r="F69" s="19"/>
      <c r="G69" s="20"/>
      <c r="H69" s="21"/>
      <c r="I69" s="22">
        <v>5000.0</v>
      </c>
      <c r="J69" s="23"/>
      <c r="K69" s="24"/>
      <c r="L69" s="19"/>
      <c r="M69" s="70">
        <v>5000.0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67.0</v>
      </c>
      <c r="B70" s="66">
        <v>44356.0</v>
      </c>
      <c r="C70" s="67" t="s">
        <v>981</v>
      </c>
      <c r="D70" s="68">
        <v>50342.0</v>
      </c>
      <c r="E70" s="69" t="s">
        <v>982</v>
      </c>
      <c r="F70" s="19"/>
      <c r="G70" s="29"/>
      <c r="H70" s="21">
        <v>10000.0</v>
      </c>
      <c r="I70" s="22"/>
      <c r="J70" s="23"/>
      <c r="K70" s="24"/>
      <c r="L70" s="19"/>
      <c r="M70" s="70">
        <v>10000.0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68.0</v>
      </c>
      <c r="B71" s="66">
        <v>44356.0</v>
      </c>
      <c r="C71" s="67" t="s">
        <v>983</v>
      </c>
      <c r="D71" s="68">
        <v>45096.0</v>
      </c>
      <c r="E71" s="69" t="s">
        <v>170</v>
      </c>
      <c r="F71" s="24"/>
      <c r="G71" s="20"/>
      <c r="H71" s="21"/>
      <c r="I71" s="22">
        <v>8300.0</v>
      </c>
      <c r="J71" s="23"/>
      <c r="K71" s="24"/>
      <c r="L71" s="19"/>
      <c r="M71" s="70">
        <v>8300.0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69.0</v>
      </c>
      <c r="B72" s="66">
        <v>44356.0</v>
      </c>
      <c r="C72" s="67" t="s">
        <v>984</v>
      </c>
      <c r="D72" s="68">
        <v>49655.0</v>
      </c>
      <c r="E72" s="69" t="s">
        <v>985</v>
      </c>
      <c r="F72" s="24"/>
      <c r="G72" s="20"/>
      <c r="H72" s="21"/>
      <c r="I72" s="22">
        <v>5100.0</v>
      </c>
      <c r="J72" s="23"/>
      <c r="K72" s="24"/>
      <c r="L72" s="19"/>
      <c r="M72" s="70">
        <v>5100.0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70.0</v>
      </c>
      <c r="B73" s="66">
        <v>44356.0</v>
      </c>
      <c r="C73" s="67" t="s">
        <v>986</v>
      </c>
      <c r="D73" s="68">
        <v>22332.0</v>
      </c>
      <c r="E73" s="69" t="s">
        <v>65</v>
      </c>
      <c r="F73" s="24"/>
      <c r="G73" s="20"/>
      <c r="H73" s="21"/>
      <c r="I73" s="22">
        <v>5550.0</v>
      </c>
      <c r="J73" s="23"/>
      <c r="K73" s="24"/>
      <c r="L73" s="19"/>
      <c r="M73" s="70">
        <v>5550.0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71.0</v>
      </c>
      <c r="B74" s="66">
        <v>44356.0</v>
      </c>
      <c r="C74" s="67" t="s">
        <v>987</v>
      </c>
      <c r="D74" s="68">
        <v>46014.0</v>
      </c>
      <c r="E74" s="69" t="s">
        <v>988</v>
      </c>
      <c r="F74" s="24"/>
      <c r="G74" s="20"/>
      <c r="H74" s="21">
        <v>3040.0</v>
      </c>
      <c r="I74" s="22"/>
      <c r="J74" s="23"/>
      <c r="K74" s="24"/>
      <c r="L74" s="19"/>
      <c r="M74" s="70">
        <v>3040.0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72.0</v>
      </c>
      <c r="B75" s="66">
        <v>44356.0</v>
      </c>
      <c r="C75" s="67" t="s">
        <v>989</v>
      </c>
      <c r="D75" s="68">
        <v>22727.0</v>
      </c>
      <c r="E75" s="69" t="s">
        <v>300</v>
      </c>
      <c r="F75" s="24"/>
      <c r="G75" s="29"/>
      <c r="H75" s="21"/>
      <c r="I75" s="22">
        <v>6000.0</v>
      </c>
      <c r="J75" s="23"/>
      <c r="K75" s="24"/>
      <c r="L75" s="19"/>
      <c r="M75" s="70">
        <v>6000.0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1">
        <v>73.0</v>
      </c>
      <c r="B76" s="71">
        <v>44206.0</v>
      </c>
      <c r="C76" s="72" t="s">
        <v>990</v>
      </c>
      <c r="D76" s="73">
        <v>30248.0</v>
      </c>
      <c r="E76" s="74" t="s">
        <v>991</v>
      </c>
      <c r="F76" s="24"/>
      <c r="G76" s="29"/>
      <c r="H76" s="21"/>
      <c r="I76" s="22">
        <v>3750.0</v>
      </c>
      <c r="J76" s="23"/>
      <c r="K76" s="24"/>
      <c r="L76" s="19"/>
      <c r="M76" s="70">
        <v>3750.0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74.0</v>
      </c>
      <c r="B77" s="66">
        <v>44356.0</v>
      </c>
      <c r="C77" s="67" t="s">
        <v>992</v>
      </c>
      <c r="D77" s="68">
        <v>25650.0</v>
      </c>
      <c r="E77" s="69" t="s">
        <v>328</v>
      </c>
      <c r="F77" s="24"/>
      <c r="G77" s="29"/>
      <c r="H77" s="21"/>
      <c r="I77" s="22"/>
      <c r="J77" s="23"/>
      <c r="K77" s="24">
        <v>6850.0</v>
      </c>
      <c r="L77" s="19"/>
      <c r="M77" s="70">
        <v>6850.0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75.0</v>
      </c>
      <c r="B78" s="66">
        <v>44356.0</v>
      </c>
      <c r="C78" s="67" t="s">
        <v>993</v>
      </c>
      <c r="D78" s="68">
        <v>30248.0</v>
      </c>
      <c r="E78" s="69" t="s">
        <v>991</v>
      </c>
      <c r="F78" s="24"/>
      <c r="G78" s="20"/>
      <c r="H78" s="21"/>
      <c r="I78" s="22">
        <v>2500.0</v>
      </c>
      <c r="J78" s="23"/>
      <c r="K78" s="24"/>
      <c r="L78" s="19"/>
      <c r="M78" s="70">
        <v>2500.0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76.0</v>
      </c>
      <c r="B79" s="66">
        <v>44356.0</v>
      </c>
      <c r="C79" s="67" t="s">
        <v>994</v>
      </c>
      <c r="D79" s="68">
        <v>58858.0</v>
      </c>
      <c r="E79" s="69" t="s">
        <v>995</v>
      </c>
      <c r="F79" s="24"/>
      <c r="G79" s="20"/>
      <c r="H79" s="21"/>
      <c r="I79" s="22">
        <v>1250.0</v>
      </c>
      <c r="J79" s="23"/>
      <c r="K79" s="24"/>
      <c r="L79" s="19"/>
      <c r="M79" s="70">
        <v>1250.0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77.0</v>
      </c>
      <c r="B80" s="66">
        <v>44356.0</v>
      </c>
      <c r="C80" s="67" t="s">
        <v>996</v>
      </c>
      <c r="D80" s="68">
        <v>50595.0</v>
      </c>
      <c r="E80" s="69" t="s">
        <v>346</v>
      </c>
      <c r="F80" s="24"/>
      <c r="G80" s="29"/>
      <c r="H80" s="21">
        <v>65000.0</v>
      </c>
      <c r="I80" s="22"/>
      <c r="J80" s="23"/>
      <c r="K80" s="24"/>
      <c r="L80" s="19"/>
      <c r="M80" s="70">
        <v>65000.0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78.0</v>
      </c>
      <c r="B81" s="66">
        <v>44356.0</v>
      </c>
      <c r="C81" s="67" t="s">
        <v>997</v>
      </c>
      <c r="D81" s="68">
        <v>52373.0</v>
      </c>
      <c r="E81" s="69" t="s">
        <v>651</v>
      </c>
      <c r="F81" s="24"/>
      <c r="G81" s="29"/>
      <c r="H81" s="21"/>
      <c r="I81" s="22"/>
      <c r="J81" s="23">
        <v>10000.0</v>
      </c>
      <c r="K81" s="24"/>
      <c r="L81" s="19"/>
      <c r="M81" s="70">
        <v>10000.0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79.0</v>
      </c>
      <c r="B82" s="66">
        <v>44356.0</v>
      </c>
      <c r="C82" s="67" t="s">
        <v>998</v>
      </c>
      <c r="D82" s="68">
        <v>49270.0</v>
      </c>
      <c r="E82" s="69" t="s">
        <v>126</v>
      </c>
      <c r="F82" s="24"/>
      <c r="G82" s="29"/>
      <c r="H82" s="21"/>
      <c r="I82" s="22"/>
      <c r="J82" s="23">
        <v>12500.0</v>
      </c>
      <c r="K82" s="24"/>
      <c r="L82" s="19"/>
      <c r="M82" s="70">
        <v>12500.0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80.0</v>
      </c>
      <c r="B83" s="66">
        <v>44356.0</v>
      </c>
      <c r="C83" s="67" t="s">
        <v>999</v>
      </c>
      <c r="D83" s="68">
        <v>59452.0</v>
      </c>
      <c r="E83" s="69" t="s">
        <v>1000</v>
      </c>
      <c r="F83" s="24"/>
      <c r="G83" s="20">
        <v>5000.0</v>
      </c>
      <c r="H83" s="21"/>
      <c r="I83" s="22"/>
      <c r="J83" s="23"/>
      <c r="K83" s="24"/>
      <c r="L83" s="24"/>
      <c r="M83" s="70">
        <v>5000.0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81.0</v>
      </c>
      <c r="B84" s="66">
        <v>44356.0</v>
      </c>
      <c r="C84" s="67" t="s">
        <v>1001</v>
      </c>
      <c r="D84" s="68">
        <v>21384.0</v>
      </c>
      <c r="E84" s="69" t="s">
        <v>174</v>
      </c>
      <c r="F84" s="24"/>
      <c r="G84" s="20">
        <v>6950.0</v>
      </c>
      <c r="H84" s="21"/>
      <c r="I84" s="22"/>
      <c r="J84" s="23"/>
      <c r="K84" s="24"/>
      <c r="L84" s="24"/>
      <c r="M84" s="70">
        <v>6950.0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82.0</v>
      </c>
      <c r="B85" s="66">
        <v>44356.0</v>
      </c>
      <c r="C85" s="67" t="s">
        <v>1002</v>
      </c>
      <c r="D85" s="68">
        <v>35245.0</v>
      </c>
      <c r="E85" s="69" t="s">
        <v>39</v>
      </c>
      <c r="F85" s="24"/>
      <c r="G85" s="29"/>
      <c r="H85" s="21"/>
      <c r="I85" s="22"/>
      <c r="J85" s="23"/>
      <c r="K85" s="24">
        <v>30000.0</v>
      </c>
      <c r="L85" s="19"/>
      <c r="M85" s="70">
        <v>30000.0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83.0</v>
      </c>
      <c r="B86" s="66">
        <v>44356.0</v>
      </c>
      <c r="C86" s="67" t="s">
        <v>1003</v>
      </c>
      <c r="D86" s="68">
        <v>35245.0</v>
      </c>
      <c r="E86" s="69" t="s">
        <v>39</v>
      </c>
      <c r="F86" s="24"/>
      <c r="G86" s="29"/>
      <c r="H86" s="21">
        <v>5000.0</v>
      </c>
      <c r="I86" s="22"/>
      <c r="J86" s="23"/>
      <c r="K86" s="24"/>
      <c r="L86" s="19"/>
      <c r="M86" s="70">
        <v>5000.0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84.0</v>
      </c>
      <c r="B87" s="66">
        <v>44356.0</v>
      </c>
      <c r="C87" s="67" t="s">
        <v>1004</v>
      </c>
      <c r="D87" s="68">
        <v>52197.0</v>
      </c>
      <c r="E87" s="69" t="s">
        <v>1005</v>
      </c>
      <c r="F87" s="24"/>
      <c r="G87" s="29"/>
      <c r="H87" s="21"/>
      <c r="I87" s="22">
        <v>3700.0</v>
      </c>
      <c r="J87" s="23"/>
      <c r="K87" s="24"/>
      <c r="L87" s="19"/>
      <c r="M87" s="70">
        <v>3700.0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85.0</v>
      </c>
      <c r="B88" s="66">
        <v>44356.0</v>
      </c>
      <c r="C88" s="67" t="s">
        <v>1006</v>
      </c>
      <c r="D88" s="68">
        <v>57387.0</v>
      </c>
      <c r="E88" s="69" t="s">
        <v>1007</v>
      </c>
      <c r="F88" s="24"/>
      <c r="G88" s="20"/>
      <c r="H88" s="21"/>
      <c r="I88" s="22"/>
      <c r="J88" s="23">
        <v>8750.0</v>
      </c>
      <c r="K88" s="24"/>
      <c r="L88" s="19"/>
      <c r="M88" s="70">
        <v>8750.0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86.0</v>
      </c>
      <c r="B89" s="66">
        <v>44356.0</v>
      </c>
      <c r="C89" s="67" t="s">
        <v>1008</v>
      </c>
      <c r="D89" s="68">
        <v>36786.0</v>
      </c>
      <c r="E89" s="69" t="s">
        <v>1009</v>
      </c>
      <c r="F89" s="24"/>
      <c r="G89" s="20">
        <v>200.0</v>
      </c>
      <c r="H89" s="21"/>
      <c r="I89" s="22"/>
      <c r="J89" s="23"/>
      <c r="K89" s="24"/>
      <c r="L89" s="19"/>
      <c r="M89" s="70">
        <v>200.0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87.0</v>
      </c>
      <c r="B90" s="66">
        <v>44356.0</v>
      </c>
      <c r="C90" s="67" t="s">
        <v>1010</v>
      </c>
      <c r="D90" s="68">
        <v>36768.0</v>
      </c>
      <c r="E90" s="69" t="s">
        <v>1011</v>
      </c>
      <c r="F90" s="24"/>
      <c r="G90" s="20">
        <v>5000.0</v>
      </c>
      <c r="H90" s="21"/>
      <c r="I90" s="22"/>
      <c r="J90" s="23"/>
      <c r="K90" s="24"/>
      <c r="L90" s="19"/>
      <c r="M90" s="70">
        <v>5000.0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88.0</v>
      </c>
      <c r="B91" s="66">
        <v>44356.0</v>
      </c>
      <c r="C91" s="67" t="s">
        <v>1012</v>
      </c>
      <c r="D91" s="68">
        <v>36786.0</v>
      </c>
      <c r="E91" s="69" t="s">
        <v>1009</v>
      </c>
      <c r="F91" s="24"/>
      <c r="G91" s="20">
        <v>5000.0</v>
      </c>
      <c r="H91" s="21"/>
      <c r="I91" s="22"/>
      <c r="J91" s="23"/>
      <c r="K91" s="24"/>
      <c r="L91" s="19"/>
      <c r="M91" s="70">
        <v>5000.0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89.0</v>
      </c>
      <c r="B92" s="66">
        <v>44356.0</v>
      </c>
      <c r="C92" s="67" t="s">
        <v>1013</v>
      </c>
      <c r="D92" s="68">
        <v>35245.0</v>
      </c>
      <c r="E92" s="69" t="s">
        <v>39</v>
      </c>
      <c r="F92" s="24"/>
      <c r="G92" s="20">
        <v>10000.0</v>
      </c>
      <c r="H92" s="21"/>
      <c r="I92" s="22"/>
      <c r="J92" s="23"/>
      <c r="K92" s="24"/>
      <c r="L92" s="19"/>
      <c r="M92" s="70">
        <v>10000.0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90.0</v>
      </c>
      <c r="B93" s="66">
        <v>44356.0</v>
      </c>
      <c r="C93" s="67" t="s">
        <v>1014</v>
      </c>
      <c r="D93" s="68">
        <v>35245.0</v>
      </c>
      <c r="E93" s="69" t="s">
        <v>39</v>
      </c>
      <c r="F93" s="24"/>
      <c r="G93" s="20">
        <v>5000.0</v>
      </c>
      <c r="H93" s="21"/>
      <c r="I93" s="22"/>
      <c r="J93" s="23"/>
      <c r="K93" s="24"/>
      <c r="L93" s="19"/>
      <c r="M93" s="70">
        <v>5000.0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91.0</v>
      </c>
      <c r="B94" s="66">
        <v>44356.0</v>
      </c>
      <c r="C94" s="67" t="s">
        <v>1015</v>
      </c>
      <c r="D94" s="68">
        <v>47510.0</v>
      </c>
      <c r="E94" s="69" t="s">
        <v>1016</v>
      </c>
      <c r="F94" s="24"/>
      <c r="G94" s="29"/>
      <c r="H94" s="21"/>
      <c r="I94" s="22">
        <v>10350.0</v>
      </c>
      <c r="J94" s="23"/>
      <c r="K94" s="24"/>
      <c r="L94" s="19"/>
      <c r="M94" s="70">
        <v>10350.0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92.0</v>
      </c>
      <c r="B95" s="66">
        <v>44356.0</v>
      </c>
      <c r="C95" s="67" t="s">
        <v>1017</v>
      </c>
      <c r="D95" s="68">
        <v>58427.0</v>
      </c>
      <c r="E95" s="69" t="s">
        <v>1018</v>
      </c>
      <c r="F95" s="24"/>
      <c r="G95" s="29"/>
      <c r="H95" s="21"/>
      <c r="I95" s="22">
        <v>5000.0</v>
      </c>
      <c r="J95" s="23"/>
      <c r="K95" s="24"/>
      <c r="L95" s="19"/>
      <c r="M95" s="70">
        <v>5000.0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93.0</v>
      </c>
      <c r="B96" s="66">
        <v>44356.0</v>
      </c>
      <c r="C96" s="67" t="s">
        <v>1019</v>
      </c>
      <c r="D96" s="68">
        <v>50616.0</v>
      </c>
      <c r="E96" s="69" t="s">
        <v>85</v>
      </c>
      <c r="F96" s="24"/>
      <c r="G96" s="29"/>
      <c r="H96" s="21"/>
      <c r="I96" s="22"/>
      <c r="J96" s="23">
        <v>350.0</v>
      </c>
      <c r="K96" s="24"/>
      <c r="L96" s="19"/>
      <c r="M96" s="70">
        <v>350.0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94.0</v>
      </c>
      <c r="B97" s="66">
        <v>44356.0</v>
      </c>
      <c r="C97" s="67" t="s">
        <v>1020</v>
      </c>
      <c r="D97" s="68">
        <v>57230.0</v>
      </c>
      <c r="E97" s="69" t="s">
        <v>1021</v>
      </c>
      <c r="F97" s="24"/>
      <c r="G97" s="29"/>
      <c r="H97" s="21"/>
      <c r="I97" s="22"/>
      <c r="J97" s="23">
        <v>5000.0</v>
      </c>
      <c r="K97" s="24"/>
      <c r="L97" s="19"/>
      <c r="M97" s="70">
        <v>5000.0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95.0</v>
      </c>
      <c r="B98" s="66">
        <v>44356.0</v>
      </c>
      <c r="C98" s="67" t="s">
        <v>1022</v>
      </c>
      <c r="D98" s="68">
        <v>59737.0</v>
      </c>
      <c r="E98" s="69" t="s">
        <v>1023</v>
      </c>
      <c r="F98" s="24"/>
      <c r="G98" s="29"/>
      <c r="H98" s="21"/>
      <c r="I98" s="22"/>
      <c r="J98" s="23">
        <v>1800.0</v>
      </c>
      <c r="K98" s="24"/>
      <c r="L98" s="19"/>
      <c r="M98" s="70">
        <v>1800.0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96.0</v>
      </c>
      <c r="B99" s="66">
        <v>44356.0</v>
      </c>
      <c r="C99" s="67" t="s">
        <v>1024</v>
      </c>
      <c r="D99" s="68">
        <v>57230.0</v>
      </c>
      <c r="E99" s="69" t="s">
        <v>1021</v>
      </c>
      <c r="F99" s="24"/>
      <c r="G99" s="29"/>
      <c r="H99" s="21"/>
      <c r="I99" s="22"/>
      <c r="J99" s="23">
        <v>2500.0</v>
      </c>
      <c r="K99" s="24"/>
      <c r="L99" s="19"/>
      <c r="M99" s="70">
        <v>2500.0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97.0</v>
      </c>
      <c r="B100" s="66">
        <v>44356.0</v>
      </c>
      <c r="C100" s="67" t="s">
        <v>1025</v>
      </c>
      <c r="D100" s="68">
        <v>59844.0</v>
      </c>
      <c r="E100" s="69" t="s">
        <v>1026</v>
      </c>
      <c r="F100" s="24"/>
      <c r="G100" s="20">
        <v>1000.0</v>
      </c>
      <c r="H100" s="21"/>
      <c r="I100" s="22"/>
      <c r="J100" s="23"/>
      <c r="K100" s="24"/>
      <c r="L100" s="19"/>
      <c r="M100" s="70">
        <v>1000.0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98.0</v>
      </c>
      <c r="B101" s="66">
        <v>44356.0</v>
      </c>
      <c r="C101" s="67" t="s">
        <v>1027</v>
      </c>
      <c r="D101" s="68">
        <v>49362.0</v>
      </c>
      <c r="E101" s="69" t="s">
        <v>1028</v>
      </c>
      <c r="F101" s="24"/>
      <c r="G101" s="29"/>
      <c r="H101" s="21"/>
      <c r="I101" s="22">
        <v>300.0</v>
      </c>
      <c r="J101" s="23"/>
      <c r="K101" s="24"/>
      <c r="L101" s="19"/>
      <c r="M101" s="70">
        <v>300.0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99.0</v>
      </c>
      <c r="B102" s="66">
        <v>44356.0</v>
      </c>
      <c r="C102" s="67" t="s">
        <v>1029</v>
      </c>
      <c r="D102" s="68">
        <v>63364.0</v>
      </c>
      <c r="E102" s="69" t="s">
        <v>1030</v>
      </c>
      <c r="F102" s="24"/>
      <c r="G102" s="29"/>
      <c r="H102" s="21"/>
      <c r="I102" s="22">
        <v>27000.0</v>
      </c>
      <c r="J102" s="23"/>
      <c r="K102" s="24"/>
      <c r="L102" s="19"/>
      <c r="M102" s="70">
        <v>27000.0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1">
        <v>100.0</v>
      </c>
      <c r="B103" s="71">
        <v>44325.0</v>
      </c>
      <c r="C103" s="72" t="s">
        <v>1031</v>
      </c>
      <c r="D103" s="73">
        <v>48436.0</v>
      </c>
      <c r="E103" s="74" t="s">
        <v>1032</v>
      </c>
      <c r="F103" s="24"/>
      <c r="G103" s="29"/>
      <c r="H103" s="21"/>
      <c r="I103" s="22"/>
      <c r="J103" s="23"/>
      <c r="K103" s="24">
        <v>300.0</v>
      </c>
      <c r="L103" s="19"/>
      <c r="M103" s="70">
        <v>300.0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102.0</v>
      </c>
      <c r="B104" s="66">
        <v>44356.0</v>
      </c>
      <c r="C104" s="67" t="s">
        <v>1033</v>
      </c>
      <c r="D104" s="68">
        <v>48192.0</v>
      </c>
      <c r="E104" s="69" t="s">
        <v>1034</v>
      </c>
      <c r="F104" s="24"/>
      <c r="G104" s="29"/>
      <c r="H104" s="21"/>
      <c r="I104" s="22"/>
      <c r="J104" s="23"/>
      <c r="K104" s="24">
        <v>5000.0</v>
      </c>
      <c r="L104" s="19"/>
      <c r="M104" s="70">
        <v>5000.0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103.0</v>
      </c>
      <c r="B105" s="66">
        <v>44356.0</v>
      </c>
      <c r="C105" s="67" t="s">
        <v>1035</v>
      </c>
      <c r="D105" s="68">
        <v>50070.0</v>
      </c>
      <c r="E105" s="69" t="s">
        <v>759</v>
      </c>
      <c r="F105" s="24"/>
      <c r="G105" s="29"/>
      <c r="H105" s="21">
        <v>700.0</v>
      </c>
      <c r="I105" s="22"/>
      <c r="J105" s="23"/>
      <c r="K105" s="24"/>
      <c r="L105" s="19"/>
      <c r="M105" s="70">
        <v>700.0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104.0</v>
      </c>
      <c r="B106" s="66">
        <v>44356.0</v>
      </c>
      <c r="C106" s="67" t="s">
        <v>1036</v>
      </c>
      <c r="D106" s="68">
        <v>51017.0</v>
      </c>
      <c r="E106" s="69" t="s">
        <v>113</v>
      </c>
      <c r="F106" s="24"/>
      <c r="G106" s="29"/>
      <c r="H106" s="21">
        <v>4000.0</v>
      </c>
      <c r="I106" s="22"/>
      <c r="J106" s="23"/>
      <c r="K106" s="24"/>
      <c r="L106" s="19"/>
      <c r="M106" s="70">
        <v>4000.0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105.0</v>
      </c>
      <c r="B107" s="66">
        <v>44356.0</v>
      </c>
      <c r="C107" s="67" t="s">
        <v>1037</v>
      </c>
      <c r="D107" s="68">
        <v>51876.0</v>
      </c>
      <c r="E107" s="69" t="s">
        <v>356</v>
      </c>
      <c r="F107" s="24"/>
      <c r="G107" s="29"/>
      <c r="H107" s="21"/>
      <c r="I107" s="22"/>
      <c r="J107" s="23"/>
      <c r="K107" s="24">
        <v>1290.0</v>
      </c>
      <c r="L107" s="19"/>
      <c r="M107" s="70">
        <v>1290.0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106.0</v>
      </c>
      <c r="B108" s="66">
        <v>44356.0</v>
      </c>
      <c r="C108" s="67" t="s">
        <v>1038</v>
      </c>
      <c r="D108" s="68">
        <v>50342.0</v>
      </c>
      <c r="E108" s="69" t="s">
        <v>982</v>
      </c>
      <c r="F108" s="24"/>
      <c r="G108" s="29"/>
      <c r="H108" s="21">
        <v>10000.0</v>
      </c>
      <c r="I108" s="22"/>
      <c r="J108" s="23"/>
      <c r="K108" s="24"/>
      <c r="L108" s="19"/>
      <c r="M108" s="70">
        <v>10000.0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107.0</v>
      </c>
      <c r="B109" s="66">
        <v>44356.0</v>
      </c>
      <c r="C109" s="67" t="s">
        <v>1039</v>
      </c>
      <c r="D109" s="68">
        <v>50342.0</v>
      </c>
      <c r="E109" s="69" t="s">
        <v>982</v>
      </c>
      <c r="F109" s="24"/>
      <c r="G109" s="29"/>
      <c r="H109" s="21">
        <v>200.0</v>
      </c>
      <c r="I109" s="22"/>
      <c r="J109" s="23"/>
      <c r="K109" s="24"/>
      <c r="L109" s="19"/>
      <c r="M109" s="70">
        <v>200.0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108.0</v>
      </c>
      <c r="B110" s="66">
        <v>44356.0</v>
      </c>
      <c r="C110" s="67" t="s">
        <v>1040</v>
      </c>
      <c r="D110" s="68">
        <v>49918.0</v>
      </c>
      <c r="E110" s="69" t="s">
        <v>406</v>
      </c>
      <c r="F110" s="24"/>
      <c r="G110" s="29"/>
      <c r="H110" s="21">
        <v>2500.0</v>
      </c>
      <c r="I110" s="22"/>
      <c r="J110" s="23"/>
      <c r="K110" s="24"/>
      <c r="L110" s="19"/>
      <c r="M110" s="70">
        <v>2500.0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109.0</v>
      </c>
      <c r="B111" s="66">
        <v>44356.0</v>
      </c>
      <c r="C111" s="67" t="s">
        <v>1041</v>
      </c>
      <c r="D111" s="68">
        <v>12444.0</v>
      </c>
      <c r="E111" s="69" t="s">
        <v>1042</v>
      </c>
      <c r="F111" s="24"/>
      <c r="G111" s="29"/>
      <c r="H111" s="21"/>
      <c r="I111" s="22">
        <v>290.0</v>
      </c>
      <c r="J111" s="23"/>
      <c r="K111" s="24"/>
      <c r="L111" s="19"/>
      <c r="M111" s="70">
        <v>290.0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110.0</v>
      </c>
      <c r="B112" s="66">
        <v>44356.0</v>
      </c>
      <c r="C112" s="67" t="s">
        <v>1043</v>
      </c>
      <c r="D112" s="68">
        <v>62421.0</v>
      </c>
      <c r="E112" s="69" t="s">
        <v>1044</v>
      </c>
      <c r="F112" s="24"/>
      <c r="G112" s="29"/>
      <c r="H112" s="21"/>
      <c r="I112" s="22"/>
      <c r="J112" s="23"/>
      <c r="K112" s="24">
        <v>27000.0</v>
      </c>
      <c r="L112" s="19"/>
      <c r="M112" s="70">
        <v>27000.0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111.0</v>
      </c>
      <c r="B113" s="66">
        <v>44356.0</v>
      </c>
      <c r="C113" s="67" t="s">
        <v>1045</v>
      </c>
      <c r="D113" s="68">
        <v>60841.0</v>
      </c>
      <c r="E113" s="69" t="s">
        <v>1046</v>
      </c>
      <c r="F113" s="24"/>
      <c r="G113" s="29"/>
      <c r="H113" s="21"/>
      <c r="I113" s="22"/>
      <c r="J113" s="23"/>
      <c r="K113" s="24">
        <v>27000.0</v>
      </c>
      <c r="L113" s="19"/>
      <c r="M113" s="70">
        <v>27000.0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112.0</v>
      </c>
      <c r="B114" s="66">
        <v>44356.0</v>
      </c>
      <c r="C114" s="67" t="s">
        <v>1047</v>
      </c>
      <c r="D114" s="68">
        <v>60804.0</v>
      </c>
      <c r="E114" s="69" t="s">
        <v>1048</v>
      </c>
      <c r="F114" s="24"/>
      <c r="G114" s="29"/>
      <c r="H114" s="21"/>
      <c r="I114" s="22"/>
      <c r="J114" s="23"/>
      <c r="K114" s="24">
        <v>27000.0</v>
      </c>
      <c r="L114" s="19"/>
      <c r="M114" s="70">
        <v>27000.0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113.0</v>
      </c>
      <c r="B115" s="66">
        <v>44356.0</v>
      </c>
      <c r="C115" s="67" t="s">
        <v>1049</v>
      </c>
      <c r="D115" s="68">
        <v>60842.0</v>
      </c>
      <c r="E115" s="69" t="s">
        <v>1050</v>
      </c>
      <c r="F115" s="24"/>
      <c r="G115" s="29"/>
      <c r="H115" s="21"/>
      <c r="I115" s="22"/>
      <c r="J115" s="23"/>
      <c r="K115" s="24">
        <v>27000.0</v>
      </c>
      <c r="L115" s="19"/>
      <c r="M115" s="70">
        <v>27000.0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114.0</v>
      </c>
      <c r="B116" s="66">
        <v>44356.0</v>
      </c>
      <c r="C116" s="67" t="s">
        <v>1051</v>
      </c>
      <c r="D116" s="68">
        <v>61301.0</v>
      </c>
      <c r="E116" s="69" t="s">
        <v>1052</v>
      </c>
      <c r="F116" s="24"/>
      <c r="G116" s="29"/>
      <c r="H116" s="21"/>
      <c r="I116" s="22"/>
      <c r="J116" s="23"/>
      <c r="K116" s="24">
        <v>27000.0</v>
      </c>
      <c r="L116" s="19"/>
      <c r="M116" s="70">
        <v>27000.0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115.0</v>
      </c>
      <c r="B117" s="66">
        <v>44356.0</v>
      </c>
      <c r="C117" s="67" t="s">
        <v>1053</v>
      </c>
      <c r="D117" s="68">
        <v>60807.0</v>
      </c>
      <c r="E117" s="69" t="s">
        <v>1054</v>
      </c>
      <c r="F117" s="24"/>
      <c r="G117" s="29"/>
      <c r="H117" s="21"/>
      <c r="I117" s="22"/>
      <c r="J117" s="23"/>
      <c r="K117" s="24">
        <v>27000.0</v>
      </c>
      <c r="L117" s="19"/>
      <c r="M117" s="70">
        <v>27000.0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116.0</v>
      </c>
      <c r="B118" s="66">
        <v>44356.0</v>
      </c>
      <c r="C118" s="67" t="s">
        <v>1055</v>
      </c>
      <c r="D118" s="68">
        <v>61300.0</v>
      </c>
      <c r="E118" s="69" t="s">
        <v>1056</v>
      </c>
      <c r="F118" s="24"/>
      <c r="G118" s="29"/>
      <c r="H118" s="21"/>
      <c r="I118" s="22"/>
      <c r="J118" s="23"/>
      <c r="K118" s="24">
        <v>27000.0</v>
      </c>
      <c r="L118" s="19"/>
      <c r="M118" s="70">
        <v>27000.0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117.0</v>
      </c>
      <c r="B119" s="66">
        <v>44356.0</v>
      </c>
      <c r="C119" s="67" t="s">
        <v>1057</v>
      </c>
      <c r="D119" s="68">
        <v>63345.0</v>
      </c>
      <c r="E119" s="69" t="s">
        <v>1058</v>
      </c>
      <c r="F119" s="24"/>
      <c r="G119" s="29"/>
      <c r="H119" s="21"/>
      <c r="I119" s="22"/>
      <c r="J119" s="23"/>
      <c r="K119" s="24">
        <v>27000.0</v>
      </c>
      <c r="L119" s="19"/>
      <c r="M119" s="70">
        <v>27000.0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118.0</v>
      </c>
      <c r="B120" s="66">
        <v>44356.0</v>
      </c>
      <c r="C120" s="67" t="s">
        <v>1059</v>
      </c>
      <c r="D120" s="68">
        <v>63347.0</v>
      </c>
      <c r="E120" s="69" t="s">
        <v>1060</v>
      </c>
      <c r="F120" s="24"/>
      <c r="G120" s="29"/>
      <c r="H120" s="21"/>
      <c r="I120" s="22"/>
      <c r="J120" s="23"/>
      <c r="K120" s="24">
        <v>27000.0</v>
      </c>
      <c r="L120" s="19"/>
      <c r="M120" s="70">
        <v>27000.0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119.0</v>
      </c>
      <c r="B121" s="66">
        <v>44356.0</v>
      </c>
      <c r="C121" s="67" t="s">
        <v>1061</v>
      </c>
      <c r="D121" s="68">
        <v>63349.0</v>
      </c>
      <c r="E121" s="69" t="s">
        <v>1062</v>
      </c>
      <c r="F121" s="24"/>
      <c r="G121" s="29"/>
      <c r="H121" s="21"/>
      <c r="I121" s="22"/>
      <c r="J121" s="23"/>
      <c r="K121" s="24">
        <v>27000.0</v>
      </c>
      <c r="L121" s="19"/>
      <c r="M121" s="70">
        <v>27000.0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>
        <v>120.0</v>
      </c>
      <c r="B122" s="66">
        <v>44356.0</v>
      </c>
      <c r="C122" s="67" t="s">
        <v>1063</v>
      </c>
      <c r="D122" s="68">
        <v>63342.0</v>
      </c>
      <c r="E122" s="69" t="s">
        <v>1064</v>
      </c>
      <c r="F122" s="24"/>
      <c r="G122" s="29"/>
      <c r="H122" s="21"/>
      <c r="I122" s="22"/>
      <c r="J122" s="23"/>
      <c r="K122" s="24">
        <v>27000.0</v>
      </c>
      <c r="L122" s="19"/>
      <c r="M122" s="70">
        <v>27000.0</v>
      </c>
      <c r="N122" s="26">
        <f t="shared" si="1"/>
        <v>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14">
        <v>121.0</v>
      </c>
      <c r="B123" s="66">
        <v>44356.0</v>
      </c>
      <c r="C123" s="67" t="s">
        <v>1065</v>
      </c>
      <c r="D123" s="68">
        <v>53943.0</v>
      </c>
      <c r="E123" s="69" t="s">
        <v>1066</v>
      </c>
      <c r="F123" s="24"/>
      <c r="G123" s="29"/>
      <c r="H123" s="21"/>
      <c r="I123" s="22"/>
      <c r="J123" s="23"/>
      <c r="K123" s="24">
        <v>5000.0</v>
      </c>
      <c r="L123" s="19"/>
      <c r="M123" s="70">
        <v>5000.0</v>
      </c>
      <c r="N123" s="26">
        <f t="shared" si="1"/>
        <v>0</v>
      </c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14">
        <v>122.0</v>
      </c>
      <c r="B124" s="66">
        <v>44356.0</v>
      </c>
      <c r="C124" s="67" t="s">
        <v>1067</v>
      </c>
      <c r="D124" s="68">
        <v>49194.0</v>
      </c>
      <c r="E124" s="69" t="s">
        <v>1068</v>
      </c>
      <c r="F124" s="24"/>
      <c r="G124" s="29"/>
      <c r="H124" s="21"/>
      <c r="I124" s="22"/>
      <c r="J124" s="23"/>
      <c r="K124" s="24">
        <v>1350.0</v>
      </c>
      <c r="L124" s="19"/>
      <c r="M124" s="70">
        <v>1350.0</v>
      </c>
      <c r="N124" s="26">
        <f t="shared" si="1"/>
        <v>0</v>
      </c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14">
        <v>123.0</v>
      </c>
      <c r="B125" s="66">
        <v>44356.0</v>
      </c>
      <c r="C125" s="67" t="s">
        <v>1069</v>
      </c>
      <c r="D125" s="68">
        <v>34955.0</v>
      </c>
      <c r="E125" s="69" t="s">
        <v>1070</v>
      </c>
      <c r="F125" s="24"/>
      <c r="G125" s="29"/>
      <c r="H125" s="21"/>
      <c r="I125" s="22"/>
      <c r="J125" s="23"/>
      <c r="K125" s="24">
        <v>1200.0</v>
      </c>
      <c r="L125" s="19"/>
      <c r="M125" s="70">
        <v>1200.0</v>
      </c>
      <c r="N125" s="26">
        <f t="shared" si="1"/>
        <v>0</v>
      </c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14">
        <v>124.0</v>
      </c>
      <c r="B126" s="66">
        <v>44356.0</v>
      </c>
      <c r="C126" s="67" t="s">
        <v>1071</v>
      </c>
      <c r="D126" s="68">
        <v>60198.0</v>
      </c>
      <c r="E126" s="69" t="s">
        <v>1072</v>
      </c>
      <c r="F126" s="24"/>
      <c r="G126" s="29"/>
      <c r="H126" s="21"/>
      <c r="I126" s="22"/>
      <c r="J126" s="23"/>
      <c r="K126" s="24">
        <v>1200.0</v>
      </c>
      <c r="L126" s="19"/>
      <c r="M126" s="70">
        <v>1200.0</v>
      </c>
      <c r="N126" s="26">
        <f t="shared" si="1"/>
        <v>0</v>
      </c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14">
        <v>125.0</v>
      </c>
      <c r="B127" s="66">
        <v>44356.0</v>
      </c>
      <c r="C127" s="67" t="s">
        <v>1073</v>
      </c>
      <c r="D127" s="68">
        <v>36979.0</v>
      </c>
      <c r="E127" s="69" t="s">
        <v>1074</v>
      </c>
      <c r="F127" s="24"/>
      <c r="G127" s="29"/>
      <c r="H127" s="21"/>
      <c r="I127" s="22"/>
      <c r="J127" s="23"/>
      <c r="K127" s="24">
        <v>1200.0</v>
      </c>
      <c r="L127" s="19"/>
      <c r="M127" s="70">
        <v>1200.0</v>
      </c>
      <c r="N127" s="26">
        <f t="shared" si="1"/>
        <v>0</v>
      </c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14">
        <v>126.0</v>
      </c>
      <c r="B128" s="66">
        <v>44356.0</v>
      </c>
      <c r="C128" s="67" t="s">
        <v>1075</v>
      </c>
      <c r="D128" s="68">
        <v>45193.0</v>
      </c>
      <c r="E128" s="69" t="s">
        <v>379</v>
      </c>
      <c r="F128" s="24"/>
      <c r="G128" s="29"/>
      <c r="H128" s="21">
        <v>60250.0</v>
      </c>
      <c r="I128" s="22"/>
      <c r="J128" s="23"/>
      <c r="K128" s="24"/>
      <c r="L128" s="19"/>
      <c r="M128" s="70">
        <v>60250.0</v>
      </c>
      <c r="N128" s="26">
        <f t="shared" si="1"/>
        <v>0</v>
      </c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14"/>
      <c r="B129" s="58"/>
      <c r="C129" s="65"/>
      <c r="D129" s="60"/>
      <c r="E129" s="75"/>
      <c r="F129" s="24"/>
      <c r="G129" s="29"/>
      <c r="H129" s="21"/>
      <c r="I129" s="22"/>
      <c r="J129" s="23"/>
      <c r="K129" s="24"/>
      <c r="L129" s="19"/>
      <c r="M129" s="62"/>
      <c r="N129" s="26">
        <f t="shared" si="1"/>
        <v>0</v>
      </c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14"/>
      <c r="B130" s="37"/>
      <c r="C130" s="17"/>
      <c r="D130" s="17"/>
      <c r="E130" s="18"/>
      <c r="F130" s="41">
        <f t="shared" ref="F130:N130" si="2">SUM(F5:F129)</f>
        <v>0</v>
      </c>
      <c r="G130" s="41">
        <f t="shared" si="2"/>
        <v>38150</v>
      </c>
      <c r="H130" s="41">
        <f t="shared" si="2"/>
        <v>185840</v>
      </c>
      <c r="I130" s="41">
        <f t="shared" si="2"/>
        <v>537940</v>
      </c>
      <c r="J130" s="41">
        <f t="shared" si="2"/>
        <v>229370</v>
      </c>
      <c r="K130" s="41">
        <f t="shared" si="2"/>
        <v>355690</v>
      </c>
      <c r="L130" s="41">
        <f t="shared" si="2"/>
        <v>0</v>
      </c>
      <c r="M130" s="41">
        <f t="shared" si="2"/>
        <v>1346990</v>
      </c>
      <c r="N130" s="42">
        <f t="shared" si="2"/>
        <v>0</v>
      </c>
      <c r="O130" s="27"/>
      <c r="P130" s="27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63"/>
      <c r="B131" s="44"/>
      <c r="C131" s="44"/>
      <c r="D131" s="44"/>
      <c r="E131" s="45"/>
      <c r="F131" s="46">
        <f>F130+G130+H130+I130+J130+K130+L130</f>
        <v>1346990</v>
      </c>
      <c r="G131" s="8"/>
      <c r="H131" s="8"/>
      <c r="I131" s="8"/>
      <c r="J131" s="8"/>
      <c r="K131" s="8"/>
      <c r="L131" s="9"/>
      <c r="M131" s="27"/>
      <c r="N131" s="27"/>
      <c r="O131" s="27"/>
      <c r="P131" s="27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9"/>
      <c r="D133" s="50" t="s">
        <v>413</v>
      </c>
      <c r="E133" s="5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10"/>
      <c r="E134" s="5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11"/>
      <c r="D135" s="53"/>
      <c r="E135" s="5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55" t="s">
        <v>414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5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5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5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47"/>
      <c r="B1087" s="47"/>
      <c r="C1087" s="47"/>
      <c r="D1087" s="47"/>
      <c r="E1087" s="4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47"/>
      <c r="B1088" s="47"/>
      <c r="C1088" s="47"/>
      <c r="D1088" s="47"/>
      <c r="E1088" s="4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47"/>
      <c r="B1089" s="47"/>
      <c r="C1089" s="47"/>
      <c r="D1089" s="47"/>
      <c r="E1089" s="4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47"/>
      <c r="B1090" s="47"/>
      <c r="C1090" s="47"/>
      <c r="D1090" s="47"/>
      <c r="E1090" s="48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47"/>
      <c r="B1091" s="47"/>
      <c r="C1091" s="47"/>
      <c r="D1091" s="47"/>
      <c r="E1091" s="48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47"/>
      <c r="B1092" s="47"/>
      <c r="C1092" s="47"/>
      <c r="D1092" s="47"/>
      <c r="E1092" s="48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47"/>
      <c r="B1093" s="47"/>
      <c r="C1093" s="47"/>
      <c r="D1093" s="47"/>
      <c r="E1093" s="48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47"/>
      <c r="B1094" s="47"/>
      <c r="C1094" s="47"/>
      <c r="D1094" s="47"/>
      <c r="E1094" s="48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</sheetData>
  <mergeCells count="17">
    <mergeCell ref="F3:F4"/>
    <mergeCell ref="G3:H3"/>
    <mergeCell ref="I3:J3"/>
    <mergeCell ref="K3:K4"/>
    <mergeCell ref="F131:L131"/>
    <mergeCell ref="C133:C135"/>
    <mergeCell ref="D133:E13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1076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44445.0</v>
      </c>
      <c r="C5" s="77" t="s">
        <v>1077</v>
      </c>
      <c r="D5" s="78">
        <v>52425.0</v>
      </c>
      <c r="E5" s="78" t="s">
        <v>1078</v>
      </c>
      <c r="F5" s="19"/>
      <c r="G5" s="20"/>
      <c r="H5" s="21"/>
      <c r="I5" s="22"/>
      <c r="J5" s="23"/>
      <c r="K5" s="24"/>
      <c r="L5" s="24">
        <v>5150.0</v>
      </c>
      <c r="M5" s="25">
        <v>5150.0</v>
      </c>
      <c r="N5" s="26">
        <f t="shared" ref="N5:N119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44445.0</v>
      </c>
      <c r="C6" s="77" t="s">
        <v>1079</v>
      </c>
      <c r="D6" s="78">
        <v>42071.0</v>
      </c>
      <c r="E6" s="78" t="s">
        <v>117</v>
      </c>
      <c r="F6" s="19"/>
      <c r="G6" s="20"/>
      <c r="H6" s="21">
        <v>0.0</v>
      </c>
      <c r="I6" s="22"/>
      <c r="J6" s="23"/>
      <c r="K6" s="24"/>
      <c r="L6" s="19"/>
      <c r="M6" s="25">
        <v>15000.0</v>
      </c>
      <c r="N6" s="26">
        <f t="shared" si="1"/>
        <v>-15000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44446.0</v>
      </c>
      <c r="C7" s="77" t="s">
        <v>1080</v>
      </c>
      <c r="D7" s="78">
        <v>14329.0</v>
      </c>
      <c r="E7" s="78" t="s">
        <v>148</v>
      </c>
      <c r="F7" s="19"/>
      <c r="G7" s="20"/>
      <c r="H7" s="28"/>
      <c r="I7" s="22">
        <v>1250.0</v>
      </c>
      <c r="J7" s="23"/>
      <c r="K7" s="24"/>
      <c r="L7" s="19"/>
      <c r="M7" s="25">
        <v>1250.0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44446.0</v>
      </c>
      <c r="C8" s="77" t="s">
        <v>1081</v>
      </c>
      <c r="D8" s="78">
        <v>21821.0</v>
      </c>
      <c r="E8" s="78" t="s">
        <v>83</v>
      </c>
      <c r="F8" s="19"/>
      <c r="G8" s="20"/>
      <c r="H8" s="28"/>
      <c r="I8" s="22">
        <v>1250.0</v>
      </c>
      <c r="J8" s="23"/>
      <c r="K8" s="24"/>
      <c r="L8" s="19"/>
      <c r="M8" s="25">
        <v>1250.0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44446.0</v>
      </c>
      <c r="C9" s="77" t="s">
        <v>1082</v>
      </c>
      <c r="D9" s="78">
        <v>53283.0</v>
      </c>
      <c r="E9" s="78" t="s">
        <v>247</v>
      </c>
      <c r="F9" s="19"/>
      <c r="G9" s="20"/>
      <c r="H9" s="28"/>
      <c r="I9" s="22">
        <v>2700.0</v>
      </c>
      <c r="J9" s="23"/>
      <c r="K9" s="24"/>
      <c r="L9" s="19"/>
      <c r="M9" s="25">
        <v>2700.0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44446.0</v>
      </c>
      <c r="C10" s="77" t="s">
        <v>1083</v>
      </c>
      <c r="D10" s="78">
        <v>58763.0</v>
      </c>
      <c r="E10" s="78" t="s">
        <v>797</v>
      </c>
      <c r="F10" s="19"/>
      <c r="G10" s="29"/>
      <c r="H10" s="21"/>
      <c r="I10" s="22">
        <v>15000.0</v>
      </c>
      <c r="J10" s="23"/>
      <c r="K10" s="24"/>
      <c r="L10" s="19"/>
      <c r="M10" s="25">
        <v>15000.0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44446.0</v>
      </c>
      <c r="C11" s="77" t="s">
        <v>1084</v>
      </c>
      <c r="D11" s="78">
        <v>51939.0</v>
      </c>
      <c r="E11" s="78" t="s">
        <v>128</v>
      </c>
      <c r="F11" s="19"/>
      <c r="G11" s="20"/>
      <c r="H11" s="21"/>
      <c r="I11" s="22">
        <v>52100.0</v>
      </c>
      <c r="J11" s="23"/>
      <c r="K11" s="24"/>
      <c r="L11" s="19"/>
      <c r="M11" s="25">
        <v>52100.0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44446.0</v>
      </c>
      <c r="C12" s="77" t="s">
        <v>1085</v>
      </c>
      <c r="D12" s="78">
        <v>42833.0</v>
      </c>
      <c r="E12" s="78" t="s">
        <v>1086</v>
      </c>
      <c r="F12" s="19"/>
      <c r="G12" s="29"/>
      <c r="H12" s="28"/>
      <c r="I12" s="22">
        <v>10000.0</v>
      </c>
      <c r="J12" s="23"/>
      <c r="K12" s="24"/>
      <c r="L12" s="19"/>
      <c r="M12" s="25">
        <v>10000.0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44446.0</v>
      </c>
      <c r="C13" s="77" t="s">
        <v>1087</v>
      </c>
      <c r="D13" s="78">
        <v>55477.0</v>
      </c>
      <c r="E13" s="78" t="s">
        <v>1088</v>
      </c>
      <c r="F13" s="19"/>
      <c r="G13" s="29"/>
      <c r="H13" s="28"/>
      <c r="I13" s="22"/>
      <c r="J13" s="23">
        <v>25000.0</v>
      </c>
      <c r="K13" s="24"/>
      <c r="L13" s="19"/>
      <c r="M13" s="25">
        <v>25000.0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44446.0</v>
      </c>
      <c r="C14" s="77" t="s">
        <v>1089</v>
      </c>
      <c r="D14" s="78">
        <v>57040.0</v>
      </c>
      <c r="E14" s="78" t="s">
        <v>638</v>
      </c>
      <c r="F14" s="19"/>
      <c r="G14" s="29"/>
      <c r="H14" s="21"/>
      <c r="I14" s="22">
        <v>3650.0</v>
      </c>
      <c r="J14" s="23"/>
      <c r="K14" s="24"/>
      <c r="L14" s="19"/>
      <c r="M14" s="25">
        <v>3650.0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44446.0</v>
      </c>
      <c r="C15" s="77" t="s">
        <v>1090</v>
      </c>
      <c r="D15" s="78">
        <v>58074.0</v>
      </c>
      <c r="E15" s="78" t="s">
        <v>192</v>
      </c>
      <c r="F15" s="19"/>
      <c r="G15" s="20"/>
      <c r="H15" s="28"/>
      <c r="I15" s="22">
        <v>2500.0</v>
      </c>
      <c r="J15" s="23"/>
      <c r="K15" s="24"/>
      <c r="L15" s="19"/>
      <c r="M15" s="25">
        <v>2500.0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44446.0</v>
      </c>
      <c r="C16" s="77" t="s">
        <v>1091</v>
      </c>
      <c r="D16" s="78">
        <v>42833.0</v>
      </c>
      <c r="E16" s="78" t="s">
        <v>1086</v>
      </c>
      <c r="F16" s="19"/>
      <c r="G16" s="20"/>
      <c r="H16" s="21"/>
      <c r="I16" s="22">
        <v>2650.0</v>
      </c>
      <c r="J16" s="23"/>
      <c r="K16" s="24"/>
      <c r="L16" s="19"/>
      <c r="M16" s="25">
        <v>2650.0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44446.0</v>
      </c>
      <c r="C17" s="77" t="s">
        <v>1092</v>
      </c>
      <c r="D17" s="78">
        <v>10006.0</v>
      </c>
      <c r="E17" s="78" t="s">
        <v>190</v>
      </c>
      <c r="F17" s="19"/>
      <c r="G17" s="29"/>
      <c r="H17" s="28"/>
      <c r="I17" s="22">
        <v>10000.0</v>
      </c>
      <c r="J17" s="23"/>
      <c r="K17" s="24"/>
      <c r="L17" s="19"/>
      <c r="M17" s="25">
        <v>10000.0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44446.0</v>
      </c>
      <c r="C18" s="77" t="s">
        <v>1093</v>
      </c>
      <c r="D18" s="78">
        <v>29621.0</v>
      </c>
      <c r="E18" s="78" t="s">
        <v>130</v>
      </c>
      <c r="F18" s="19"/>
      <c r="G18" s="29"/>
      <c r="H18" s="21"/>
      <c r="I18" s="22">
        <v>15300.0</v>
      </c>
      <c r="J18" s="23"/>
      <c r="K18" s="24"/>
      <c r="L18" s="19"/>
      <c r="M18" s="25">
        <v>15300.0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44446.0</v>
      </c>
      <c r="C19" s="77" t="s">
        <v>1094</v>
      </c>
      <c r="D19" s="78">
        <v>22332.0</v>
      </c>
      <c r="E19" s="78" t="s">
        <v>65</v>
      </c>
      <c r="F19" s="19"/>
      <c r="G19" s="29"/>
      <c r="H19" s="21"/>
      <c r="I19" s="22">
        <v>2850.0</v>
      </c>
      <c r="J19" s="23"/>
      <c r="K19" s="24"/>
      <c r="L19" s="19"/>
      <c r="M19" s="25">
        <v>2850.0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44446.0</v>
      </c>
      <c r="C20" s="77" t="s">
        <v>1095</v>
      </c>
      <c r="D20" s="78">
        <v>22332.0</v>
      </c>
      <c r="E20" s="78" t="s">
        <v>65</v>
      </c>
      <c r="F20" s="19"/>
      <c r="G20" s="29"/>
      <c r="H20" s="21"/>
      <c r="I20" s="22">
        <v>5150.0</v>
      </c>
      <c r="J20" s="23"/>
      <c r="K20" s="24"/>
      <c r="L20" s="19"/>
      <c r="M20" s="25">
        <v>5150.0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44446.0</v>
      </c>
      <c r="C21" s="77" t="s">
        <v>1096</v>
      </c>
      <c r="D21" s="78">
        <v>52206.0</v>
      </c>
      <c r="E21" s="78" t="s">
        <v>58</v>
      </c>
      <c r="F21" s="19"/>
      <c r="G21" s="20"/>
      <c r="H21" s="21"/>
      <c r="I21" s="22">
        <v>1250.0</v>
      </c>
      <c r="J21" s="23"/>
      <c r="K21" s="24"/>
      <c r="L21" s="19"/>
      <c r="M21" s="25">
        <v>1250.0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44446.0</v>
      </c>
      <c r="C22" s="77" t="s">
        <v>1097</v>
      </c>
      <c r="D22" s="78">
        <v>36555.0</v>
      </c>
      <c r="E22" s="78" t="s">
        <v>506</v>
      </c>
      <c r="F22" s="19"/>
      <c r="G22" s="29"/>
      <c r="H22" s="21"/>
      <c r="I22" s="22">
        <v>10000.0</v>
      </c>
      <c r="J22" s="23"/>
      <c r="K22" s="24"/>
      <c r="L22" s="19"/>
      <c r="M22" s="25">
        <v>10000.0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44446.0</v>
      </c>
      <c r="C23" s="77" t="s">
        <v>1098</v>
      </c>
      <c r="D23" s="78">
        <v>52404.0</v>
      </c>
      <c r="E23" s="78" t="s">
        <v>603</v>
      </c>
      <c r="F23" s="19"/>
      <c r="G23" s="29"/>
      <c r="H23" s="28"/>
      <c r="I23" s="22">
        <v>8300.0</v>
      </c>
      <c r="J23" s="23"/>
      <c r="K23" s="24"/>
      <c r="L23" s="19"/>
      <c r="M23" s="25">
        <v>8300.0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9">
        <v>44470.0</v>
      </c>
      <c r="C24" s="80" t="s">
        <v>1099</v>
      </c>
      <c r="D24" s="81">
        <v>52404.0</v>
      </c>
      <c r="E24" s="81" t="s">
        <v>603</v>
      </c>
      <c r="F24" s="19"/>
      <c r="G24" s="29"/>
      <c r="H24" s="21"/>
      <c r="I24" s="22"/>
      <c r="J24" s="23">
        <v>7500.0</v>
      </c>
      <c r="K24" s="24"/>
      <c r="L24" s="19"/>
      <c r="M24" s="25">
        <v>7500.0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44446.0</v>
      </c>
      <c r="C25" s="77" t="s">
        <v>1100</v>
      </c>
      <c r="D25" s="78">
        <v>53354.0</v>
      </c>
      <c r="E25" s="78" t="s">
        <v>1101</v>
      </c>
      <c r="F25" s="19"/>
      <c r="G25" s="29"/>
      <c r="H25" s="28"/>
      <c r="I25" s="22"/>
      <c r="J25" s="23">
        <v>10000.0</v>
      </c>
      <c r="K25" s="24"/>
      <c r="L25" s="19"/>
      <c r="M25" s="25">
        <v>10000.0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44446.0</v>
      </c>
      <c r="C26" s="77" t="s">
        <v>1102</v>
      </c>
      <c r="D26" s="78">
        <v>57183.0</v>
      </c>
      <c r="E26" s="78" t="s">
        <v>1103</v>
      </c>
      <c r="F26" s="19"/>
      <c r="G26" s="20"/>
      <c r="H26" s="21"/>
      <c r="I26" s="22"/>
      <c r="J26" s="23"/>
      <c r="K26" s="24">
        <v>1500.0</v>
      </c>
      <c r="L26" s="19"/>
      <c r="M26" s="25">
        <v>1500.0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44446.0</v>
      </c>
      <c r="C27" s="77" t="s">
        <v>1104</v>
      </c>
      <c r="D27" s="78">
        <v>46778.0</v>
      </c>
      <c r="E27" s="78" t="s">
        <v>471</v>
      </c>
      <c r="F27" s="19"/>
      <c r="G27" s="20"/>
      <c r="H27" s="21"/>
      <c r="I27" s="22"/>
      <c r="J27" s="23">
        <v>1250.0</v>
      </c>
      <c r="K27" s="24"/>
      <c r="L27" s="19"/>
      <c r="M27" s="25">
        <v>1250.0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44446.0</v>
      </c>
      <c r="C28" s="77" t="s">
        <v>1105</v>
      </c>
      <c r="D28" s="78">
        <v>39286.0</v>
      </c>
      <c r="E28" s="78" t="s">
        <v>1106</v>
      </c>
      <c r="F28" s="19"/>
      <c r="G28" s="20"/>
      <c r="H28" s="28"/>
      <c r="I28" s="22">
        <v>8750.0</v>
      </c>
      <c r="J28" s="23"/>
      <c r="K28" s="24"/>
      <c r="L28" s="19"/>
      <c r="M28" s="25">
        <v>8750.0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44446.0</v>
      </c>
      <c r="C29" s="77" t="s">
        <v>1107</v>
      </c>
      <c r="D29" s="78">
        <v>51782.0</v>
      </c>
      <c r="E29" s="78" t="s">
        <v>214</v>
      </c>
      <c r="F29" s="19"/>
      <c r="G29" s="20"/>
      <c r="H29" s="28"/>
      <c r="I29" s="22"/>
      <c r="J29" s="23">
        <v>1250.0</v>
      </c>
      <c r="K29" s="24"/>
      <c r="L29" s="19"/>
      <c r="M29" s="25">
        <v>1250.0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44446.0</v>
      </c>
      <c r="C30" s="77" t="s">
        <v>1108</v>
      </c>
      <c r="D30" s="78">
        <v>52206.0</v>
      </c>
      <c r="E30" s="78" t="s">
        <v>58</v>
      </c>
      <c r="F30" s="19"/>
      <c r="G30" s="20"/>
      <c r="H30" s="21"/>
      <c r="I30" s="22"/>
      <c r="J30" s="23">
        <v>140.0</v>
      </c>
      <c r="K30" s="24"/>
      <c r="L30" s="19"/>
      <c r="M30" s="25">
        <v>140.0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44446.0</v>
      </c>
      <c r="C31" s="77" t="s">
        <v>1109</v>
      </c>
      <c r="D31" s="78">
        <v>58709.0</v>
      </c>
      <c r="E31" s="78" t="s">
        <v>1110</v>
      </c>
      <c r="F31" s="19"/>
      <c r="G31" s="20"/>
      <c r="H31" s="21"/>
      <c r="I31" s="22"/>
      <c r="J31" s="23">
        <v>300.0</v>
      </c>
      <c r="K31" s="24"/>
      <c r="L31" s="19"/>
      <c r="M31" s="25">
        <v>300.0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44446.0</v>
      </c>
      <c r="C32" s="77" t="s">
        <v>1111</v>
      </c>
      <c r="D32" s="78">
        <v>57499.0</v>
      </c>
      <c r="E32" s="78" t="s">
        <v>21</v>
      </c>
      <c r="F32" s="19"/>
      <c r="G32" s="20"/>
      <c r="H32" s="21"/>
      <c r="I32" s="22"/>
      <c r="J32" s="23">
        <v>2300.0</v>
      </c>
      <c r="K32" s="24"/>
      <c r="L32" s="19"/>
      <c r="M32" s="25">
        <v>2300.0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44446.0</v>
      </c>
      <c r="C33" s="77" t="s">
        <v>1112</v>
      </c>
      <c r="D33" s="78">
        <v>43381.0</v>
      </c>
      <c r="E33" s="78" t="s">
        <v>225</v>
      </c>
      <c r="F33" s="19"/>
      <c r="G33" s="20"/>
      <c r="H33" s="21"/>
      <c r="I33" s="22"/>
      <c r="J33" s="23">
        <v>2650.0</v>
      </c>
      <c r="K33" s="24"/>
      <c r="L33" s="19"/>
      <c r="M33" s="25">
        <v>2650.0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44446.0</v>
      </c>
      <c r="C34" s="77" t="s">
        <v>1113</v>
      </c>
      <c r="D34" s="78">
        <v>35245.0</v>
      </c>
      <c r="E34" s="78" t="s">
        <v>39</v>
      </c>
      <c r="F34" s="24"/>
      <c r="G34" s="29"/>
      <c r="H34" s="21"/>
      <c r="I34" s="22"/>
      <c r="J34" s="23"/>
      <c r="K34" s="24">
        <v>600.0</v>
      </c>
      <c r="L34" s="19"/>
      <c r="M34" s="25">
        <v>600.0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44446.0</v>
      </c>
      <c r="C35" s="77" t="s">
        <v>1114</v>
      </c>
      <c r="D35" s="78">
        <v>45193.0</v>
      </c>
      <c r="E35" s="78" t="s">
        <v>379</v>
      </c>
      <c r="F35" s="19"/>
      <c r="G35" s="20"/>
      <c r="H35" s="21">
        <v>6250.0</v>
      </c>
      <c r="I35" s="22"/>
      <c r="J35" s="23"/>
      <c r="K35" s="24"/>
      <c r="L35" s="19"/>
      <c r="M35" s="25">
        <v>6250.0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44446.0</v>
      </c>
      <c r="C36" s="77" t="s">
        <v>1115</v>
      </c>
      <c r="D36" s="78">
        <v>50853.0</v>
      </c>
      <c r="E36" s="78" t="s">
        <v>205</v>
      </c>
      <c r="F36" s="24"/>
      <c r="G36" s="29"/>
      <c r="H36" s="21"/>
      <c r="I36" s="22">
        <v>15000.0</v>
      </c>
      <c r="J36" s="23"/>
      <c r="K36" s="24"/>
      <c r="L36" s="19"/>
      <c r="M36" s="25">
        <v>15000.0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44446.0</v>
      </c>
      <c r="C37" s="77" t="s">
        <v>1116</v>
      </c>
      <c r="D37" s="78">
        <v>63242.0</v>
      </c>
      <c r="E37" s="78" t="s">
        <v>1117</v>
      </c>
      <c r="F37" s="24"/>
      <c r="G37" s="20"/>
      <c r="H37" s="21">
        <v>0.0</v>
      </c>
      <c r="I37" s="22"/>
      <c r="J37" s="23"/>
      <c r="K37" s="24"/>
      <c r="L37" s="19"/>
      <c r="M37" s="25">
        <v>27000.0</v>
      </c>
      <c r="N37" s="26">
        <f t="shared" si="1"/>
        <v>-27000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44446.0</v>
      </c>
      <c r="C38" s="77" t="s">
        <v>1118</v>
      </c>
      <c r="D38" s="78">
        <v>63250.0</v>
      </c>
      <c r="E38" s="78" t="s">
        <v>1119</v>
      </c>
      <c r="F38" s="19"/>
      <c r="G38" s="29"/>
      <c r="H38" s="21">
        <v>0.0</v>
      </c>
      <c r="I38" s="22"/>
      <c r="J38" s="23"/>
      <c r="K38" s="24"/>
      <c r="L38" s="19"/>
      <c r="M38" s="25">
        <v>27000.0</v>
      </c>
      <c r="N38" s="26">
        <f t="shared" si="1"/>
        <v>-27000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44446.0</v>
      </c>
      <c r="C39" s="77" t="s">
        <v>1120</v>
      </c>
      <c r="D39" s="78">
        <v>48973.0</v>
      </c>
      <c r="E39" s="78" t="s">
        <v>167</v>
      </c>
      <c r="F39" s="19"/>
      <c r="G39" s="29"/>
      <c r="H39" s="21"/>
      <c r="I39" s="22">
        <v>10000.0</v>
      </c>
      <c r="J39" s="23"/>
      <c r="K39" s="24"/>
      <c r="L39" s="19"/>
      <c r="M39" s="25">
        <v>10000.0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44446.0</v>
      </c>
      <c r="C40" s="77" t="s">
        <v>1121</v>
      </c>
      <c r="D40" s="78">
        <v>52775.0</v>
      </c>
      <c r="E40" s="78" t="s">
        <v>1122</v>
      </c>
      <c r="F40" s="19"/>
      <c r="G40" s="29"/>
      <c r="H40" s="21"/>
      <c r="I40" s="22">
        <v>5150.0</v>
      </c>
      <c r="J40" s="23"/>
      <c r="K40" s="24"/>
      <c r="L40" s="19"/>
      <c r="M40" s="25">
        <v>5150.0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44446.0</v>
      </c>
      <c r="C41" s="77" t="s">
        <v>1123</v>
      </c>
      <c r="D41" s="78">
        <v>55448.0</v>
      </c>
      <c r="E41" s="78" t="s">
        <v>1124</v>
      </c>
      <c r="F41" s="19"/>
      <c r="G41" s="29"/>
      <c r="H41" s="21"/>
      <c r="I41" s="22">
        <v>500.0</v>
      </c>
      <c r="J41" s="23"/>
      <c r="K41" s="24"/>
      <c r="L41" s="19"/>
      <c r="M41" s="25">
        <v>500.0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44446.0</v>
      </c>
      <c r="C42" s="77" t="s">
        <v>1125</v>
      </c>
      <c r="D42" s="78">
        <v>44149.0</v>
      </c>
      <c r="E42" s="78" t="s">
        <v>197</v>
      </c>
      <c r="F42" s="19"/>
      <c r="G42" s="29"/>
      <c r="H42" s="21"/>
      <c r="I42" s="22">
        <v>50000.0</v>
      </c>
      <c r="J42" s="23"/>
      <c r="K42" s="24"/>
      <c r="L42" s="19"/>
      <c r="M42" s="25">
        <v>50000.0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44446.0</v>
      </c>
      <c r="C43" s="77" t="s">
        <v>1126</v>
      </c>
      <c r="D43" s="78">
        <v>52672.0</v>
      </c>
      <c r="E43" s="78" t="s">
        <v>1127</v>
      </c>
      <c r="F43" s="19"/>
      <c r="G43" s="20"/>
      <c r="H43" s="21"/>
      <c r="I43" s="22">
        <v>5150.0</v>
      </c>
      <c r="J43" s="23"/>
      <c r="K43" s="24"/>
      <c r="L43" s="19"/>
      <c r="M43" s="25">
        <v>5150.0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44446.0</v>
      </c>
      <c r="C44" s="77" t="s">
        <v>1128</v>
      </c>
      <c r="D44" s="78">
        <v>50499.0</v>
      </c>
      <c r="E44" s="78" t="s">
        <v>727</v>
      </c>
      <c r="F44" s="19"/>
      <c r="G44" s="29"/>
      <c r="H44" s="21"/>
      <c r="I44" s="22">
        <v>2500.0</v>
      </c>
      <c r="J44" s="23"/>
      <c r="K44" s="24"/>
      <c r="L44" s="19"/>
      <c r="M44" s="25">
        <v>2500.0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44446.0</v>
      </c>
      <c r="C45" s="77" t="s">
        <v>1129</v>
      </c>
      <c r="D45" s="78">
        <v>62890.0</v>
      </c>
      <c r="E45" s="78" t="s">
        <v>1130</v>
      </c>
      <c r="F45" s="19"/>
      <c r="G45" s="29"/>
      <c r="H45" s="21"/>
      <c r="I45" s="22">
        <v>300.0</v>
      </c>
      <c r="J45" s="23"/>
      <c r="K45" s="24"/>
      <c r="L45" s="19"/>
      <c r="M45" s="25">
        <v>300.0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44446.0</v>
      </c>
      <c r="C46" s="77" t="s">
        <v>1131</v>
      </c>
      <c r="D46" s="78">
        <v>63381.0</v>
      </c>
      <c r="E46" s="78" t="s">
        <v>1132</v>
      </c>
      <c r="F46" s="19"/>
      <c r="G46" s="29"/>
      <c r="H46" s="21"/>
      <c r="I46" s="64">
        <v>27000.0</v>
      </c>
      <c r="J46" s="23"/>
      <c r="K46" s="24"/>
      <c r="L46" s="19"/>
      <c r="M46" s="25">
        <v>27000.0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44446.0</v>
      </c>
      <c r="C47" s="77" t="s">
        <v>1133</v>
      </c>
      <c r="D47" s="78">
        <v>22727.0</v>
      </c>
      <c r="E47" s="78" t="s">
        <v>300</v>
      </c>
      <c r="F47" s="19"/>
      <c r="G47" s="29"/>
      <c r="H47" s="21"/>
      <c r="I47" s="64">
        <v>10000.0</v>
      </c>
      <c r="J47" s="23"/>
      <c r="K47" s="24"/>
      <c r="L47" s="19"/>
      <c r="M47" s="25">
        <v>10000.0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44446.0</v>
      </c>
      <c r="C48" s="77" t="s">
        <v>1134</v>
      </c>
      <c r="D48" s="78">
        <v>50346.0</v>
      </c>
      <c r="E48" s="78" t="s">
        <v>1135</v>
      </c>
      <c r="F48" s="24"/>
      <c r="G48" s="20"/>
      <c r="H48" s="21"/>
      <c r="I48" s="22">
        <v>150.0</v>
      </c>
      <c r="J48" s="23"/>
      <c r="K48" s="24"/>
      <c r="L48" s="19"/>
      <c r="M48" s="25">
        <v>150.0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9">
        <v>44470.0</v>
      </c>
      <c r="C49" s="80" t="s">
        <v>1136</v>
      </c>
      <c r="D49" s="81">
        <v>58654.0</v>
      </c>
      <c r="E49" s="81" t="s">
        <v>1137</v>
      </c>
      <c r="F49" s="19"/>
      <c r="G49" s="20"/>
      <c r="H49" s="21"/>
      <c r="I49" s="22">
        <v>5200.0</v>
      </c>
      <c r="J49" s="23"/>
      <c r="K49" s="24"/>
      <c r="L49" s="19"/>
      <c r="M49" s="25">
        <v>5200.0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44446.0</v>
      </c>
      <c r="C50" s="77" t="s">
        <v>1138</v>
      </c>
      <c r="D50" s="78">
        <v>36918.0</v>
      </c>
      <c r="E50" s="78" t="s">
        <v>56</v>
      </c>
      <c r="F50" s="24">
        <v>3600.0</v>
      </c>
      <c r="G50" s="29"/>
      <c r="H50" s="21"/>
      <c r="I50" s="22"/>
      <c r="J50" s="23"/>
      <c r="K50" s="24"/>
      <c r="L50" s="19"/>
      <c r="M50" s="25">
        <v>3600.0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44446.0</v>
      </c>
      <c r="C51" s="77" t="s">
        <v>1139</v>
      </c>
      <c r="D51" s="78">
        <v>36918.0</v>
      </c>
      <c r="E51" s="78" t="s">
        <v>56</v>
      </c>
      <c r="F51" s="24">
        <v>1000.0</v>
      </c>
      <c r="G51" s="20"/>
      <c r="H51" s="21"/>
      <c r="I51" s="22"/>
      <c r="J51" s="23"/>
      <c r="K51" s="24"/>
      <c r="L51" s="19"/>
      <c r="M51" s="25">
        <v>1000.0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44446.0</v>
      </c>
      <c r="C52" s="77" t="s">
        <v>1140</v>
      </c>
      <c r="D52" s="78">
        <v>61420.0</v>
      </c>
      <c r="E52" s="78" t="s">
        <v>1141</v>
      </c>
      <c r="F52" s="24"/>
      <c r="G52" s="29"/>
      <c r="H52" s="21"/>
      <c r="I52" s="22">
        <v>300.0</v>
      </c>
      <c r="J52" s="23"/>
      <c r="K52" s="24"/>
      <c r="L52" s="19"/>
      <c r="M52" s="25">
        <v>300.0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44446.0</v>
      </c>
      <c r="C53" s="77" t="s">
        <v>1142</v>
      </c>
      <c r="D53" s="78">
        <v>58889.0</v>
      </c>
      <c r="E53" s="78" t="s">
        <v>1143</v>
      </c>
      <c r="F53" s="24"/>
      <c r="G53" s="29"/>
      <c r="H53" s="21"/>
      <c r="I53" s="22"/>
      <c r="J53" s="23">
        <v>3050.0</v>
      </c>
      <c r="K53" s="24"/>
      <c r="L53" s="19"/>
      <c r="M53" s="25">
        <v>3050.0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44446.0</v>
      </c>
      <c r="C54" s="77" t="s">
        <v>1144</v>
      </c>
      <c r="D54" s="78">
        <v>57796.0</v>
      </c>
      <c r="E54" s="78" t="s">
        <v>1145</v>
      </c>
      <c r="F54" s="24"/>
      <c r="G54" s="29"/>
      <c r="H54" s="21"/>
      <c r="I54" s="22"/>
      <c r="J54" s="23">
        <v>20000.0</v>
      </c>
      <c r="K54" s="24"/>
      <c r="L54" s="19"/>
      <c r="M54" s="25">
        <v>20000.0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44446.0</v>
      </c>
      <c r="C55" s="77" t="s">
        <v>1146</v>
      </c>
      <c r="D55" s="78">
        <v>36918.0</v>
      </c>
      <c r="E55" s="78" t="s">
        <v>56</v>
      </c>
      <c r="F55" s="19"/>
      <c r="G55" s="29"/>
      <c r="H55" s="21"/>
      <c r="I55" s="22">
        <v>2030.0</v>
      </c>
      <c r="J55" s="23"/>
      <c r="K55" s="24"/>
      <c r="L55" s="19"/>
      <c r="M55" s="25">
        <v>2030.0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44446.0</v>
      </c>
      <c r="C56" s="77" t="s">
        <v>1147</v>
      </c>
      <c r="D56" s="78">
        <v>55974.0</v>
      </c>
      <c r="E56" s="78" t="s">
        <v>1148</v>
      </c>
      <c r="F56" s="19"/>
      <c r="G56" s="29"/>
      <c r="H56" s="21"/>
      <c r="I56" s="22"/>
      <c r="J56" s="23">
        <v>27000.0</v>
      </c>
      <c r="K56" s="24"/>
      <c r="L56" s="19"/>
      <c r="M56" s="25">
        <v>27000.0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44446.0</v>
      </c>
      <c r="C57" s="77" t="s">
        <v>1149</v>
      </c>
      <c r="D57" s="78">
        <v>52349.0</v>
      </c>
      <c r="E57" s="78" t="s">
        <v>1150</v>
      </c>
      <c r="F57" s="24"/>
      <c r="G57" s="20"/>
      <c r="H57" s="21"/>
      <c r="I57" s="22"/>
      <c r="J57" s="23">
        <v>5200.0</v>
      </c>
      <c r="K57" s="24"/>
      <c r="L57" s="19"/>
      <c r="M57" s="25">
        <v>5200.0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44446.0</v>
      </c>
      <c r="C58" s="77" t="s">
        <v>1151</v>
      </c>
      <c r="D58" s="78">
        <v>50916.0</v>
      </c>
      <c r="E58" s="78" t="s">
        <v>1152</v>
      </c>
      <c r="F58" s="24"/>
      <c r="G58" s="20"/>
      <c r="H58" s="21">
        <v>15350.0</v>
      </c>
      <c r="I58" s="22"/>
      <c r="J58" s="23"/>
      <c r="K58" s="24"/>
      <c r="L58" s="19"/>
      <c r="M58" s="25">
        <v>15350.0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44446.0</v>
      </c>
      <c r="C59" s="77" t="s">
        <v>1153</v>
      </c>
      <c r="D59" s="78">
        <v>48387.0</v>
      </c>
      <c r="E59" s="78" t="s">
        <v>1154</v>
      </c>
      <c r="F59" s="24"/>
      <c r="G59" s="29"/>
      <c r="H59" s="21"/>
      <c r="I59" s="22">
        <v>37500.0</v>
      </c>
      <c r="J59" s="23"/>
      <c r="K59" s="24"/>
      <c r="L59" s="19"/>
      <c r="M59" s="25">
        <v>37500.0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44446.0</v>
      </c>
      <c r="C60" s="77" t="s">
        <v>1155</v>
      </c>
      <c r="D60" s="78">
        <v>50853.0</v>
      </c>
      <c r="E60" s="78" t="s">
        <v>205</v>
      </c>
      <c r="F60" s="19"/>
      <c r="G60" s="29"/>
      <c r="H60" s="21"/>
      <c r="I60" s="22">
        <v>700.0</v>
      </c>
      <c r="J60" s="23"/>
      <c r="K60" s="24"/>
      <c r="L60" s="19"/>
      <c r="M60" s="25">
        <v>700.0</v>
      </c>
      <c r="N60" s="26">
        <f t="shared" si="1"/>
        <v>0</v>
      </c>
      <c r="O60" s="27"/>
      <c r="P60" s="36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44446.0</v>
      </c>
      <c r="C61" s="77" t="s">
        <v>1156</v>
      </c>
      <c r="D61" s="78">
        <v>44930.0</v>
      </c>
      <c r="E61" s="78" t="s">
        <v>1157</v>
      </c>
      <c r="F61" s="19"/>
      <c r="G61" s="29"/>
      <c r="H61" s="21"/>
      <c r="I61" s="22">
        <v>2650.0</v>
      </c>
      <c r="J61" s="23"/>
      <c r="K61" s="24"/>
      <c r="L61" s="19"/>
      <c r="M61" s="25">
        <v>2650.0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44446.0</v>
      </c>
      <c r="C62" s="77" t="s">
        <v>1158</v>
      </c>
      <c r="D62" s="78">
        <v>51660.0</v>
      </c>
      <c r="E62" s="78" t="s">
        <v>1159</v>
      </c>
      <c r="F62" s="24"/>
      <c r="G62" s="29"/>
      <c r="H62" s="21"/>
      <c r="I62" s="22">
        <v>150.0</v>
      </c>
      <c r="J62" s="23"/>
      <c r="K62" s="24"/>
      <c r="L62" s="19"/>
      <c r="M62" s="25">
        <v>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9">
        <v>44621.0</v>
      </c>
      <c r="C63" s="80" t="s">
        <v>1160</v>
      </c>
      <c r="D63" s="81">
        <v>55615.0</v>
      </c>
      <c r="E63" s="81" t="s">
        <v>1161</v>
      </c>
      <c r="F63" s="24"/>
      <c r="G63" s="29"/>
      <c r="H63" s="21"/>
      <c r="I63" s="22">
        <v>5000.0</v>
      </c>
      <c r="J63" s="23"/>
      <c r="K63" s="24"/>
      <c r="L63" s="19"/>
      <c r="M63" s="25">
        <v>5000.0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9">
        <v>44652.0</v>
      </c>
      <c r="C64" s="80" t="s">
        <v>1162</v>
      </c>
      <c r="D64" s="81">
        <v>55615.0</v>
      </c>
      <c r="E64" s="81" t="s">
        <v>1161</v>
      </c>
      <c r="F64" s="24"/>
      <c r="G64" s="29"/>
      <c r="H64" s="21"/>
      <c r="I64" s="22">
        <v>5000.0</v>
      </c>
      <c r="J64" s="23"/>
      <c r="K64" s="24"/>
      <c r="L64" s="19"/>
      <c r="M64" s="25">
        <v>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44446.0</v>
      </c>
      <c r="C65" s="77" t="s">
        <v>1163</v>
      </c>
      <c r="D65" s="78">
        <v>52647.0</v>
      </c>
      <c r="E65" s="78" t="s">
        <v>90</v>
      </c>
      <c r="F65" s="19"/>
      <c r="G65" s="29"/>
      <c r="H65" s="21"/>
      <c r="I65" s="22">
        <v>5250.0</v>
      </c>
      <c r="J65" s="23"/>
      <c r="K65" s="24"/>
      <c r="L65" s="19"/>
      <c r="M65" s="25">
        <v>5250.0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44446.0</v>
      </c>
      <c r="C66" s="77" t="s">
        <v>1164</v>
      </c>
      <c r="D66" s="78">
        <v>58427.0</v>
      </c>
      <c r="E66" s="78" t="s">
        <v>1018</v>
      </c>
      <c r="F66" s="24">
        <v>1050.0</v>
      </c>
      <c r="G66" s="20"/>
      <c r="H66" s="21"/>
      <c r="I66" s="22"/>
      <c r="J66" s="23"/>
      <c r="K66" s="24"/>
      <c r="L66" s="19"/>
      <c r="M66" s="25">
        <v>1050.0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44446.0</v>
      </c>
      <c r="C67" s="77" t="s">
        <v>1165</v>
      </c>
      <c r="D67" s="78">
        <v>48631.0</v>
      </c>
      <c r="E67" s="78" t="s">
        <v>255</v>
      </c>
      <c r="F67" s="19"/>
      <c r="G67" s="20"/>
      <c r="H67" s="21"/>
      <c r="I67" s="22">
        <v>15000.0</v>
      </c>
      <c r="J67" s="23"/>
      <c r="K67" s="24"/>
      <c r="L67" s="19"/>
      <c r="M67" s="25">
        <v>15000.0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44446.0</v>
      </c>
      <c r="C68" s="77" t="s">
        <v>1166</v>
      </c>
      <c r="D68" s="78">
        <v>10288.0</v>
      </c>
      <c r="E68" s="78" t="s">
        <v>1167</v>
      </c>
      <c r="F68" s="19"/>
      <c r="G68" s="20"/>
      <c r="H68" s="21"/>
      <c r="I68" s="22">
        <v>15000.0</v>
      </c>
      <c r="J68" s="23"/>
      <c r="K68" s="24"/>
      <c r="L68" s="19"/>
      <c r="M68" s="25">
        <v>15000.0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9">
        <v>44593.0</v>
      </c>
      <c r="C69" s="80" t="s">
        <v>1168</v>
      </c>
      <c r="D69" s="81">
        <v>51848.0</v>
      </c>
      <c r="E69" s="81" t="s">
        <v>685</v>
      </c>
      <c r="F69" s="19"/>
      <c r="G69" s="29"/>
      <c r="H69" s="21"/>
      <c r="I69" s="22"/>
      <c r="J69" s="23">
        <v>5150.0</v>
      </c>
      <c r="K69" s="24"/>
      <c r="L69" s="19"/>
      <c r="M69" s="25">
        <v>5150.0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44446.0</v>
      </c>
      <c r="C70" s="77" t="s">
        <v>1169</v>
      </c>
      <c r="D70" s="78">
        <v>60787.0</v>
      </c>
      <c r="E70" s="78" t="s">
        <v>1170</v>
      </c>
      <c r="F70" s="24"/>
      <c r="G70" s="20"/>
      <c r="H70" s="21"/>
      <c r="I70" s="22">
        <v>300.0</v>
      </c>
      <c r="J70" s="23"/>
      <c r="K70" s="24"/>
      <c r="L70" s="19"/>
      <c r="M70" s="25">
        <v>300.0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44446.0</v>
      </c>
      <c r="C71" s="77" t="s">
        <v>1171</v>
      </c>
      <c r="D71" s="78">
        <v>49655.0</v>
      </c>
      <c r="E71" s="78" t="s">
        <v>985</v>
      </c>
      <c r="F71" s="24"/>
      <c r="G71" s="20"/>
      <c r="H71" s="21"/>
      <c r="I71" s="22">
        <v>5000.0</v>
      </c>
      <c r="J71" s="23"/>
      <c r="K71" s="24"/>
      <c r="L71" s="19"/>
      <c r="M71" s="25">
        <v>5000.0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44446.0</v>
      </c>
      <c r="C72" s="77" t="s">
        <v>1172</v>
      </c>
      <c r="D72" s="78">
        <v>22332.0</v>
      </c>
      <c r="E72" s="78" t="s">
        <v>65</v>
      </c>
      <c r="F72" s="24"/>
      <c r="G72" s="20"/>
      <c r="H72" s="21"/>
      <c r="I72" s="22">
        <v>2650.0</v>
      </c>
      <c r="J72" s="23"/>
      <c r="K72" s="24"/>
      <c r="L72" s="19"/>
      <c r="M72" s="25">
        <v>2650.0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44446.0</v>
      </c>
      <c r="C73" s="77" t="s">
        <v>1173</v>
      </c>
      <c r="D73" s="78">
        <v>50593.0</v>
      </c>
      <c r="E73" s="78" t="s">
        <v>182</v>
      </c>
      <c r="F73" s="24"/>
      <c r="G73" s="29"/>
      <c r="H73" s="21"/>
      <c r="I73" s="22">
        <v>15000.0</v>
      </c>
      <c r="J73" s="23"/>
      <c r="K73" s="24"/>
      <c r="L73" s="19"/>
      <c r="M73" s="25">
        <v>15000.0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44446.0</v>
      </c>
      <c r="C74" s="77" t="s">
        <v>1174</v>
      </c>
      <c r="D74" s="78">
        <v>58427.0</v>
      </c>
      <c r="E74" s="78" t="s">
        <v>1018</v>
      </c>
      <c r="F74" s="24">
        <v>600.0</v>
      </c>
      <c r="G74" s="29"/>
      <c r="H74" s="21"/>
      <c r="I74" s="22"/>
      <c r="J74" s="23"/>
      <c r="K74" s="24"/>
      <c r="L74" s="19"/>
      <c r="M74" s="25">
        <v>600.0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44446.0</v>
      </c>
      <c r="C75" s="77" t="s">
        <v>1175</v>
      </c>
      <c r="D75" s="78">
        <v>54820.0</v>
      </c>
      <c r="E75" s="78" t="s">
        <v>1176</v>
      </c>
      <c r="F75" s="24"/>
      <c r="G75" s="29"/>
      <c r="H75" s="21"/>
      <c r="I75" s="22"/>
      <c r="J75" s="23">
        <v>150.0</v>
      </c>
      <c r="K75" s="24"/>
      <c r="L75" s="19"/>
      <c r="M75" s="25">
        <v>150.0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44446.0</v>
      </c>
      <c r="C76" s="77" t="s">
        <v>1177</v>
      </c>
      <c r="D76" s="78">
        <v>50595.0</v>
      </c>
      <c r="E76" s="78" t="s">
        <v>346</v>
      </c>
      <c r="F76" s="24"/>
      <c r="G76" s="20"/>
      <c r="H76" s="21">
        <v>65000.0</v>
      </c>
      <c r="I76" s="22"/>
      <c r="J76" s="23"/>
      <c r="K76" s="24"/>
      <c r="L76" s="19"/>
      <c r="M76" s="25">
        <v>65000.0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44446.0</v>
      </c>
      <c r="C77" s="77" t="s">
        <v>1178</v>
      </c>
      <c r="D77" s="78">
        <v>20541.0</v>
      </c>
      <c r="E77" s="78" t="s">
        <v>701</v>
      </c>
      <c r="F77" s="24"/>
      <c r="G77" s="20"/>
      <c r="H77" s="21">
        <v>3750.0</v>
      </c>
      <c r="I77" s="22"/>
      <c r="J77" s="23"/>
      <c r="K77" s="24"/>
      <c r="L77" s="19"/>
      <c r="M77" s="25">
        <v>3750.0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44446.0</v>
      </c>
      <c r="C78" s="77" t="s">
        <v>1179</v>
      </c>
      <c r="D78" s="78">
        <v>20541.0</v>
      </c>
      <c r="E78" s="78" t="s">
        <v>701</v>
      </c>
      <c r="F78" s="24"/>
      <c r="G78" s="29"/>
      <c r="H78" s="21">
        <v>2500.0</v>
      </c>
      <c r="I78" s="22"/>
      <c r="J78" s="23"/>
      <c r="K78" s="24"/>
      <c r="L78" s="19"/>
      <c r="M78" s="25">
        <v>2500.0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44446.0</v>
      </c>
      <c r="C79" s="77" t="s">
        <v>1180</v>
      </c>
      <c r="D79" s="78">
        <v>51406.0</v>
      </c>
      <c r="E79" s="78" t="s">
        <v>172</v>
      </c>
      <c r="F79" s="24"/>
      <c r="G79" s="29"/>
      <c r="H79" s="21">
        <v>35500.0</v>
      </c>
      <c r="I79" s="22"/>
      <c r="J79" s="23"/>
      <c r="K79" s="24"/>
      <c r="L79" s="19"/>
      <c r="M79" s="25">
        <v>35500.0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44446.0</v>
      </c>
      <c r="C80" s="77" t="s">
        <v>1181</v>
      </c>
      <c r="D80" s="78">
        <v>56449.0</v>
      </c>
      <c r="E80" s="78" t="s">
        <v>1182</v>
      </c>
      <c r="F80" s="24"/>
      <c r="G80" s="29"/>
      <c r="H80" s="21"/>
      <c r="I80" s="22"/>
      <c r="J80" s="23"/>
      <c r="K80" s="24">
        <v>600.0</v>
      </c>
      <c r="L80" s="19"/>
      <c r="M80" s="25">
        <v>600.0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44446.0</v>
      </c>
      <c r="C81" s="77" t="s">
        <v>1183</v>
      </c>
      <c r="D81" s="78">
        <v>50173.0</v>
      </c>
      <c r="E81" s="78" t="s">
        <v>184</v>
      </c>
      <c r="F81" s="24"/>
      <c r="G81" s="29"/>
      <c r="H81" s="21"/>
      <c r="I81" s="22"/>
      <c r="J81" s="23">
        <v>1600.0</v>
      </c>
      <c r="K81" s="24"/>
      <c r="L81" s="24"/>
      <c r="M81" s="25">
        <v>1600.0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44446.0</v>
      </c>
      <c r="C82" s="77" t="s">
        <v>1184</v>
      </c>
      <c r="D82" s="78">
        <v>52215.0</v>
      </c>
      <c r="E82" s="78" t="s">
        <v>942</v>
      </c>
      <c r="F82" s="24"/>
      <c r="G82" s="29"/>
      <c r="H82" s="21"/>
      <c r="I82" s="22"/>
      <c r="J82" s="23">
        <v>5000.0</v>
      </c>
      <c r="K82" s="24"/>
      <c r="L82" s="24"/>
      <c r="M82" s="25">
        <v>5000.0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44446.0</v>
      </c>
      <c r="C83" s="77" t="s">
        <v>1185</v>
      </c>
      <c r="D83" s="78">
        <v>63382.0</v>
      </c>
      <c r="E83" s="78" t="s">
        <v>1186</v>
      </c>
      <c r="F83" s="24"/>
      <c r="G83" s="29"/>
      <c r="H83" s="21"/>
      <c r="I83" s="22">
        <v>27000.0</v>
      </c>
      <c r="J83" s="23"/>
      <c r="K83" s="24"/>
      <c r="L83" s="19"/>
      <c r="M83" s="25">
        <v>27000.0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44446.0</v>
      </c>
      <c r="C84" s="77" t="s">
        <v>1187</v>
      </c>
      <c r="D84" s="78">
        <v>52462.0</v>
      </c>
      <c r="E84" s="78" t="s">
        <v>52</v>
      </c>
      <c r="F84" s="24"/>
      <c r="G84" s="29"/>
      <c r="H84" s="21"/>
      <c r="I84" s="22"/>
      <c r="J84" s="23">
        <v>15000.0</v>
      </c>
      <c r="K84" s="24"/>
      <c r="L84" s="19"/>
      <c r="M84" s="25">
        <v>15000.0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44446.0</v>
      </c>
      <c r="C85" s="77" t="s">
        <v>1188</v>
      </c>
      <c r="D85" s="78">
        <v>59283.0</v>
      </c>
      <c r="E85" s="78" t="s">
        <v>1189</v>
      </c>
      <c r="F85" s="24"/>
      <c r="G85" s="20">
        <v>27000.0</v>
      </c>
      <c r="H85" s="21"/>
      <c r="I85" s="22"/>
      <c r="J85" s="23"/>
      <c r="K85" s="24"/>
      <c r="L85" s="19"/>
      <c r="M85" s="25">
        <v>27000.0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44446.0</v>
      </c>
      <c r="C86" s="77" t="s">
        <v>1190</v>
      </c>
      <c r="D86" s="78">
        <v>50557.0</v>
      </c>
      <c r="E86" s="78" t="s">
        <v>233</v>
      </c>
      <c r="F86" s="24"/>
      <c r="G86" s="20"/>
      <c r="H86" s="21"/>
      <c r="I86" s="22">
        <v>5000.0</v>
      </c>
      <c r="J86" s="23"/>
      <c r="K86" s="24"/>
      <c r="L86" s="19"/>
      <c r="M86" s="25">
        <v>5000.0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44446.0</v>
      </c>
      <c r="C87" s="77" t="s">
        <v>1191</v>
      </c>
      <c r="D87" s="78">
        <v>47787.0</v>
      </c>
      <c r="E87" s="78" t="s">
        <v>1192</v>
      </c>
      <c r="F87" s="24"/>
      <c r="G87" s="20"/>
      <c r="H87" s="21"/>
      <c r="I87" s="22">
        <v>11700.0</v>
      </c>
      <c r="J87" s="23"/>
      <c r="K87" s="24"/>
      <c r="L87" s="19"/>
      <c r="M87" s="25">
        <v>11700.0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44446.0</v>
      </c>
      <c r="C88" s="77" t="s">
        <v>1193</v>
      </c>
      <c r="D88" s="78">
        <v>48131.0</v>
      </c>
      <c r="E88" s="78" t="s">
        <v>1194</v>
      </c>
      <c r="F88" s="24"/>
      <c r="G88" s="29"/>
      <c r="H88" s="21">
        <v>20000.0</v>
      </c>
      <c r="I88" s="22"/>
      <c r="J88" s="23"/>
      <c r="K88" s="24"/>
      <c r="L88" s="19"/>
      <c r="M88" s="25">
        <v>20000.0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6">
        <v>44446.0</v>
      </c>
      <c r="C89" s="77" t="s">
        <v>1195</v>
      </c>
      <c r="D89" s="78">
        <v>48131.0</v>
      </c>
      <c r="E89" s="78" t="s">
        <v>1194</v>
      </c>
      <c r="F89" s="24"/>
      <c r="G89" s="29"/>
      <c r="H89" s="21">
        <v>5000.0</v>
      </c>
      <c r="I89" s="22"/>
      <c r="J89" s="23"/>
      <c r="K89" s="24"/>
      <c r="L89" s="19"/>
      <c r="M89" s="25">
        <v>5000.0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44446.0</v>
      </c>
      <c r="C90" s="77" t="s">
        <v>1196</v>
      </c>
      <c r="D90" s="78">
        <v>53298.0</v>
      </c>
      <c r="E90" s="78" t="s">
        <v>1197</v>
      </c>
      <c r="F90" s="24"/>
      <c r="G90" s="29"/>
      <c r="H90" s="21"/>
      <c r="I90" s="22">
        <v>2650.0</v>
      </c>
      <c r="J90" s="23"/>
      <c r="K90" s="24"/>
      <c r="L90" s="19"/>
      <c r="M90" s="25">
        <v>2650.0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76">
        <v>44446.0</v>
      </c>
      <c r="C91" s="77" t="s">
        <v>1198</v>
      </c>
      <c r="D91" s="78">
        <v>31927.0</v>
      </c>
      <c r="E91" s="78" t="s">
        <v>341</v>
      </c>
      <c r="F91" s="24"/>
      <c r="G91" s="29"/>
      <c r="H91" s="21"/>
      <c r="I91" s="22">
        <v>5000.0</v>
      </c>
      <c r="J91" s="23"/>
      <c r="K91" s="24"/>
      <c r="L91" s="19"/>
      <c r="M91" s="25">
        <v>5000.0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76">
        <v>44446.0</v>
      </c>
      <c r="C92" s="77" t="s">
        <v>1199</v>
      </c>
      <c r="D92" s="78">
        <v>50821.0</v>
      </c>
      <c r="E92" s="78" t="s">
        <v>1200</v>
      </c>
      <c r="F92" s="24"/>
      <c r="G92" s="20">
        <v>5000.0</v>
      </c>
      <c r="H92" s="21"/>
      <c r="I92" s="22"/>
      <c r="J92" s="23"/>
      <c r="K92" s="24"/>
      <c r="L92" s="19"/>
      <c r="M92" s="25">
        <v>5000.0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76">
        <v>44446.0</v>
      </c>
      <c r="C93" s="77" t="s">
        <v>1201</v>
      </c>
      <c r="D93" s="78">
        <v>50991.0</v>
      </c>
      <c r="E93" s="78" t="s">
        <v>1202</v>
      </c>
      <c r="F93" s="24"/>
      <c r="G93" s="20">
        <v>5000.0</v>
      </c>
      <c r="H93" s="21"/>
      <c r="I93" s="22"/>
      <c r="J93" s="23"/>
      <c r="K93" s="24"/>
      <c r="L93" s="19"/>
      <c r="M93" s="25">
        <v>5000.0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76">
        <v>44446.0</v>
      </c>
      <c r="C94" s="77" t="s">
        <v>1203</v>
      </c>
      <c r="D94" s="78">
        <v>45193.0</v>
      </c>
      <c r="E94" s="78" t="s">
        <v>379</v>
      </c>
      <c r="F94" s="24"/>
      <c r="G94" s="29"/>
      <c r="H94" s="21">
        <v>0.0</v>
      </c>
      <c r="I94" s="22"/>
      <c r="J94" s="23"/>
      <c r="K94" s="24"/>
      <c r="L94" s="19"/>
      <c r="M94" s="25">
        <v>2700.0</v>
      </c>
      <c r="N94" s="26">
        <f t="shared" si="1"/>
        <v>-2700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76">
        <v>44446.0</v>
      </c>
      <c r="C95" s="77" t="s">
        <v>1204</v>
      </c>
      <c r="D95" s="78">
        <v>36826.0</v>
      </c>
      <c r="E95" s="78" t="s">
        <v>295</v>
      </c>
      <c r="F95" s="24"/>
      <c r="G95" s="29"/>
      <c r="H95" s="21"/>
      <c r="I95" s="22">
        <v>10000.0</v>
      </c>
      <c r="J95" s="23"/>
      <c r="K95" s="24"/>
      <c r="L95" s="19"/>
      <c r="M95" s="25">
        <v>10000.0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76">
        <v>44446.0</v>
      </c>
      <c r="C96" s="77" t="s">
        <v>1205</v>
      </c>
      <c r="D96" s="78">
        <v>32621.0</v>
      </c>
      <c r="E96" s="78" t="s">
        <v>1206</v>
      </c>
      <c r="F96" s="24"/>
      <c r="G96" s="29"/>
      <c r="H96" s="21"/>
      <c r="I96" s="22"/>
      <c r="J96" s="23">
        <v>2650.0</v>
      </c>
      <c r="K96" s="24"/>
      <c r="L96" s="19"/>
      <c r="M96" s="25">
        <v>2650.0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76">
        <v>44446.0</v>
      </c>
      <c r="C97" s="77" t="s">
        <v>1207</v>
      </c>
      <c r="D97" s="78">
        <v>31927.0</v>
      </c>
      <c r="E97" s="78" t="s">
        <v>341</v>
      </c>
      <c r="F97" s="24"/>
      <c r="G97" s="29"/>
      <c r="H97" s="21"/>
      <c r="I97" s="22">
        <v>1000.0</v>
      </c>
      <c r="J97" s="23"/>
      <c r="K97" s="24">
        <v>4000.0</v>
      </c>
      <c r="L97" s="19"/>
      <c r="M97" s="25">
        <v>5000.0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76">
        <v>44446.0</v>
      </c>
      <c r="C98" s="77" t="s">
        <v>1208</v>
      </c>
      <c r="D98" s="78">
        <v>50436.0</v>
      </c>
      <c r="E98" s="78" t="s">
        <v>683</v>
      </c>
      <c r="F98" s="24"/>
      <c r="G98" s="29"/>
      <c r="H98" s="21"/>
      <c r="I98" s="22">
        <v>12410.0</v>
      </c>
      <c r="J98" s="23"/>
      <c r="K98" s="24"/>
      <c r="L98" s="19"/>
      <c r="M98" s="25">
        <v>12410.0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76">
        <v>44446.0</v>
      </c>
      <c r="C99" s="77" t="s">
        <v>1209</v>
      </c>
      <c r="D99" s="78">
        <v>63394.0</v>
      </c>
      <c r="E99" s="78" t="s">
        <v>1210</v>
      </c>
      <c r="F99" s="24"/>
      <c r="G99" s="29"/>
      <c r="H99" s="21"/>
      <c r="I99" s="22"/>
      <c r="J99" s="23">
        <v>69500.0</v>
      </c>
      <c r="K99" s="24"/>
      <c r="L99" s="19"/>
      <c r="M99" s="25">
        <v>69500.0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76">
        <v>44446.0</v>
      </c>
      <c r="C100" s="77" t="s">
        <v>1211</v>
      </c>
      <c r="D100" s="78">
        <v>50436.0</v>
      </c>
      <c r="E100" s="78" t="s">
        <v>683</v>
      </c>
      <c r="F100" s="24"/>
      <c r="G100" s="29"/>
      <c r="H100" s="21"/>
      <c r="I100" s="22">
        <v>200.0</v>
      </c>
      <c r="J100" s="23"/>
      <c r="K100" s="24"/>
      <c r="L100" s="19"/>
      <c r="M100" s="25">
        <v>200.0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76">
        <v>44446.0</v>
      </c>
      <c r="C101" s="77" t="s">
        <v>1212</v>
      </c>
      <c r="D101" s="78">
        <v>61496.0</v>
      </c>
      <c r="E101" s="78" t="s">
        <v>567</v>
      </c>
      <c r="F101" s="24"/>
      <c r="G101" s="29"/>
      <c r="H101" s="21"/>
      <c r="I101" s="22">
        <v>300.0</v>
      </c>
      <c r="J101" s="23"/>
      <c r="K101" s="24"/>
      <c r="L101" s="19"/>
      <c r="M101" s="25">
        <v>300.0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76">
        <v>44446.0</v>
      </c>
      <c r="C102" s="77" t="s">
        <v>1213</v>
      </c>
      <c r="D102" s="78">
        <v>50342.0</v>
      </c>
      <c r="E102" s="78" t="s">
        <v>982</v>
      </c>
      <c r="F102" s="24"/>
      <c r="G102" s="29"/>
      <c r="H102" s="21">
        <v>700.0</v>
      </c>
      <c r="I102" s="22"/>
      <c r="J102" s="23"/>
      <c r="K102" s="24"/>
      <c r="L102" s="19"/>
      <c r="M102" s="25">
        <v>700.0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76">
        <v>44446.0</v>
      </c>
      <c r="C103" s="77" t="s">
        <v>1214</v>
      </c>
      <c r="D103" s="78">
        <v>42046.0</v>
      </c>
      <c r="E103" s="78" t="s">
        <v>253</v>
      </c>
      <c r="F103" s="24"/>
      <c r="G103" s="29"/>
      <c r="H103" s="21">
        <v>15000.0</v>
      </c>
      <c r="I103" s="22"/>
      <c r="J103" s="23"/>
      <c r="K103" s="24"/>
      <c r="L103" s="19"/>
      <c r="M103" s="25">
        <v>15000.0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76">
        <v>44446.0</v>
      </c>
      <c r="C104" s="77" t="s">
        <v>1215</v>
      </c>
      <c r="D104" s="78">
        <v>63377.0</v>
      </c>
      <c r="E104" s="78" t="s">
        <v>1216</v>
      </c>
      <c r="F104" s="24"/>
      <c r="G104" s="29"/>
      <c r="H104" s="21"/>
      <c r="I104" s="22"/>
      <c r="J104" s="23"/>
      <c r="K104" s="24">
        <v>27000.0</v>
      </c>
      <c r="L104" s="19"/>
      <c r="M104" s="25">
        <v>27000.0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76">
        <v>44446.0</v>
      </c>
      <c r="C105" s="77" t="s">
        <v>1217</v>
      </c>
      <c r="D105" s="78">
        <v>63376.0</v>
      </c>
      <c r="E105" s="78" t="s">
        <v>1218</v>
      </c>
      <c r="F105" s="24"/>
      <c r="G105" s="29"/>
      <c r="H105" s="21"/>
      <c r="I105" s="22"/>
      <c r="J105" s="23"/>
      <c r="K105" s="24">
        <v>27000.0</v>
      </c>
      <c r="L105" s="19"/>
      <c r="M105" s="25">
        <v>27000.0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76">
        <v>44446.0</v>
      </c>
      <c r="C106" s="77" t="s">
        <v>1219</v>
      </c>
      <c r="D106" s="78">
        <v>63374.0</v>
      </c>
      <c r="E106" s="78" t="s">
        <v>1220</v>
      </c>
      <c r="F106" s="24"/>
      <c r="G106" s="29"/>
      <c r="H106" s="21"/>
      <c r="I106" s="22"/>
      <c r="J106" s="23"/>
      <c r="K106" s="24">
        <v>27000.0</v>
      </c>
      <c r="L106" s="19"/>
      <c r="M106" s="25">
        <v>27000.0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76">
        <v>44446.0</v>
      </c>
      <c r="C107" s="77" t="s">
        <v>1221</v>
      </c>
      <c r="D107" s="78">
        <v>63375.0</v>
      </c>
      <c r="E107" s="78" t="s">
        <v>1222</v>
      </c>
      <c r="F107" s="24"/>
      <c r="G107" s="29"/>
      <c r="H107" s="21"/>
      <c r="I107" s="22"/>
      <c r="J107" s="23"/>
      <c r="K107" s="24">
        <v>27000.0</v>
      </c>
      <c r="L107" s="19"/>
      <c r="M107" s="25">
        <v>27000.0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76">
        <v>44446.0</v>
      </c>
      <c r="C108" s="77" t="s">
        <v>1223</v>
      </c>
      <c r="D108" s="78">
        <v>63372.0</v>
      </c>
      <c r="E108" s="78" t="s">
        <v>1224</v>
      </c>
      <c r="F108" s="24"/>
      <c r="G108" s="29"/>
      <c r="H108" s="21"/>
      <c r="I108" s="22"/>
      <c r="J108" s="23"/>
      <c r="K108" s="24">
        <v>27000.0</v>
      </c>
      <c r="L108" s="19"/>
      <c r="M108" s="25">
        <v>27000.0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105.0</v>
      </c>
      <c r="B109" s="76">
        <v>44446.0</v>
      </c>
      <c r="C109" s="77" t="s">
        <v>1225</v>
      </c>
      <c r="D109" s="78">
        <v>63373.0</v>
      </c>
      <c r="E109" s="78" t="s">
        <v>1226</v>
      </c>
      <c r="F109" s="24"/>
      <c r="G109" s="29"/>
      <c r="H109" s="21"/>
      <c r="I109" s="22"/>
      <c r="J109" s="23"/>
      <c r="K109" s="24">
        <v>27000.0</v>
      </c>
      <c r="L109" s="19"/>
      <c r="M109" s="25">
        <v>27000.0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106.0</v>
      </c>
      <c r="B110" s="76">
        <v>44446.0</v>
      </c>
      <c r="C110" s="77" t="s">
        <v>1227</v>
      </c>
      <c r="D110" s="78">
        <v>51660.0</v>
      </c>
      <c r="E110" s="78" t="s">
        <v>1159</v>
      </c>
      <c r="F110" s="24"/>
      <c r="G110" s="29"/>
      <c r="H110" s="21">
        <v>3750.0</v>
      </c>
      <c r="I110" s="22"/>
      <c r="J110" s="23"/>
      <c r="K110" s="24"/>
      <c r="L110" s="19"/>
      <c r="M110" s="25">
        <v>3750.0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107.0</v>
      </c>
      <c r="B111" s="76">
        <v>44446.0</v>
      </c>
      <c r="C111" s="77" t="s">
        <v>1228</v>
      </c>
      <c r="D111" s="78">
        <v>10288.0</v>
      </c>
      <c r="E111" s="78" t="s">
        <v>1167</v>
      </c>
      <c r="F111" s="24"/>
      <c r="G111" s="29"/>
      <c r="H111" s="21"/>
      <c r="I111" s="22"/>
      <c r="J111" s="23"/>
      <c r="K111" s="24">
        <v>1200.0</v>
      </c>
      <c r="L111" s="19"/>
      <c r="M111" s="25">
        <v>1200.0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108.0</v>
      </c>
      <c r="B112" s="76">
        <v>44446.0</v>
      </c>
      <c r="C112" s="77" t="s">
        <v>1229</v>
      </c>
      <c r="D112" s="78">
        <v>59775.0</v>
      </c>
      <c r="E112" s="78" t="s">
        <v>1230</v>
      </c>
      <c r="F112" s="24"/>
      <c r="G112" s="29"/>
      <c r="H112" s="21"/>
      <c r="I112" s="22"/>
      <c r="J112" s="23"/>
      <c r="K112" s="24">
        <v>1290.0</v>
      </c>
      <c r="L112" s="19"/>
      <c r="M112" s="25">
        <v>1290.0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109.0</v>
      </c>
      <c r="B113" s="76">
        <v>44446.0</v>
      </c>
      <c r="C113" s="77" t="s">
        <v>1231</v>
      </c>
      <c r="D113" s="78">
        <v>59778.0</v>
      </c>
      <c r="E113" s="78" t="s">
        <v>1232</v>
      </c>
      <c r="F113" s="24"/>
      <c r="G113" s="29"/>
      <c r="H113" s="21"/>
      <c r="I113" s="22"/>
      <c r="J113" s="23"/>
      <c r="K113" s="24">
        <v>1200.0</v>
      </c>
      <c r="L113" s="19"/>
      <c r="M113" s="25">
        <v>1200.0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110.0</v>
      </c>
      <c r="B114" s="76">
        <v>44446.0</v>
      </c>
      <c r="C114" s="77" t="s">
        <v>1233</v>
      </c>
      <c r="D114" s="78">
        <v>59788.0</v>
      </c>
      <c r="E114" s="78" t="s">
        <v>1234</v>
      </c>
      <c r="F114" s="24"/>
      <c r="G114" s="29"/>
      <c r="H114" s="21"/>
      <c r="I114" s="22"/>
      <c r="J114" s="23"/>
      <c r="K114" s="24">
        <v>800.0</v>
      </c>
      <c r="L114" s="19"/>
      <c r="M114" s="25">
        <v>800.0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111.0</v>
      </c>
      <c r="B115" s="76">
        <v>44446.0</v>
      </c>
      <c r="C115" s="77" t="s">
        <v>1235</v>
      </c>
      <c r="D115" s="78">
        <v>57026.0</v>
      </c>
      <c r="E115" s="78" t="s">
        <v>1236</v>
      </c>
      <c r="F115" s="24"/>
      <c r="G115" s="29"/>
      <c r="H115" s="21"/>
      <c r="I115" s="22"/>
      <c r="J115" s="23"/>
      <c r="K115" s="24">
        <v>1200.0</v>
      </c>
      <c r="L115" s="19"/>
      <c r="M115" s="25">
        <v>1200.0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112.0</v>
      </c>
      <c r="B116" s="76">
        <v>44446.0</v>
      </c>
      <c r="C116" s="77" t="s">
        <v>1237</v>
      </c>
      <c r="D116" s="78">
        <v>51660.0</v>
      </c>
      <c r="E116" s="78" t="s">
        <v>1159</v>
      </c>
      <c r="F116" s="24"/>
      <c r="G116" s="29"/>
      <c r="H116" s="21"/>
      <c r="I116" s="22"/>
      <c r="J116" s="23"/>
      <c r="K116" s="24">
        <v>2400.0</v>
      </c>
      <c r="L116" s="19"/>
      <c r="M116" s="25">
        <v>2400.0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113.0</v>
      </c>
      <c r="B117" s="76">
        <v>44446.0</v>
      </c>
      <c r="C117" s="77" t="s">
        <v>1238</v>
      </c>
      <c r="D117" s="78">
        <v>52685.0</v>
      </c>
      <c r="E117" s="78" t="s">
        <v>1239</v>
      </c>
      <c r="F117" s="24"/>
      <c r="G117" s="29"/>
      <c r="H117" s="21"/>
      <c r="I117" s="22"/>
      <c r="J117" s="23"/>
      <c r="K117" s="24">
        <v>1200.0</v>
      </c>
      <c r="L117" s="19"/>
      <c r="M117" s="25">
        <v>1200.0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114.0</v>
      </c>
      <c r="B118" s="76">
        <v>44446.0</v>
      </c>
      <c r="C118" s="77" t="s">
        <v>1240</v>
      </c>
      <c r="D118" s="78">
        <v>52686.0</v>
      </c>
      <c r="E118" s="78" t="s">
        <v>1241</v>
      </c>
      <c r="F118" s="24"/>
      <c r="G118" s="29"/>
      <c r="H118" s="21"/>
      <c r="I118" s="22"/>
      <c r="J118" s="23"/>
      <c r="K118" s="24">
        <v>1200.0</v>
      </c>
      <c r="L118" s="19"/>
      <c r="M118" s="25">
        <v>1200.0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115.0</v>
      </c>
      <c r="B119" s="76">
        <v>44446.0</v>
      </c>
      <c r="C119" s="77" t="s">
        <v>1242</v>
      </c>
      <c r="D119" s="78">
        <v>58174.0</v>
      </c>
      <c r="E119" s="78" t="s">
        <v>674</v>
      </c>
      <c r="F119" s="24"/>
      <c r="G119" s="29"/>
      <c r="H119" s="21"/>
      <c r="I119" s="22"/>
      <c r="J119" s="23"/>
      <c r="K119" s="24">
        <v>1200.0</v>
      </c>
      <c r="L119" s="19"/>
      <c r="M119" s="25">
        <v>1200.0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/>
      <c r="B120" s="37"/>
      <c r="C120" s="17"/>
      <c r="D120" s="17"/>
      <c r="E120" s="18"/>
      <c r="F120" s="41">
        <f t="shared" ref="F120:N120" si="2">SUM(F5:F119)</f>
        <v>6250</v>
      </c>
      <c r="G120" s="41">
        <f t="shared" si="2"/>
        <v>37000</v>
      </c>
      <c r="H120" s="41">
        <f t="shared" si="2"/>
        <v>172800</v>
      </c>
      <c r="I120" s="41">
        <f t="shared" si="2"/>
        <v>470440</v>
      </c>
      <c r="J120" s="41">
        <f t="shared" si="2"/>
        <v>204690</v>
      </c>
      <c r="K120" s="41">
        <f t="shared" si="2"/>
        <v>180390</v>
      </c>
      <c r="L120" s="41">
        <f t="shared" si="2"/>
        <v>5150</v>
      </c>
      <c r="M120" s="82">
        <f t="shared" si="2"/>
        <v>1148420</v>
      </c>
      <c r="N120" s="42">
        <f t="shared" si="2"/>
        <v>-71700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63"/>
      <c r="B121" s="44"/>
      <c r="C121" s="44"/>
      <c r="D121" s="44"/>
      <c r="E121" s="45"/>
      <c r="F121" s="46">
        <f>F120+G120+H120+I120+J120+K120+L120</f>
        <v>1076720</v>
      </c>
      <c r="G121" s="8"/>
      <c r="H121" s="8"/>
      <c r="I121" s="8"/>
      <c r="J121" s="8"/>
      <c r="K121" s="8"/>
      <c r="L121" s="9"/>
      <c r="M121" s="27"/>
      <c r="N121" s="27"/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9"/>
      <c r="D123" s="50" t="s">
        <v>413</v>
      </c>
      <c r="E123" s="5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10"/>
      <c r="E124" s="5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11"/>
      <c r="D125" s="53"/>
      <c r="E125" s="5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55" t="s">
        <v>414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5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5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5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</sheetData>
  <mergeCells count="17">
    <mergeCell ref="F3:F4"/>
    <mergeCell ref="G3:H3"/>
    <mergeCell ref="I3:J3"/>
    <mergeCell ref="K3:K4"/>
    <mergeCell ref="F121:L121"/>
    <mergeCell ref="C123:C125"/>
    <mergeCell ref="D123:E12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1243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44446.0</v>
      </c>
      <c r="C5" s="77" t="s">
        <v>1244</v>
      </c>
      <c r="D5" s="78">
        <v>58074.0</v>
      </c>
      <c r="E5" s="78" t="s">
        <v>192</v>
      </c>
      <c r="F5" s="19"/>
      <c r="G5" s="20"/>
      <c r="H5" s="21"/>
      <c r="I5" s="22">
        <v>0.0</v>
      </c>
      <c r="J5" s="23"/>
      <c r="K5" s="24"/>
      <c r="L5" s="24"/>
      <c r="M5" s="25">
        <v>2500.0</v>
      </c>
      <c r="N5" s="26">
        <f t="shared" ref="N5:N127" si="1">SUM(F5+G5+H5+I5+J5+K5+L5-M5)</f>
        <v>-2500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44447.0</v>
      </c>
      <c r="C6" s="77" t="s">
        <v>1245</v>
      </c>
      <c r="D6" s="78">
        <v>52727.0</v>
      </c>
      <c r="E6" s="78" t="s">
        <v>1246</v>
      </c>
      <c r="F6" s="19"/>
      <c r="G6" s="20"/>
      <c r="H6" s="21"/>
      <c r="I6" s="22">
        <v>2650.0</v>
      </c>
      <c r="J6" s="23"/>
      <c r="K6" s="24"/>
      <c r="L6" s="19"/>
      <c r="M6" s="25">
        <v>2650.0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44447.0</v>
      </c>
      <c r="C7" s="77" t="s">
        <v>1247</v>
      </c>
      <c r="D7" s="78">
        <v>48657.0</v>
      </c>
      <c r="E7" s="78" t="s">
        <v>1248</v>
      </c>
      <c r="F7" s="19"/>
      <c r="G7" s="20"/>
      <c r="H7" s="28"/>
      <c r="I7" s="22">
        <v>5000.0</v>
      </c>
      <c r="J7" s="23"/>
      <c r="K7" s="24"/>
      <c r="L7" s="19"/>
      <c r="M7" s="25">
        <v>5000.0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44447.0</v>
      </c>
      <c r="C8" s="77" t="s">
        <v>1249</v>
      </c>
      <c r="D8" s="78">
        <v>31738.0</v>
      </c>
      <c r="E8" s="78" t="s">
        <v>134</v>
      </c>
      <c r="F8" s="19"/>
      <c r="G8" s="20"/>
      <c r="H8" s="28"/>
      <c r="I8" s="22"/>
      <c r="J8" s="23"/>
      <c r="K8" s="24">
        <v>5300.0</v>
      </c>
      <c r="L8" s="19"/>
      <c r="M8" s="25">
        <v>5300.0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44447.0</v>
      </c>
      <c r="C9" s="77" t="s">
        <v>1250</v>
      </c>
      <c r="D9" s="78">
        <v>53298.0</v>
      </c>
      <c r="E9" s="78" t="s">
        <v>1197</v>
      </c>
      <c r="F9" s="19"/>
      <c r="G9" s="20"/>
      <c r="H9" s="28"/>
      <c r="I9" s="22">
        <v>2650.0</v>
      </c>
      <c r="J9" s="23"/>
      <c r="K9" s="24"/>
      <c r="L9" s="19"/>
      <c r="M9" s="25">
        <v>2650.0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44447.0</v>
      </c>
      <c r="C10" s="77" t="s">
        <v>1251</v>
      </c>
      <c r="D10" s="78">
        <v>37242.0</v>
      </c>
      <c r="E10" s="78" t="s">
        <v>319</v>
      </c>
      <c r="F10" s="19"/>
      <c r="G10" s="29"/>
      <c r="H10" s="21"/>
      <c r="I10" s="22">
        <v>5150.0</v>
      </c>
      <c r="J10" s="23"/>
      <c r="K10" s="24"/>
      <c r="L10" s="19"/>
      <c r="M10" s="25">
        <v>5150.0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44447.0</v>
      </c>
      <c r="C11" s="77" t="s">
        <v>1252</v>
      </c>
      <c r="D11" s="78">
        <v>57499.0</v>
      </c>
      <c r="E11" s="78" t="s">
        <v>21</v>
      </c>
      <c r="F11" s="19"/>
      <c r="G11" s="20"/>
      <c r="H11" s="21"/>
      <c r="I11" s="22"/>
      <c r="J11" s="23">
        <v>1250.0</v>
      </c>
      <c r="K11" s="24"/>
      <c r="L11" s="19"/>
      <c r="M11" s="25">
        <v>1250.0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44447.0</v>
      </c>
      <c r="C12" s="77" t="s">
        <v>1253</v>
      </c>
      <c r="D12" s="78">
        <v>22332.0</v>
      </c>
      <c r="E12" s="78" t="s">
        <v>65</v>
      </c>
      <c r="F12" s="19"/>
      <c r="G12" s="29"/>
      <c r="H12" s="28"/>
      <c r="I12" s="22">
        <v>2650.0</v>
      </c>
      <c r="J12" s="23"/>
      <c r="K12" s="24"/>
      <c r="L12" s="19"/>
      <c r="M12" s="25">
        <v>2650.0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44447.0</v>
      </c>
      <c r="C13" s="77" t="s">
        <v>1254</v>
      </c>
      <c r="D13" s="78">
        <v>51951.0</v>
      </c>
      <c r="E13" s="78" t="s">
        <v>633</v>
      </c>
      <c r="F13" s="19"/>
      <c r="G13" s="29"/>
      <c r="H13" s="28"/>
      <c r="I13" s="22">
        <v>1250.0</v>
      </c>
      <c r="J13" s="23"/>
      <c r="K13" s="24"/>
      <c r="L13" s="19"/>
      <c r="M13" s="25">
        <v>1250.0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44447.0</v>
      </c>
      <c r="C14" s="77" t="s">
        <v>1255</v>
      </c>
      <c r="D14" s="78">
        <v>62617.0</v>
      </c>
      <c r="E14" s="78" t="s">
        <v>1256</v>
      </c>
      <c r="F14" s="19"/>
      <c r="G14" s="29"/>
      <c r="H14" s="21"/>
      <c r="I14" s="22"/>
      <c r="J14" s="23">
        <v>4000.0</v>
      </c>
      <c r="K14" s="24"/>
      <c r="L14" s="19"/>
      <c r="M14" s="25">
        <v>4000.0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44447.0</v>
      </c>
      <c r="C15" s="77" t="s">
        <v>1257</v>
      </c>
      <c r="D15" s="78">
        <v>54099.0</v>
      </c>
      <c r="E15" s="78" t="s">
        <v>1258</v>
      </c>
      <c r="F15" s="19"/>
      <c r="G15" s="20"/>
      <c r="H15" s="28"/>
      <c r="I15" s="22"/>
      <c r="J15" s="23">
        <v>10000.0</v>
      </c>
      <c r="K15" s="24"/>
      <c r="L15" s="19"/>
      <c r="M15" s="25">
        <v>10000.0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44447.0</v>
      </c>
      <c r="C16" s="77" t="s">
        <v>1259</v>
      </c>
      <c r="D16" s="78">
        <v>62617.0</v>
      </c>
      <c r="E16" s="78" t="s">
        <v>1256</v>
      </c>
      <c r="F16" s="19"/>
      <c r="G16" s="20"/>
      <c r="H16" s="21"/>
      <c r="I16" s="22"/>
      <c r="J16" s="23">
        <v>300.0</v>
      </c>
      <c r="K16" s="24"/>
      <c r="L16" s="19"/>
      <c r="M16" s="25">
        <v>300.0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44447.0</v>
      </c>
      <c r="C17" s="77" t="s">
        <v>1260</v>
      </c>
      <c r="D17" s="78">
        <v>35245.0</v>
      </c>
      <c r="E17" s="78" t="s">
        <v>39</v>
      </c>
      <c r="F17" s="19"/>
      <c r="G17" s="29"/>
      <c r="H17" s="28"/>
      <c r="I17" s="22"/>
      <c r="J17" s="23"/>
      <c r="K17" s="24">
        <v>2650.0</v>
      </c>
      <c r="L17" s="19"/>
      <c r="M17" s="25">
        <v>2650.0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44447.0</v>
      </c>
      <c r="C18" s="77" t="s">
        <v>1261</v>
      </c>
      <c r="D18" s="78">
        <v>51939.0</v>
      </c>
      <c r="E18" s="78" t="s">
        <v>128</v>
      </c>
      <c r="F18" s="19"/>
      <c r="G18" s="29"/>
      <c r="H18" s="21"/>
      <c r="I18" s="22">
        <v>50000.0</v>
      </c>
      <c r="J18" s="23"/>
      <c r="K18" s="24"/>
      <c r="L18" s="19"/>
      <c r="M18" s="25">
        <v>50000.0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44447.0</v>
      </c>
      <c r="C19" s="77" t="s">
        <v>1262</v>
      </c>
      <c r="D19" s="78">
        <v>57201.0</v>
      </c>
      <c r="E19" s="78" t="s">
        <v>1263</v>
      </c>
      <c r="F19" s="19"/>
      <c r="G19" s="29"/>
      <c r="H19" s="21">
        <v>6900.0</v>
      </c>
      <c r="I19" s="22"/>
      <c r="J19" s="23"/>
      <c r="K19" s="24"/>
      <c r="L19" s="19"/>
      <c r="M19" s="25">
        <v>6900.0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9">
        <v>44470.0</v>
      </c>
      <c r="C20" s="80" t="s">
        <v>1264</v>
      </c>
      <c r="D20" s="81">
        <v>47032.0</v>
      </c>
      <c r="E20" s="81" t="s">
        <v>1265</v>
      </c>
      <c r="F20" s="19"/>
      <c r="G20" s="29"/>
      <c r="H20" s="21"/>
      <c r="I20" s="22">
        <v>9400.0</v>
      </c>
      <c r="J20" s="23"/>
      <c r="K20" s="24"/>
      <c r="L20" s="19"/>
      <c r="M20" s="25">
        <v>9400.0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44447.0</v>
      </c>
      <c r="C21" s="77" t="s">
        <v>1266</v>
      </c>
      <c r="D21" s="78">
        <v>46778.0</v>
      </c>
      <c r="E21" s="78" t="s">
        <v>471</v>
      </c>
      <c r="F21" s="19"/>
      <c r="G21" s="20"/>
      <c r="H21" s="21"/>
      <c r="I21" s="22"/>
      <c r="J21" s="23">
        <v>350.0</v>
      </c>
      <c r="K21" s="24"/>
      <c r="L21" s="19"/>
      <c r="M21" s="25">
        <v>350.0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44447.0</v>
      </c>
      <c r="C22" s="77" t="s">
        <v>1267</v>
      </c>
      <c r="D22" s="78">
        <v>57912.0</v>
      </c>
      <c r="E22" s="78" t="s">
        <v>1268</v>
      </c>
      <c r="F22" s="19"/>
      <c r="G22" s="29"/>
      <c r="H22" s="21"/>
      <c r="I22" s="22">
        <v>10000.0</v>
      </c>
      <c r="J22" s="23"/>
      <c r="K22" s="24"/>
      <c r="L22" s="19"/>
      <c r="M22" s="25">
        <v>10000.0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44447.0</v>
      </c>
      <c r="C23" s="77" t="s">
        <v>1269</v>
      </c>
      <c r="D23" s="78">
        <v>50436.0</v>
      </c>
      <c r="E23" s="78" t="s">
        <v>683</v>
      </c>
      <c r="F23" s="19"/>
      <c r="G23" s="29"/>
      <c r="H23" s="28"/>
      <c r="I23" s="22">
        <v>1250.0</v>
      </c>
      <c r="J23" s="23"/>
      <c r="K23" s="24"/>
      <c r="L23" s="19"/>
      <c r="M23" s="25">
        <v>1250.0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44447.0</v>
      </c>
      <c r="C24" s="77" t="s">
        <v>1270</v>
      </c>
      <c r="D24" s="78">
        <v>51512.0</v>
      </c>
      <c r="E24" s="78" t="s">
        <v>237</v>
      </c>
      <c r="F24" s="19"/>
      <c r="G24" s="29"/>
      <c r="H24" s="21"/>
      <c r="I24" s="22"/>
      <c r="J24" s="23">
        <v>12500.0</v>
      </c>
      <c r="K24" s="24"/>
      <c r="L24" s="19"/>
      <c r="M24" s="25">
        <v>12500.0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44447.0</v>
      </c>
      <c r="C25" s="77" t="s">
        <v>1271</v>
      </c>
      <c r="D25" s="78">
        <v>32857.0</v>
      </c>
      <c r="E25" s="78" t="s">
        <v>367</v>
      </c>
      <c r="F25" s="19"/>
      <c r="G25" s="29"/>
      <c r="H25" s="28"/>
      <c r="I25" s="22">
        <v>1600.0</v>
      </c>
      <c r="J25" s="23"/>
      <c r="K25" s="24"/>
      <c r="L25" s="19"/>
      <c r="M25" s="25">
        <v>1600.0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44447.0</v>
      </c>
      <c r="C26" s="77" t="s">
        <v>1272</v>
      </c>
      <c r="D26" s="78">
        <v>50136.0</v>
      </c>
      <c r="E26" s="78" t="s">
        <v>605</v>
      </c>
      <c r="F26" s="19"/>
      <c r="G26" s="20"/>
      <c r="H26" s="21"/>
      <c r="I26" s="22">
        <v>21600.0</v>
      </c>
      <c r="J26" s="23"/>
      <c r="K26" s="24"/>
      <c r="L26" s="19"/>
      <c r="M26" s="25">
        <v>21600.0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44447.0</v>
      </c>
      <c r="C27" s="77" t="s">
        <v>1273</v>
      </c>
      <c r="D27" s="78">
        <v>53089.0</v>
      </c>
      <c r="E27" s="78" t="s">
        <v>573</v>
      </c>
      <c r="F27" s="19"/>
      <c r="G27" s="20"/>
      <c r="H27" s="21"/>
      <c r="I27" s="22">
        <v>5000.0</v>
      </c>
      <c r="J27" s="23"/>
      <c r="K27" s="24"/>
      <c r="L27" s="19"/>
      <c r="M27" s="25">
        <v>5000.0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44447.0</v>
      </c>
      <c r="C28" s="77" t="s">
        <v>1274</v>
      </c>
      <c r="D28" s="78">
        <v>50253.0</v>
      </c>
      <c r="E28" s="78" t="s">
        <v>1275</v>
      </c>
      <c r="F28" s="19"/>
      <c r="G28" s="20"/>
      <c r="H28" s="28"/>
      <c r="I28" s="22">
        <v>5000.0</v>
      </c>
      <c r="J28" s="23"/>
      <c r="K28" s="24"/>
      <c r="L28" s="19"/>
      <c r="M28" s="25">
        <v>5000.0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44447.0</v>
      </c>
      <c r="C29" s="77" t="s">
        <v>1276</v>
      </c>
      <c r="D29" s="78">
        <v>59447.0</v>
      </c>
      <c r="E29" s="78" t="s">
        <v>1277</v>
      </c>
      <c r="F29" s="19"/>
      <c r="G29" s="20"/>
      <c r="H29" s="21"/>
      <c r="I29" s="22"/>
      <c r="J29" s="23">
        <v>5150.0</v>
      </c>
      <c r="K29" s="24"/>
      <c r="L29" s="19"/>
      <c r="M29" s="25">
        <v>5150.0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44447.0</v>
      </c>
      <c r="C30" s="77" t="s">
        <v>1278</v>
      </c>
      <c r="D30" s="78">
        <v>26005.0</v>
      </c>
      <c r="E30" s="78" t="s">
        <v>1279</v>
      </c>
      <c r="F30" s="19"/>
      <c r="G30" s="20"/>
      <c r="H30" s="21"/>
      <c r="I30" s="22">
        <v>2500.0</v>
      </c>
      <c r="J30" s="23"/>
      <c r="K30" s="24"/>
      <c r="L30" s="19"/>
      <c r="M30" s="25">
        <v>2500.0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44447.0</v>
      </c>
      <c r="C31" s="77" t="s">
        <v>1280</v>
      </c>
      <c r="D31" s="78">
        <v>26005.0</v>
      </c>
      <c r="E31" s="78" t="s">
        <v>1279</v>
      </c>
      <c r="F31" s="19"/>
      <c r="G31" s="20"/>
      <c r="H31" s="21"/>
      <c r="I31" s="22">
        <v>1400.0</v>
      </c>
      <c r="J31" s="23"/>
      <c r="K31" s="24"/>
      <c r="L31" s="19"/>
      <c r="M31" s="25">
        <v>1400.0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44447.0</v>
      </c>
      <c r="C32" s="77" t="s">
        <v>1281</v>
      </c>
      <c r="D32" s="78">
        <v>51976.0</v>
      </c>
      <c r="E32" s="78" t="s">
        <v>231</v>
      </c>
      <c r="F32" s="19"/>
      <c r="G32" s="20"/>
      <c r="H32" s="21"/>
      <c r="I32" s="22"/>
      <c r="J32" s="23">
        <v>12500.0</v>
      </c>
      <c r="K32" s="24"/>
      <c r="L32" s="19"/>
      <c r="M32" s="25">
        <v>12500.0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44447.0</v>
      </c>
      <c r="C33" s="77" t="s">
        <v>1282</v>
      </c>
      <c r="D33" s="78">
        <v>48471.0</v>
      </c>
      <c r="E33" s="78" t="s">
        <v>1283</v>
      </c>
      <c r="F33" s="24"/>
      <c r="G33" s="29"/>
      <c r="H33" s="21"/>
      <c r="I33" s="22">
        <v>5000.0</v>
      </c>
      <c r="J33" s="23"/>
      <c r="K33" s="24"/>
      <c r="L33" s="19"/>
      <c r="M33" s="25">
        <v>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44447.0</v>
      </c>
      <c r="C34" s="77" t="s">
        <v>1284</v>
      </c>
      <c r="D34" s="78">
        <v>44149.0</v>
      </c>
      <c r="E34" s="78" t="s">
        <v>197</v>
      </c>
      <c r="F34" s="19"/>
      <c r="G34" s="20"/>
      <c r="H34" s="21"/>
      <c r="I34" s="22">
        <v>8050.0</v>
      </c>
      <c r="J34" s="23"/>
      <c r="K34" s="24"/>
      <c r="L34" s="19"/>
      <c r="M34" s="25">
        <v>8050.0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44447.0</v>
      </c>
      <c r="C35" s="77" t="s">
        <v>1285</v>
      </c>
      <c r="D35" s="78">
        <v>54401.0</v>
      </c>
      <c r="E35" s="78" t="s">
        <v>1286</v>
      </c>
      <c r="F35" s="24"/>
      <c r="G35" s="29"/>
      <c r="H35" s="21"/>
      <c r="I35" s="22">
        <v>2650.0</v>
      </c>
      <c r="J35" s="23"/>
      <c r="K35" s="24"/>
      <c r="L35" s="19"/>
      <c r="M35" s="25">
        <v>2650.0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44447.0</v>
      </c>
      <c r="C36" s="77" t="s">
        <v>1287</v>
      </c>
      <c r="D36" s="78">
        <v>58068.0</v>
      </c>
      <c r="E36" s="78" t="s">
        <v>718</v>
      </c>
      <c r="F36" s="24"/>
      <c r="G36" s="20"/>
      <c r="H36" s="21"/>
      <c r="I36" s="22">
        <v>300.0</v>
      </c>
      <c r="J36" s="23"/>
      <c r="K36" s="24"/>
      <c r="L36" s="19"/>
      <c r="M36" s="25">
        <v>300.0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44447.0</v>
      </c>
      <c r="C37" s="77" t="s">
        <v>1288</v>
      </c>
      <c r="D37" s="78">
        <v>48471.0</v>
      </c>
      <c r="E37" s="78" t="s">
        <v>1283</v>
      </c>
      <c r="F37" s="19"/>
      <c r="G37" s="29"/>
      <c r="H37" s="21"/>
      <c r="I37" s="22">
        <v>5000.0</v>
      </c>
      <c r="J37" s="23"/>
      <c r="K37" s="24"/>
      <c r="L37" s="19"/>
      <c r="M37" s="25">
        <v>5000.0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44447.0</v>
      </c>
      <c r="C38" s="77" t="s">
        <v>1289</v>
      </c>
      <c r="D38" s="78">
        <v>21384.0</v>
      </c>
      <c r="E38" s="78" t="s">
        <v>174</v>
      </c>
      <c r="F38" s="19"/>
      <c r="G38" s="20">
        <v>15000.0</v>
      </c>
      <c r="H38" s="21"/>
      <c r="I38" s="22"/>
      <c r="J38" s="23"/>
      <c r="K38" s="24"/>
      <c r="L38" s="19"/>
      <c r="M38" s="25">
        <v>15000.0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44447.0</v>
      </c>
      <c r="C39" s="77" t="s">
        <v>1290</v>
      </c>
      <c r="D39" s="78">
        <v>62331.0</v>
      </c>
      <c r="E39" s="78" t="s">
        <v>1291</v>
      </c>
      <c r="F39" s="19"/>
      <c r="G39" s="29"/>
      <c r="H39" s="21"/>
      <c r="I39" s="22">
        <v>2630.0</v>
      </c>
      <c r="J39" s="23"/>
      <c r="K39" s="24"/>
      <c r="L39" s="19"/>
      <c r="M39" s="25">
        <v>2630.0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44447.0</v>
      </c>
      <c r="C40" s="77" t="s">
        <v>1292</v>
      </c>
      <c r="D40" s="78">
        <v>31396.0</v>
      </c>
      <c r="E40" s="78" t="s">
        <v>1293</v>
      </c>
      <c r="F40" s="19"/>
      <c r="G40" s="29"/>
      <c r="H40" s="21"/>
      <c r="I40" s="22">
        <v>2650.0</v>
      </c>
      <c r="J40" s="23"/>
      <c r="K40" s="24"/>
      <c r="L40" s="19"/>
      <c r="M40" s="25">
        <v>2650.0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44447.0</v>
      </c>
      <c r="C41" s="77" t="s">
        <v>1294</v>
      </c>
      <c r="D41" s="78">
        <v>53249.0</v>
      </c>
      <c r="E41" s="78" t="s">
        <v>199</v>
      </c>
      <c r="F41" s="19"/>
      <c r="G41" s="29"/>
      <c r="H41" s="21"/>
      <c r="I41" s="22"/>
      <c r="J41" s="23">
        <v>15300.0</v>
      </c>
      <c r="K41" s="24"/>
      <c r="L41" s="19"/>
      <c r="M41" s="25">
        <v>15300.0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44447.0</v>
      </c>
      <c r="C42" s="77" t="s">
        <v>1295</v>
      </c>
      <c r="D42" s="78">
        <v>30855.0</v>
      </c>
      <c r="E42" s="78" t="s">
        <v>121</v>
      </c>
      <c r="F42" s="19"/>
      <c r="G42" s="20"/>
      <c r="H42" s="21"/>
      <c r="I42" s="22"/>
      <c r="J42" s="23">
        <v>16250.0</v>
      </c>
      <c r="K42" s="24"/>
      <c r="L42" s="19"/>
      <c r="M42" s="25">
        <v>16250.0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44447.0</v>
      </c>
      <c r="C43" s="77" t="s">
        <v>1296</v>
      </c>
      <c r="D43" s="78">
        <v>10001.0</v>
      </c>
      <c r="E43" s="78" t="s">
        <v>672</v>
      </c>
      <c r="F43" s="19"/>
      <c r="G43" s="29"/>
      <c r="H43" s="21"/>
      <c r="I43" s="22">
        <v>2650.0</v>
      </c>
      <c r="J43" s="23"/>
      <c r="K43" s="24"/>
      <c r="L43" s="19"/>
      <c r="M43" s="25">
        <v>2650.0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44447.0</v>
      </c>
      <c r="C44" s="77" t="s">
        <v>1297</v>
      </c>
      <c r="D44" s="78">
        <v>13781.0</v>
      </c>
      <c r="E44" s="78" t="s">
        <v>160</v>
      </c>
      <c r="F44" s="19"/>
      <c r="G44" s="29"/>
      <c r="H44" s="21"/>
      <c r="I44" s="22">
        <v>12500.0</v>
      </c>
      <c r="J44" s="23"/>
      <c r="K44" s="24"/>
      <c r="L44" s="19"/>
      <c r="M44" s="25">
        <v>12500.0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44447.0</v>
      </c>
      <c r="C45" s="77" t="s">
        <v>1298</v>
      </c>
      <c r="D45" s="78">
        <v>55905.0</v>
      </c>
      <c r="E45" s="78" t="s">
        <v>1299</v>
      </c>
      <c r="F45" s="19"/>
      <c r="G45" s="29"/>
      <c r="H45" s="21"/>
      <c r="I45" s="64">
        <v>5500.0</v>
      </c>
      <c r="J45" s="23"/>
      <c r="K45" s="24"/>
      <c r="L45" s="19"/>
      <c r="M45" s="25">
        <v>5500.0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44447.0</v>
      </c>
      <c r="C46" s="77" t="s">
        <v>1300</v>
      </c>
      <c r="D46" s="78">
        <v>51965.0</v>
      </c>
      <c r="E46" s="78" t="s">
        <v>1301</v>
      </c>
      <c r="F46" s="19"/>
      <c r="G46" s="29"/>
      <c r="H46" s="21"/>
      <c r="I46" s="64"/>
      <c r="J46" s="23">
        <v>8050.0</v>
      </c>
      <c r="K46" s="24"/>
      <c r="L46" s="19"/>
      <c r="M46" s="25">
        <v>8050.0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44447.0</v>
      </c>
      <c r="C47" s="77" t="s">
        <v>1302</v>
      </c>
      <c r="D47" s="78">
        <v>10006.0</v>
      </c>
      <c r="E47" s="78" t="s">
        <v>190</v>
      </c>
      <c r="F47" s="24"/>
      <c r="G47" s="20"/>
      <c r="H47" s="21"/>
      <c r="I47" s="22">
        <v>25200.0</v>
      </c>
      <c r="J47" s="23"/>
      <c r="K47" s="24"/>
      <c r="L47" s="19"/>
      <c r="M47" s="25">
        <v>25200.0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44447.0</v>
      </c>
      <c r="C48" s="77" t="s">
        <v>1303</v>
      </c>
      <c r="D48" s="78">
        <v>50853.0</v>
      </c>
      <c r="E48" s="78" t="s">
        <v>205</v>
      </c>
      <c r="F48" s="19"/>
      <c r="G48" s="20"/>
      <c r="H48" s="21"/>
      <c r="I48" s="22">
        <v>18550.0</v>
      </c>
      <c r="J48" s="23"/>
      <c r="K48" s="24"/>
      <c r="L48" s="19"/>
      <c r="M48" s="25">
        <v>18550.0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44447.0</v>
      </c>
      <c r="C49" s="77" t="s">
        <v>1304</v>
      </c>
      <c r="D49" s="78">
        <v>49864.0</v>
      </c>
      <c r="E49" s="78" t="s">
        <v>647</v>
      </c>
      <c r="F49" s="24"/>
      <c r="G49" s="29"/>
      <c r="H49" s="21"/>
      <c r="I49" s="22">
        <v>2500.0</v>
      </c>
      <c r="J49" s="23"/>
      <c r="K49" s="24"/>
      <c r="L49" s="19"/>
      <c r="M49" s="25">
        <v>2500.0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44447.0</v>
      </c>
      <c r="C50" s="77" t="s">
        <v>1305</v>
      </c>
      <c r="D50" s="78">
        <v>63400.0</v>
      </c>
      <c r="E50" s="78" t="s">
        <v>1306</v>
      </c>
      <c r="F50" s="24"/>
      <c r="G50" s="20"/>
      <c r="H50" s="21"/>
      <c r="I50" s="22">
        <v>300.0</v>
      </c>
      <c r="J50" s="23"/>
      <c r="K50" s="24"/>
      <c r="L50" s="19"/>
      <c r="M50" s="25">
        <v>300.0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44447.0</v>
      </c>
      <c r="C51" s="77" t="s">
        <v>1307</v>
      </c>
      <c r="D51" s="78">
        <v>19688.0</v>
      </c>
      <c r="E51" s="78" t="s">
        <v>111</v>
      </c>
      <c r="F51" s="24"/>
      <c r="G51" s="29"/>
      <c r="H51" s="21"/>
      <c r="I51" s="22">
        <v>10000.0</v>
      </c>
      <c r="J51" s="23"/>
      <c r="K51" s="24"/>
      <c r="L51" s="19"/>
      <c r="M51" s="25">
        <v>10000.0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44447.0</v>
      </c>
      <c r="C52" s="77" t="s">
        <v>1308</v>
      </c>
      <c r="D52" s="78">
        <v>51876.0</v>
      </c>
      <c r="E52" s="78" t="s">
        <v>356</v>
      </c>
      <c r="F52" s="24"/>
      <c r="G52" s="29"/>
      <c r="H52" s="21"/>
      <c r="I52" s="22">
        <v>18500.0</v>
      </c>
      <c r="J52" s="23"/>
      <c r="K52" s="24"/>
      <c r="L52" s="19"/>
      <c r="M52" s="25">
        <v>18500.0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44447.0</v>
      </c>
      <c r="C53" s="77" t="s">
        <v>1309</v>
      </c>
      <c r="D53" s="78">
        <v>21821.0</v>
      </c>
      <c r="E53" s="78" t="s">
        <v>83</v>
      </c>
      <c r="F53" s="24"/>
      <c r="G53" s="29"/>
      <c r="H53" s="21"/>
      <c r="I53" s="22">
        <v>4900.0</v>
      </c>
      <c r="J53" s="23"/>
      <c r="K53" s="24"/>
      <c r="L53" s="19"/>
      <c r="M53" s="25">
        <v>4900.0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44447.0</v>
      </c>
      <c r="C54" s="77" t="s">
        <v>1310</v>
      </c>
      <c r="D54" s="78">
        <v>37642.0</v>
      </c>
      <c r="E54" s="78" t="s">
        <v>473</v>
      </c>
      <c r="F54" s="19"/>
      <c r="G54" s="29"/>
      <c r="H54" s="21"/>
      <c r="I54" s="22">
        <v>25000.0</v>
      </c>
      <c r="J54" s="23"/>
      <c r="K54" s="24"/>
      <c r="L54" s="19"/>
      <c r="M54" s="25">
        <v>25000.0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44447.0</v>
      </c>
      <c r="C55" s="77" t="s">
        <v>1311</v>
      </c>
      <c r="D55" s="78">
        <v>60920.0</v>
      </c>
      <c r="E55" s="78" t="s">
        <v>1312</v>
      </c>
      <c r="F55" s="19"/>
      <c r="G55" s="29"/>
      <c r="H55" s="21">
        <v>3750.0</v>
      </c>
      <c r="I55" s="22"/>
      <c r="J55" s="23"/>
      <c r="K55" s="24"/>
      <c r="L55" s="19"/>
      <c r="M55" s="25">
        <v>3750.0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44447.0</v>
      </c>
      <c r="C56" s="77" t="s">
        <v>1313</v>
      </c>
      <c r="D56" s="78">
        <v>43381.0</v>
      </c>
      <c r="E56" s="78" t="s">
        <v>225</v>
      </c>
      <c r="F56" s="24"/>
      <c r="G56" s="20"/>
      <c r="H56" s="21"/>
      <c r="I56" s="22">
        <v>15200.0</v>
      </c>
      <c r="J56" s="23"/>
      <c r="K56" s="24"/>
      <c r="L56" s="19"/>
      <c r="M56" s="25">
        <v>15200.0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44447.0</v>
      </c>
      <c r="C57" s="77" t="s">
        <v>1314</v>
      </c>
      <c r="D57" s="78">
        <v>48631.0</v>
      </c>
      <c r="E57" s="78" t="s">
        <v>255</v>
      </c>
      <c r="F57" s="24"/>
      <c r="G57" s="20"/>
      <c r="H57" s="21"/>
      <c r="I57" s="22"/>
      <c r="J57" s="23">
        <v>18300.0</v>
      </c>
      <c r="K57" s="24"/>
      <c r="L57" s="19"/>
      <c r="M57" s="25">
        <v>18300.0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44447.0</v>
      </c>
      <c r="C58" s="77" t="s">
        <v>1315</v>
      </c>
      <c r="D58" s="78">
        <v>55563.0</v>
      </c>
      <c r="E58" s="78" t="s">
        <v>381</v>
      </c>
      <c r="F58" s="24"/>
      <c r="G58" s="29"/>
      <c r="H58" s="21"/>
      <c r="I58" s="22">
        <v>2650.0</v>
      </c>
      <c r="J58" s="23"/>
      <c r="K58" s="24"/>
      <c r="L58" s="19"/>
      <c r="M58" s="25">
        <v>2650.0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44447.0</v>
      </c>
      <c r="C59" s="77" t="s">
        <v>1316</v>
      </c>
      <c r="D59" s="78">
        <v>44390.0</v>
      </c>
      <c r="E59" s="78" t="s">
        <v>1317</v>
      </c>
      <c r="F59" s="19"/>
      <c r="G59" s="29"/>
      <c r="H59" s="21"/>
      <c r="I59" s="22">
        <v>1800.0</v>
      </c>
      <c r="J59" s="23"/>
      <c r="K59" s="24"/>
      <c r="L59" s="19"/>
      <c r="M59" s="25">
        <v>1800.0</v>
      </c>
      <c r="N59" s="26">
        <f t="shared" si="1"/>
        <v>0</v>
      </c>
      <c r="O59" s="27"/>
      <c r="P59" s="36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44447.0</v>
      </c>
      <c r="C60" s="77" t="s">
        <v>1318</v>
      </c>
      <c r="D60" s="78">
        <v>21384.0</v>
      </c>
      <c r="E60" s="78" t="s">
        <v>174</v>
      </c>
      <c r="F60" s="19"/>
      <c r="G60" s="20">
        <v>15000.0</v>
      </c>
      <c r="H60" s="21"/>
      <c r="I60" s="22"/>
      <c r="J60" s="23"/>
      <c r="K60" s="24"/>
      <c r="L60" s="19"/>
      <c r="M60" s="25">
        <v>15000.0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44447.0</v>
      </c>
      <c r="C61" s="77" t="s">
        <v>1319</v>
      </c>
      <c r="D61" s="78">
        <v>21384.0</v>
      </c>
      <c r="E61" s="78" t="s">
        <v>174</v>
      </c>
      <c r="F61" s="24"/>
      <c r="G61" s="20">
        <v>1000.0</v>
      </c>
      <c r="H61" s="21"/>
      <c r="I61" s="22"/>
      <c r="J61" s="23"/>
      <c r="K61" s="24"/>
      <c r="L61" s="19"/>
      <c r="M61" s="25">
        <v>1000.0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44447.0</v>
      </c>
      <c r="C62" s="77" t="s">
        <v>1320</v>
      </c>
      <c r="D62" s="78">
        <v>14329.0</v>
      </c>
      <c r="E62" s="78" t="s">
        <v>148</v>
      </c>
      <c r="F62" s="24"/>
      <c r="G62" s="29"/>
      <c r="H62" s="21"/>
      <c r="I62" s="22">
        <v>5000.0</v>
      </c>
      <c r="J62" s="23"/>
      <c r="K62" s="24"/>
      <c r="L62" s="19"/>
      <c r="M62" s="25">
        <v>5000.0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44447.0</v>
      </c>
      <c r="C63" s="77" t="s">
        <v>1321</v>
      </c>
      <c r="D63" s="78">
        <v>56747.0</v>
      </c>
      <c r="E63" s="78" t="s">
        <v>1322</v>
      </c>
      <c r="F63" s="24"/>
      <c r="G63" s="29"/>
      <c r="H63" s="21"/>
      <c r="I63" s="22"/>
      <c r="J63" s="23">
        <v>16000.0</v>
      </c>
      <c r="K63" s="24"/>
      <c r="L63" s="19"/>
      <c r="M63" s="25">
        <v>16000.0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44447.0</v>
      </c>
      <c r="C64" s="77" t="s">
        <v>1323</v>
      </c>
      <c r="D64" s="78">
        <v>52206.0</v>
      </c>
      <c r="E64" s="78" t="s">
        <v>58</v>
      </c>
      <c r="F64" s="19"/>
      <c r="G64" s="29"/>
      <c r="H64" s="21"/>
      <c r="I64" s="22">
        <v>2500.0</v>
      </c>
      <c r="J64" s="23"/>
      <c r="K64" s="24"/>
      <c r="L64" s="19"/>
      <c r="M64" s="25">
        <v>2500.0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44447.0</v>
      </c>
      <c r="C65" s="77" t="s">
        <v>1324</v>
      </c>
      <c r="D65" s="78">
        <v>48910.0</v>
      </c>
      <c r="E65" s="78" t="s">
        <v>132</v>
      </c>
      <c r="F65" s="24"/>
      <c r="G65" s="20"/>
      <c r="H65" s="21"/>
      <c r="I65" s="22"/>
      <c r="J65" s="23">
        <v>3900.0</v>
      </c>
      <c r="K65" s="24"/>
      <c r="L65" s="19"/>
      <c r="M65" s="25">
        <v>3900.0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44447.0</v>
      </c>
      <c r="C66" s="77" t="s">
        <v>1325</v>
      </c>
      <c r="D66" s="78">
        <v>56668.0</v>
      </c>
      <c r="E66" s="78" t="s">
        <v>1326</v>
      </c>
      <c r="F66" s="19"/>
      <c r="G66" s="20"/>
      <c r="H66" s="21"/>
      <c r="I66" s="22">
        <v>5150.0</v>
      </c>
      <c r="J66" s="23"/>
      <c r="K66" s="24"/>
      <c r="L66" s="19"/>
      <c r="M66" s="25">
        <v>5150.0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44447.0</v>
      </c>
      <c r="C67" s="77" t="s">
        <v>1327</v>
      </c>
      <c r="D67" s="78">
        <v>51462.0</v>
      </c>
      <c r="E67" s="78" t="s">
        <v>1328</v>
      </c>
      <c r="F67" s="19"/>
      <c r="G67" s="20"/>
      <c r="H67" s="21"/>
      <c r="I67" s="22">
        <v>20000.0</v>
      </c>
      <c r="J67" s="23"/>
      <c r="K67" s="24"/>
      <c r="L67" s="19"/>
      <c r="M67" s="25">
        <v>20000.0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44447.0</v>
      </c>
      <c r="C68" s="77" t="s">
        <v>1329</v>
      </c>
      <c r="D68" s="78">
        <v>21928.0</v>
      </c>
      <c r="E68" s="78" t="s">
        <v>152</v>
      </c>
      <c r="F68" s="19"/>
      <c r="G68" s="29"/>
      <c r="H68" s="21"/>
      <c r="I68" s="22">
        <v>2150.0</v>
      </c>
      <c r="J68" s="23"/>
      <c r="K68" s="24"/>
      <c r="L68" s="19"/>
      <c r="M68" s="25">
        <v>2150.0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44447.0</v>
      </c>
      <c r="C69" s="77" t="s">
        <v>1330</v>
      </c>
      <c r="D69" s="78">
        <v>29723.0</v>
      </c>
      <c r="E69" s="78" t="s">
        <v>1331</v>
      </c>
      <c r="F69" s="24"/>
      <c r="G69" s="20"/>
      <c r="H69" s="21">
        <v>12500.0</v>
      </c>
      <c r="I69" s="22"/>
      <c r="J69" s="23"/>
      <c r="K69" s="24"/>
      <c r="L69" s="19"/>
      <c r="M69" s="25">
        <v>12500.0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9">
        <v>46661.0</v>
      </c>
      <c r="C70" s="80" t="s">
        <v>1332</v>
      </c>
      <c r="D70" s="81">
        <v>51797.0</v>
      </c>
      <c r="E70" s="81" t="s">
        <v>1333</v>
      </c>
      <c r="F70" s="24"/>
      <c r="G70" s="20"/>
      <c r="H70" s="21"/>
      <c r="I70" s="22"/>
      <c r="J70" s="23">
        <v>5000.0</v>
      </c>
      <c r="K70" s="24"/>
      <c r="L70" s="19"/>
      <c r="M70" s="25">
        <v>5000.0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44447.0</v>
      </c>
      <c r="C71" s="77" t="s">
        <v>1334</v>
      </c>
      <c r="D71" s="78">
        <v>30895.0</v>
      </c>
      <c r="E71" s="78" t="s">
        <v>266</v>
      </c>
      <c r="F71" s="24"/>
      <c r="G71" s="20"/>
      <c r="H71" s="21"/>
      <c r="I71" s="22"/>
      <c r="J71" s="23">
        <v>10000.0</v>
      </c>
      <c r="K71" s="24"/>
      <c r="L71" s="19"/>
      <c r="M71" s="25">
        <v>10000.0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9">
        <v>46692.0</v>
      </c>
      <c r="C72" s="80" t="s">
        <v>1335</v>
      </c>
      <c r="D72" s="81">
        <v>51797.0</v>
      </c>
      <c r="E72" s="81" t="s">
        <v>1333</v>
      </c>
      <c r="F72" s="24"/>
      <c r="G72" s="29"/>
      <c r="H72" s="21"/>
      <c r="I72" s="22"/>
      <c r="J72" s="23">
        <v>5000.0</v>
      </c>
      <c r="K72" s="24"/>
      <c r="L72" s="19"/>
      <c r="M72" s="25">
        <v>5000.0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44447.0</v>
      </c>
      <c r="C73" s="77" t="s">
        <v>1336</v>
      </c>
      <c r="D73" s="78">
        <v>51782.0</v>
      </c>
      <c r="E73" s="78" t="s">
        <v>214</v>
      </c>
      <c r="F73" s="24"/>
      <c r="G73" s="29"/>
      <c r="H73" s="21"/>
      <c r="I73" s="22"/>
      <c r="J73" s="23">
        <v>350.0</v>
      </c>
      <c r="K73" s="24"/>
      <c r="L73" s="19"/>
      <c r="M73" s="25">
        <v>350.0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44447.0</v>
      </c>
      <c r="C74" s="77" t="s">
        <v>1337</v>
      </c>
      <c r="D74" s="78">
        <v>52082.0</v>
      </c>
      <c r="E74" s="78" t="s">
        <v>1338</v>
      </c>
      <c r="F74" s="24"/>
      <c r="G74" s="29"/>
      <c r="H74" s="21"/>
      <c r="I74" s="22">
        <v>7500.0</v>
      </c>
      <c r="J74" s="23"/>
      <c r="K74" s="24"/>
      <c r="L74" s="19"/>
      <c r="M74" s="25">
        <v>7500.0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44447.0</v>
      </c>
      <c r="C75" s="77" t="s">
        <v>1339</v>
      </c>
      <c r="D75" s="78">
        <v>50596.0</v>
      </c>
      <c r="E75" s="78" t="s">
        <v>823</v>
      </c>
      <c r="F75" s="24"/>
      <c r="G75" s="20"/>
      <c r="H75" s="21"/>
      <c r="I75" s="22">
        <v>2650.0</v>
      </c>
      <c r="J75" s="23"/>
      <c r="K75" s="24"/>
      <c r="L75" s="19"/>
      <c r="M75" s="25">
        <v>2650.0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44447.0</v>
      </c>
      <c r="C76" s="77" t="s">
        <v>1340</v>
      </c>
      <c r="D76" s="78">
        <v>51697.0</v>
      </c>
      <c r="E76" s="78" t="s">
        <v>743</v>
      </c>
      <c r="F76" s="24"/>
      <c r="G76" s="20"/>
      <c r="H76" s="21"/>
      <c r="I76" s="22">
        <v>1650.0</v>
      </c>
      <c r="J76" s="23"/>
      <c r="K76" s="24"/>
      <c r="L76" s="19"/>
      <c r="M76" s="25">
        <v>1650.0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44447.0</v>
      </c>
      <c r="C77" s="77" t="s">
        <v>1341</v>
      </c>
      <c r="D77" s="78">
        <v>29621.0</v>
      </c>
      <c r="E77" s="78" t="s">
        <v>130</v>
      </c>
      <c r="F77" s="24"/>
      <c r="G77" s="29"/>
      <c r="H77" s="21"/>
      <c r="I77" s="22"/>
      <c r="J77" s="23">
        <v>15000.0</v>
      </c>
      <c r="K77" s="24"/>
      <c r="L77" s="19"/>
      <c r="M77" s="25">
        <v>15000.0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44447.0</v>
      </c>
      <c r="C78" s="77" t="s">
        <v>1342</v>
      </c>
      <c r="D78" s="78">
        <v>63421.0</v>
      </c>
      <c r="E78" s="78" t="s">
        <v>1343</v>
      </c>
      <c r="F78" s="24"/>
      <c r="G78" s="29"/>
      <c r="H78" s="21"/>
      <c r="I78" s="22">
        <v>300.0</v>
      </c>
      <c r="J78" s="23"/>
      <c r="K78" s="24"/>
      <c r="L78" s="19"/>
      <c r="M78" s="25">
        <v>300.0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44447.0</v>
      </c>
      <c r="C79" s="77" t="s">
        <v>1344</v>
      </c>
      <c r="D79" s="78">
        <v>21818.0</v>
      </c>
      <c r="E79" s="78" t="s">
        <v>32</v>
      </c>
      <c r="F79" s="24"/>
      <c r="G79" s="29"/>
      <c r="H79" s="21"/>
      <c r="I79" s="22"/>
      <c r="J79" s="23"/>
      <c r="K79" s="24">
        <v>5150.0</v>
      </c>
      <c r="L79" s="19"/>
      <c r="M79" s="25">
        <v>5150.0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44447.0</v>
      </c>
      <c r="C80" s="77" t="s">
        <v>1345</v>
      </c>
      <c r="D80" s="78">
        <v>10288.0</v>
      </c>
      <c r="E80" s="78" t="s">
        <v>1167</v>
      </c>
      <c r="F80" s="24"/>
      <c r="G80" s="29"/>
      <c r="H80" s="21"/>
      <c r="I80" s="22">
        <v>300.0</v>
      </c>
      <c r="J80" s="23"/>
      <c r="K80" s="24"/>
      <c r="L80" s="24"/>
      <c r="M80" s="25">
        <v>300.0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44447.0</v>
      </c>
      <c r="C81" s="77" t="s">
        <v>1346</v>
      </c>
      <c r="D81" s="78">
        <v>21818.0</v>
      </c>
      <c r="E81" s="78" t="s">
        <v>32</v>
      </c>
      <c r="F81" s="24"/>
      <c r="G81" s="29"/>
      <c r="H81" s="21"/>
      <c r="I81" s="22"/>
      <c r="J81" s="23"/>
      <c r="K81" s="24">
        <v>2500.0</v>
      </c>
      <c r="L81" s="24"/>
      <c r="M81" s="25">
        <v>2500.0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44447.0</v>
      </c>
      <c r="C82" s="77" t="s">
        <v>1347</v>
      </c>
      <c r="D82" s="78">
        <v>21937.0</v>
      </c>
      <c r="E82" s="78" t="s">
        <v>305</v>
      </c>
      <c r="F82" s="24"/>
      <c r="G82" s="29"/>
      <c r="H82" s="21"/>
      <c r="I82" s="22">
        <v>1400.0</v>
      </c>
      <c r="J82" s="23"/>
      <c r="K82" s="24"/>
      <c r="L82" s="19"/>
      <c r="M82" s="25">
        <v>1400.0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44447.0</v>
      </c>
      <c r="C83" s="77" t="s">
        <v>1348</v>
      </c>
      <c r="D83" s="78">
        <v>21818.0</v>
      </c>
      <c r="E83" s="78" t="s">
        <v>32</v>
      </c>
      <c r="F83" s="24"/>
      <c r="G83" s="29"/>
      <c r="H83" s="21"/>
      <c r="I83" s="22"/>
      <c r="J83" s="23"/>
      <c r="K83" s="24">
        <v>9000.0</v>
      </c>
      <c r="L83" s="19"/>
      <c r="M83" s="25">
        <v>9000.0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9">
        <v>44501.0</v>
      </c>
      <c r="C84" s="80" t="s">
        <v>1349</v>
      </c>
      <c r="D84" s="81">
        <v>45193.0</v>
      </c>
      <c r="E84" s="81" t="s">
        <v>379</v>
      </c>
      <c r="F84" s="24"/>
      <c r="G84" s="20"/>
      <c r="H84" s="21">
        <v>5000.0</v>
      </c>
      <c r="I84" s="22"/>
      <c r="J84" s="23"/>
      <c r="K84" s="24"/>
      <c r="L84" s="19"/>
      <c r="M84" s="25">
        <v>5000.0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9">
        <v>44531.0</v>
      </c>
      <c r="C85" s="80" t="s">
        <v>1350</v>
      </c>
      <c r="D85" s="81">
        <v>45193.0</v>
      </c>
      <c r="E85" s="81" t="s">
        <v>379</v>
      </c>
      <c r="F85" s="24"/>
      <c r="G85" s="20"/>
      <c r="H85" s="21">
        <v>5000.0</v>
      </c>
      <c r="I85" s="22"/>
      <c r="J85" s="23"/>
      <c r="K85" s="24"/>
      <c r="L85" s="19"/>
      <c r="M85" s="25">
        <v>5000.0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44447.0</v>
      </c>
      <c r="C86" s="77" t="s">
        <v>1351</v>
      </c>
      <c r="D86" s="78">
        <v>45193.0</v>
      </c>
      <c r="E86" s="78" t="s">
        <v>379</v>
      </c>
      <c r="F86" s="24"/>
      <c r="G86" s="29"/>
      <c r="H86" s="21"/>
      <c r="I86" s="22"/>
      <c r="J86" s="23"/>
      <c r="K86" s="24">
        <v>600.0</v>
      </c>
      <c r="L86" s="19"/>
      <c r="M86" s="25">
        <v>600.0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44447.0</v>
      </c>
      <c r="C87" s="77" t="s">
        <v>1352</v>
      </c>
      <c r="D87" s="78">
        <v>57892.0</v>
      </c>
      <c r="E87" s="78" t="s">
        <v>1353</v>
      </c>
      <c r="F87" s="24"/>
      <c r="G87" s="20"/>
      <c r="H87" s="21"/>
      <c r="I87" s="22">
        <v>27000.0</v>
      </c>
      <c r="J87" s="23"/>
      <c r="K87" s="24"/>
      <c r="L87" s="19"/>
      <c r="M87" s="25">
        <v>27000.0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44447.0</v>
      </c>
      <c r="C88" s="77" t="s">
        <v>1354</v>
      </c>
      <c r="D88" s="78">
        <v>57892.0</v>
      </c>
      <c r="E88" s="78" t="s">
        <v>1353</v>
      </c>
      <c r="F88" s="24"/>
      <c r="G88" s="20"/>
      <c r="H88" s="21"/>
      <c r="I88" s="22">
        <v>500.0</v>
      </c>
      <c r="J88" s="23"/>
      <c r="K88" s="24"/>
      <c r="L88" s="19"/>
      <c r="M88" s="25">
        <v>500.0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9">
        <v>44531.0</v>
      </c>
      <c r="C89" s="80" t="s">
        <v>1355</v>
      </c>
      <c r="D89" s="81">
        <v>54750.0</v>
      </c>
      <c r="E89" s="81" t="s">
        <v>1356</v>
      </c>
      <c r="F89" s="24"/>
      <c r="G89" s="29"/>
      <c r="H89" s="21"/>
      <c r="I89" s="22">
        <v>5500.0</v>
      </c>
      <c r="J89" s="23"/>
      <c r="K89" s="24"/>
      <c r="L89" s="19"/>
      <c r="M89" s="25">
        <v>5500.0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44447.0</v>
      </c>
      <c r="C90" s="77" t="s">
        <v>1357</v>
      </c>
      <c r="D90" s="78">
        <v>59103.0</v>
      </c>
      <c r="E90" s="78" t="s">
        <v>1358</v>
      </c>
      <c r="F90" s="24"/>
      <c r="G90" s="29"/>
      <c r="H90" s="21"/>
      <c r="I90" s="22">
        <v>1400.0</v>
      </c>
      <c r="J90" s="23"/>
      <c r="K90" s="24"/>
      <c r="L90" s="19"/>
      <c r="M90" s="25">
        <v>1400.0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76">
        <v>44447.0</v>
      </c>
      <c r="C91" s="77" t="s">
        <v>1359</v>
      </c>
      <c r="D91" s="78">
        <v>21818.0</v>
      </c>
      <c r="E91" s="78" t="s">
        <v>32</v>
      </c>
      <c r="F91" s="24"/>
      <c r="G91" s="29"/>
      <c r="H91" s="21"/>
      <c r="I91" s="22"/>
      <c r="J91" s="23"/>
      <c r="K91" s="24">
        <v>9150.0</v>
      </c>
      <c r="L91" s="19"/>
      <c r="M91" s="25">
        <v>9150.0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76">
        <v>44447.0</v>
      </c>
      <c r="C92" s="77" t="s">
        <v>1360</v>
      </c>
      <c r="D92" s="78">
        <v>21818.0</v>
      </c>
      <c r="E92" s="78" t="s">
        <v>32</v>
      </c>
      <c r="F92" s="24"/>
      <c r="G92" s="29"/>
      <c r="H92" s="21"/>
      <c r="I92" s="22"/>
      <c r="J92" s="23"/>
      <c r="K92" s="24">
        <v>350.0</v>
      </c>
      <c r="L92" s="19"/>
      <c r="M92" s="25">
        <v>350.0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79">
        <v>45047.0</v>
      </c>
      <c r="C93" s="80" t="s">
        <v>1361</v>
      </c>
      <c r="D93" s="81">
        <v>16295.0</v>
      </c>
      <c r="E93" s="81" t="s">
        <v>1362</v>
      </c>
      <c r="F93" s="24"/>
      <c r="G93" s="29"/>
      <c r="H93" s="21"/>
      <c r="I93" s="22">
        <v>5000.0</v>
      </c>
      <c r="J93" s="23"/>
      <c r="K93" s="24"/>
      <c r="L93" s="19"/>
      <c r="M93" s="25">
        <v>5000.0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79">
        <v>45078.0</v>
      </c>
      <c r="C94" s="80" t="s">
        <v>1363</v>
      </c>
      <c r="D94" s="81">
        <v>16295.0</v>
      </c>
      <c r="E94" s="81" t="s">
        <v>1362</v>
      </c>
      <c r="F94" s="24"/>
      <c r="G94" s="29"/>
      <c r="H94" s="21"/>
      <c r="I94" s="22">
        <v>5000.0</v>
      </c>
      <c r="J94" s="23"/>
      <c r="K94" s="24"/>
      <c r="L94" s="19"/>
      <c r="M94" s="25">
        <v>5000.0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76">
        <v>44447.0</v>
      </c>
      <c r="C95" s="77" t="s">
        <v>1364</v>
      </c>
      <c r="D95" s="78">
        <v>48482.0</v>
      </c>
      <c r="E95" s="78" t="s">
        <v>1365</v>
      </c>
      <c r="F95" s="24"/>
      <c r="G95" s="29"/>
      <c r="H95" s="21"/>
      <c r="I95" s="22"/>
      <c r="J95" s="23">
        <v>5150.0</v>
      </c>
      <c r="K95" s="24"/>
      <c r="L95" s="19"/>
      <c r="M95" s="25">
        <v>5150.0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76">
        <v>44447.0</v>
      </c>
      <c r="C96" s="77" t="s">
        <v>1366</v>
      </c>
      <c r="D96" s="78">
        <v>58818.0</v>
      </c>
      <c r="E96" s="78" t="s">
        <v>1367</v>
      </c>
      <c r="F96" s="24"/>
      <c r="G96" s="29"/>
      <c r="H96" s="21"/>
      <c r="I96" s="22">
        <v>5150.0</v>
      </c>
      <c r="J96" s="23"/>
      <c r="K96" s="24"/>
      <c r="L96" s="19"/>
      <c r="M96" s="25">
        <v>5150.0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76">
        <v>44447.0</v>
      </c>
      <c r="C97" s="77" t="s">
        <v>1368</v>
      </c>
      <c r="D97" s="78">
        <v>21928.0</v>
      </c>
      <c r="E97" s="78" t="s">
        <v>152</v>
      </c>
      <c r="F97" s="24"/>
      <c r="G97" s="29"/>
      <c r="H97" s="21"/>
      <c r="I97" s="22">
        <v>1250.0</v>
      </c>
      <c r="J97" s="23"/>
      <c r="K97" s="24"/>
      <c r="L97" s="19"/>
      <c r="M97" s="25">
        <v>1250.0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76">
        <v>44447.0</v>
      </c>
      <c r="C98" s="77" t="s">
        <v>1369</v>
      </c>
      <c r="D98" s="78">
        <v>59983.0</v>
      </c>
      <c r="E98" s="78" t="s">
        <v>195</v>
      </c>
      <c r="F98" s="24"/>
      <c r="G98" s="20">
        <v>8000.0</v>
      </c>
      <c r="H98" s="21"/>
      <c r="I98" s="22"/>
      <c r="J98" s="23"/>
      <c r="K98" s="24"/>
      <c r="L98" s="19"/>
      <c r="M98" s="25">
        <v>8000.0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76">
        <v>44447.0</v>
      </c>
      <c r="C99" s="77" t="s">
        <v>1370</v>
      </c>
      <c r="D99" s="78">
        <v>21384.0</v>
      </c>
      <c r="E99" s="78" t="s">
        <v>174</v>
      </c>
      <c r="F99" s="24"/>
      <c r="G99" s="20">
        <v>600.0</v>
      </c>
      <c r="H99" s="21"/>
      <c r="I99" s="22"/>
      <c r="J99" s="23"/>
      <c r="K99" s="24"/>
      <c r="L99" s="19"/>
      <c r="M99" s="25">
        <v>600.0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76">
        <v>44447.0</v>
      </c>
      <c r="C100" s="77" t="s">
        <v>1371</v>
      </c>
      <c r="D100" s="78">
        <v>56415.0</v>
      </c>
      <c r="E100" s="78" t="s">
        <v>1372</v>
      </c>
      <c r="F100" s="24"/>
      <c r="G100" s="29"/>
      <c r="H100" s="21"/>
      <c r="I100" s="22">
        <v>2250.0</v>
      </c>
      <c r="J100" s="23"/>
      <c r="K100" s="24"/>
      <c r="L100" s="19"/>
      <c r="M100" s="25">
        <v>2250.0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76">
        <v>44447.0</v>
      </c>
      <c r="C101" s="77" t="s">
        <v>1373</v>
      </c>
      <c r="D101" s="78">
        <v>56980.0</v>
      </c>
      <c r="E101" s="78" t="s">
        <v>1374</v>
      </c>
      <c r="F101" s="24"/>
      <c r="G101" s="29"/>
      <c r="H101" s="21"/>
      <c r="I101" s="22"/>
      <c r="J101" s="23"/>
      <c r="K101" s="24">
        <v>600.0</v>
      </c>
      <c r="L101" s="19"/>
      <c r="M101" s="25">
        <v>600.0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76">
        <v>44447.0</v>
      </c>
      <c r="C102" s="77" t="s">
        <v>1375</v>
      </c>
      <c r="D102" s="78">
        <v>30855.0</v>
      </c>
      <c r="E102" s="78" t="s">
        <v>121</v>
      </c>
      <c r="F102" s="24"/>
      <c r="G102" s="29"/>
      <c r="H102" s="21"/>
      <c r="I102" s="22"/>
      <c r="J102" s="23">
        <v>1400.0</v>
      </c>
      <c r="K102" s="24"/>
      <c r="L102" s="19"/>
      <c r="M102" s="25">
        <v>1400.0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76">
        <v>44447.0</v>
      </c>
      <c r="C103" s="77" t="s">
        <v>1376</v>
      </c>
      <c r="D103" s="78">
        <v>36826.0</v>
      </c>
      <c r="E103" s="78" t="s">
        <v>295</v>
      </c>
      <c r="F103" s="24"/>
      <c r="G103" s="29"/>
      <c r="H103" s="21"/>
      <c r="I103" s="22">
        <v>0.0</v>
      </c>
      <c r="J103" s="23"/>
      <c r="K103" s="24"/>
      <c r="L103" s="19"/>
      <c r="M103" s="25">
        <v>300.0</v>
      </c>
      <c r="N103" s="26">
        <f t="shared" si="1"/>
        <v>-300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76">
        <v>44447.0</v>
      </c>
      <c r="C104" s="77" t="s">
        <v>1377</v>
      </c>
      <c r="D104" s="78">
        <v>62294.0</v>
      </c>
      <c r="E104" s="78" t="s">
        <v>362</v>
      </c>
      <c r="F104" s="24"/>
      <c r="G104" s="29"/>
      <c r="H104" s="21"/>
      <c r="I104" s="22">
        <v>1000.0</v>
      </c>
      <c r="J104" s="23"/>
      <c r="K104" s="24"/>
      <c r="L104" s="19"/>
      <c r="M104" s="25">
        <v>1000.0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76">
        <v>44447.0</v>
      </c>
      <c r="C105" s="77" t="s">
        <v>1378</v>
      </c>
      <c r="D105" s="78">
        <v>63423.0</v>
      </c>
      <c r="E105" s="78" t="s">
        <v>1379</v>
      </c>
      <c r="F105" s="24"/>
      <c r="G105" s="29"/>
      <c r="H105" s="21"/>
      <c r="I105" s="22"/>
      <c r="J105" s="23">
        <v>27000.0</v>
      </c>
      <c r="K105" s="24"/>
      <c r="L105" s="19"/>
      <c r="M105" s="25">
        <v>27000.0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76">
        <v>44447.0</v>
      </c>
      <c r="C106" s="77" t="s">
        <v>1380</v>
      </c>
      <c r="D106" s="78">
        <v>59930.0</v>
      </c>
      <c r="E106" s="78" t="s">
        <v>1381</v>
      </c>
      <c r="F106" s="24"/>
      <c r="G106" s="29"/>
      <c r="H106" s="21"/>
      <c r="I106" s="22">
        <v>25900.0</v>
      </c>
      <c r="J106" s="23"/>
      <c r="K106" s="24"/>
      <c r="L106" s="19"/>
      <c r="M106" s="25">
        <v>25900.0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76">
        <v>44447.0</v>
      </c>
      <c r="C107" s="77" t="s">
        <v>1382</v>
      </c>
      <c r="D107" s="78">
        <v>45193.0</v>
      </c>
      <c r="E107" s="78" t="s">
        <v>379</v>
      </c>
      <c r="F107" s="24"/>
      <c r="G107" s="29"/>
      <c r="H107" s="21"/>
      <c r="I107" s="22">
        <v>10000.0</v>
      </c>
      <c r="J107" s="23"/>
      <c r="K107" s="24"/>
      <c r="L107" s="19"/>
      <c r="M107" s="25">
        <v>10000.0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76">
        <v>44447.0</v>
      </c>
      <c r="C108" s="77" t="s">
        <v>1383</v>
      </c>
      <c r="D108" s="78">
        <v>49684.0</v>
      </c>
      <c r="E108" s="78" t="s">
        <v>1384</v>
      </c>
      <c r="F108" s="24"/>
      <c r="G108" s="29"/>
      <c r="H108" s="21"/>
      <c r="I108" s="22"/>
      <c r="J108" s="23">
        <v>150.0</v>
      </c>
      <c r="K108" s="24"/>
      <c r="L108" s="19"/>
      <c r="M108" s="25">
        <v>150.0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105.0</v>
      </c>
      <c r="B109" s="76">
        <v>44447.0</v>
      </c>
      <c r="C109" s="77" t="s">
        <v>1385</v>
      </c>
      <c r="D109" s="78">
        <v>10701.0</v>
      </c>
      <c r="E109" s="78" t="s">
        <v>1386</v>
      </c>
      <c r="F109" s="24"/>
      <c r="G109" s="29"/>
      <c r="H109" s="21"/>
      <c r="I109" s="22">
        <v>6450.0</v>
      </c>
      <c r="J109" s="23"/>
      <c r="K109" s="24"/>
      <c r="L109" s="19"/>
      <c r="M109" s="25">
        <v>6450.0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106.0</v>
      </c>
      <c r="B110" s="76">
        <v>44447.0</v>
      </c>
      <c r="C110" s="77" t="s">
        <v>1387</v>
      </c>
      <c r="D110" s="78">
        <v>63172.0</v>
      </c>
      <c r="E110" s="78" t="s">
        <v>1388</v>
      </c>
      <c r="F110" s="24"/>
      <c r="G110" s="29"/>
      <c r="H110" s="21"/>
      <c r="I110" s="22">
        <v>8750.0</v>
      </c>
      <c r="J110" s="23"/>
      <c r="K110" s="24"/>
      <c r="L110" s="19"/>
      <c r="M110" s="25">
        <v>8750.0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107.0</v>
      </c>
      <c r="B111" s="76">
        <v>44447.0</v>
      </c>
      <c r="C111" s="77" t="s">
        <v>1389</v>
      </c>
      <c r="D111" s="78">
        <v>22332.0</v>
      </c>
      <c r="E111" s="78" t="s">
        <v>65</v>
      </c>
      <c r="F111" s="24"/>
      <c r="G111" s="29"/>
      <c r="H111" s="21"/>
      <c r="I111" s="22">
        <v>1500.0</v>
      </c>
      <c r="J111" s="23"/>
      <c r="K111" s="24"/>
      <c r="L111" s="19"/>
      <c r="M111" s="25">
        <v>1500.0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108.0</v>
      </c>
      <c r="B112" s="76">
        <v>44447.0</v>
      </c>
      <c r="C112" s="77" t="s">
        <v>1390</v>
      </c>
      <c r="D112" s="78">
        <v>50222.0</v>
      </c>
      <c r="E112" s="78" t="s">
        <v>404</v>
      </c>
      <c r="F112" s="24"/>
      <c r="G112" s="29"/>
      <c r="H112" s="21">
        <v>1250.0</v>
      </c>
      <c r="I112" s="22"/>
      <c r="J112" s="23"/>
      <c r="K112" s="24"/>
      <c r="L112" s="19"/>
      <c r="M112" s="25">
        <v>1250.0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109.0</v>
      </c>
      <c r="B113" s="76">
        <v>44447.0</v>
      </c>
      <c r="C113" s="77" t="s">
        <v>1391</v>
      </c>
      <c r="D113" s="78">
        <v>19688.0</v>
      </c>
      <c r="E113" s="78" t="s">
        <v>111</v>
      </c>
      <c r="F113" s="24"/>
      <c r="G113" s="29"/>
      <c r="H113" s="21"/>
      <c r="I113" s="22"/>
      <c r="J113" s="23"/>
      <c r="K113" s="24">
        <v>1200.0</v>
      </c>
      <c r="L113" s="19"/>
      <c r="M113" s="25">
        <v>1200.0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110.0</v>
      </c>
      <c r="B114" s="76">
        <v>44447.0</v>
      </c>
      <c r="C114" s="77" t="s">
        <v>1392</v>
      </c>
      <c r="D114" s="78">
        <v>56747.0</v>
      </c>
      <c r="E114" s="78" t="s">
        <v>1322</v>
      </c>
      <c r="F114" s="24"/>
      <c r="G114" s="29"/>
      <c r="H114" s="21"/>
      <c r="I114" s="22"/>
      <c r="J114" s="23"/>
      <c r="K114" s="24">
        <v>1200.0</v>
      </c>
      <c r="L114" s="19"/>
      <c r="M114" s="25">
        <v>1200.0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111.0</v>
      </c>
      <c r="B115" s="76">
        <v>44447.0</v>
      </c>
      <c r="C115" s="77" t="s">
        <v>1393</v>
      </c>
      <c r="D115" s="78">
        <v>56747.0</v>
      </c>
      <c r="E115" s="78" t="s">
        <v>1322</v>
      </c>
      <c r="F115" s="24"/>
      <c r="G115" s="29"/>
      <c r="H115" s="21"/>
      <c r="I115" s="22"/>
      <c r="J115" s="23"/>
      <c r="K115" s="24">
        <v>1290.0</v>
      </c>
      <c r="L115" s="19"/>
      <c r="M115" s="25">
        <v>1290.0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112.0</v>
      </c>
      <c r="B116" s="76">
        <v>44447.0</v>
      </c>
      <c r="C116" s="77" t="s">
        <v>1394</v>
      </c>
      <c r="D116" s="78">
        <v>50595.0</v>
      </c>
      <c r="E116" s="78" t="s">
        <v>346</v>
      </c>
      <c r="F116" s="24"/>
      <c r="G116" s="29"/>
      <c r="H116" s="21">
        <v>58400.0</v>
      </c>
      <c r="I116" s="22"/>
      <c r="J116" s="23"/>
      <c r="K116" s="24"/>
      <c r="L116" s="19"/>
      <c r="M116" s="25">
        <v>58400.0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113.0</v>
      </c>
      <c r="B117" s="76">
        <v>44447.0</v>
      </c>
      <c r="C117" s="77" t="s">
        <v>1395</v>
      </c>
      <c r="D117" s="78">
        <v>61089.0</v>
      </c>
      <c r="E117" s="78" t="s">
        <v>1396</v>
      </c>
      <c r="F117" s="24"/>
      <c r="G117" s="29"/>
      <c r="H117" s="21"/>
      <c r="I117" s="22"/>
      <c r="J117" s="23"/>
      <c r="K117" s="24">
        <v>1200.0</v>
      </c>
      <c r="L117" s="19"/>
      <c r="M117" s="25">
        <v>1200.0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114.0</v>
      </c>
      <c r="B118" s="76">
        <v>44447.0</v>
      </c>
      <c r="C118" s="77" t="s">
        <v>1397</v>
      </c>
      <c r="D118" s="78">
        <v>49918.0</v>
      </c>
      <c r="E118" s="78" t="s">
        <v>406</v>
      </c>
      <c r="F118" s="24"/>
      <c r="G118" s="29"/>
      <c r="H118" s="21">
        <v>7750.0</v>
      </c>
      <c r="I118" s="22"/>
      <c r="J118" s="23"/>
      <c r="K118" s="24"/>
      <c r="L118" s="19"/>
      <c r="M118" s="25">
        <v>7750.0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115.0</v>
      </c>
      <c r="B119" s="76">
        <v>44447.0</v>
      </c>
      <c r="C119" s="77" t="s">
        <v>1398</v>
      </c>
      <c r="D119" s="78">
        <v>51406.0</v>
      </c>
      <c r="E119" s="78" t="s">
        <v>172</v>
      </c>
      <c r="F119" s="24"/>
      <c r="G119" s="29"/>
      <c r="H119" s="21">
        <v>37000.0</v>
      </c>
      <c r="I119" s="22"/>
      <c r="J119" s="23"/>
      <c r="K119" s="24"/>
      <c r="L119" s="19"/>
      <c r="M119" s="25">
        <v>37000.0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116.0</v>
      </c>
      <c r="B120" s="76">
        <v>44447.0</v>
      </c>
      <c r="C120" s="77" t="s">
        <v>1399</v>
      </c>
      <c r="D120" s="78">
        <v>49925.0</v>
      </c>
      <c r="E120" s="78" t="s">
        <v>1400</v>
      </c>
      <c r="F120" s="24"/>
      <c r="G120" s="29"/>
      <c r="H120" s="21"/>
      <c r="I120" s="22"/>
      <c r="J120" s="23"/>
      <c r="K120" s="24">
        <v>1200.0</v>
      </c>
      <c r="L120" s="19"/>
      <c r="M120" s="25">
        <v>1200.0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117.0</v>
      </c>
      <c r="B121" s="76">
        <v>44447.0</v>
      </c>
      <c r="C121" s="77" t="s">
        <v>1401</v>
      </c>
      <c r="D121" s="78">
        <v>50115.0</v>
      </c>
      <c r="E121" s="78" t="s">
        <v>1402</v>
      </c>
      <c r="F121" s="24"/>
      <c r="G121" s="29"/>
      <c r="H121" s="21"/>
      <c r="I121" s="22"/>
      <c r="J121" s="23"/>
      <c r="K121" s="24">
        <v>1200.0</v>
      </c>
      <c r="L121" s="19"/>
      <c r="M121" s="25">
        <v>1200.0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>
        <v>118.0</v>
      </c>
      <c r="B122" s="76">
        <v>44447.0</v>
      </c>
      <c r="C122" s="77" t="s">
        <v>1403</v>
      </c>
      <c r="D122" s="78">
        <v>46522.0</v>
      </c>
      <c r="E122" s="78" t="s">
        <v>1404</v>
      </c>
      <c r="F122" s="24"/>
      <c r="G122" s="29"/>
      <c r="H122" s="21"/>
      <c r="I122" s="22"/>
      <c r="J122" s="23"/>
      <c r="K122" s="24">
        <v>1200.0</v>
      </c>
      <c r="L122" s="19"/>
      <c r="M122" s="25">
        <v>1200.0</v>
      </c>
      <c r="N122" s="26">
        <f t="shared" si="1"/>
        <v>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14">
        <v>119.0</v>
      </c>
      <c r="B123" s="76">
        <v>44447.0</v>
      </c>
      <c r="C123" s="77" t="s">
        <v>1405</v>
      </c>
      <c r="D123" s="78">
        <v>21821.0</v>
      </c>
      <c r="E123" s="78" t="s">
        <v>83</v>
      </c>
      <c r="F123" s="24"/>
      <c r="G123" s="29"/>
      <c r="H123" s="21">
        <v>11750.0</v>
      </c>
      <c r="I123" s="22"/>
      <c r="J123" s="23"/>
      <c r="K123" s="24"/>
      <c r="L123" s="19"/>
      <c r="M123" s="25">
        <v>11750.0</v>
      </c>
      <c r="N123" s="26">
        <f t="shared" si="1"/>
        <v>0</v>
      </c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14">
        <v>120.0</v>
      </c>
      <c r="B124" s="76">
        <v>44447.0</v>
      </c>
      <c r="C124" s="77" t="s">
        <v>1406</v>
      </c>
      <c r="D124" s="78">
        <v>49684.0</v>
      </c>
      <c r="E124" s="78" t="s">
        <v>1384</v>
      </c>
      <c r="F124" s="24"/>
      <c r="G124" s="29"/>
      <c r="H124" s="21"/>
      <c r="I124" s="22"/>
      <c r="J124" s="23"/>
      <c r="K124" s="24">
        <v>1200.0</v>
      </c>
      <c r="L124" s="19"/>
      <c r="M124" s="25">
        <v>1200.0</v>
      </c>
      <c r="N124" s="26">
        <f t="shared" si="1"/>
        <v>0</v>
      </c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14">
        <v>121.0</v>
      </c>
      <c r="B125" s="76">
        <v>44447.0</v>
      </c>
      <c r="C125" s="77" t="s">
        <v>1407</v>
      </c>
      <c r="D125" s="78">
        <v>49684.0</v>
      </c>
      <c r="E125" s="78" t="s">
        <v>1384</v>
      </c>
      <c r="F125" s="24"/>
      <c r="G125" s="29"/>
      <c r="H125" s="21"/>
      <c r="I125" s="22"/>
      <c r="J125" s="23"/>
      <c r="K125" s="24">
        <v>1200.0</v>
      </c>
      <c r="L125" s="19"/>
      <c r="M125" s="25">
        <v>1200.0</v>
      </c>
      <c r="N125" s="26">
        <f t="shared" si="1"/>
        <v>0</v>
      </c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14">
        <v>122.0</v>
      </c>
      <c r="B126" s="76">
        <v>44447.0</v>
      </c>
      <c r="C126" s="77" t="s">
        <v>1408</v>
      </c>
      <c r="D126" s="78">
        <v>48651.0</v>
      </c>
      <c r="E126" s="78" t="s">
        <v>1409</v>
      </c>
      <c r="F126" s="24"/>
      <c r="G126" s="29"/>
      <c r="H126" s="21"/>
      <c r="I126" s="22"/>
      <c r="J126" s="23"/>
      <c r="K126" s="24">
        <v>1200.0</v>
      </c>
      <c r="L126" s="19"/>
      <c r="M126" s="25">
        <v>1200.0</v>
      </c>
      <c r="N126" s="26">
        <f t="shared" si="1"/>
        <v>0</v>
      </c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14">
        <v>123.0</v>
      </c>
      <c r="B127" s="76">
        <v>44447.0</v>
      </c>
      <c r="C127" s="77" t="s">
        <v>1410</v>
      </c>
      <c r="D127" s="78">
        <v>55158.0</v>
      </c>
      <c r="E127" s="78" t="s">
        <v>539</v>
      </c>
      <c r="F127" s="24"/>
      <c r="G127" s="29"/>
      <c r="H127" s="21"/>
      <c r="I127" s="22"/>
      <c r="J127" s="23"/>
      <c r="K127" s="24">
        <v>1200.0</v>
      </c>
      <c r="L127" s="19"/>
      <c r="M127" s="25">
        <v>1200.0</v>
      </c>
      <c r="N127" s="26">
        <f t="shared" si="1"/>
        <v>0</v>
      </c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14"/>
      <c r="B128" s="37"/>
      <c r="C128" s="17"/>
      <c r="D128" s="17"/>
      <c r="E128" s="18"/>
      <c r="F128" s="41">
        <f>SUM(F5:F110)</f>
        <v>0</v>
      </c>
      <c r="G128" s="41">
        <f t="shared" ref="G128:K128" si="2">SUM(G5:G127)</f>
        <v>39600</v>
      </c>
      <c r="H128" s="41">
        <f t="shared" si="2"/>
        <v>149300</v>
      </c>
      <c r="I128" s="41">
        <f t="shared" si="2"/>
        <v>453880</v>
      </c>
      <c r="J128" s="41">
        <f t="shared" si="2"/>
        <v>192900</v>
      </c>
      <c r="K128" s="41">
        <f t="shared" si="2"/>
        <v>48590</v>
      </c>
      <c r="L128" s="41">
        <f>SUM(L5:L110)</f>
        <v>0</v>
      </c>
      <c r="M128" s="82">
        <f t="shared" ref="M128:N128" si="3">SUM(M5:M127)</f>
        <v>887070</v>
      </c>
      <c r="N128" s="42">
        <f t="shared" si="3"/>
        <v>-2800</v>
      </c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63"/>
      <c r="B129" s="44"/>
      <c r="C129" s="44"/>
      <c r="D129" s="44"/>
      <c r="E129" s="45"/>
      <c r="F129" s="46">
        <f>F128+G128+H128+I128+J128+K128+L128</f>
        <v>884270</v>
      </c>
      <c r="G129" s="8"/>
      <c r="H129" s="8"/>
      <c r="I129" s="8"/>
      <c r="J129" s="8"/>
      <c r="K129" s="8"/>
      <c r="L129" s="9"/>
      <c r="M129" s="27"/>
      <c r="N129" s="27"/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9"/>
      <c r="D131" s="50" t="s">
        <v>413</v>
      </c>
      <c r="E131" s="5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10"/>
      <c r="E132" s="5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11"/>
      <c r="D133" s="53"/>
      <c r="E133" s="5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55" t="s">
        <v>414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5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5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5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47"/>
      <c r="B1087" s="47"/>
      <c r="C1087" s="47"/>
      <c r="D1087" s="47"/>
      <c r="E1087" s="4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47"/>
      <c r="B1088" s="47"/>
      <c r="C1088" s="47"/>
      <c r="D1088" s="47"/>
      <c r="E1088" s="4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47"/>
      <c r="B1089" s="47"/>
      <c r="C1089" s="47"/>
      <c r="D1089" s="47"/>
      <c r="E1089" s="4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47"/>
      <c r="B1090" s="47"/>
      <c r="C1090" s="47"/>
      <c r="D1090" s="47"/>
      <c r="E1090" s="48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47"/>
      <c r="B1091" s="47"/>
      <c r="C1091" s="47"/>
      <c r="D1091" s="47"/>
      <c r="E1091" s="48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47"/>
      <c r="B1092" s="47"/>
      <c r="C1092" s="47"/>
      <c r="D1092" s="47"/>
      <c r="E1092" s="48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</sheetData>
  <mergeCells count="17">
    <mergeCell ref="F3:F4"/>
    <mergeCell ref="G3:H3"/>
    <mergeCell ref="I3:J3"/>
    <mergeCell ref="K3:K4"/>
    <mergeCell ref="F129:L129"/>
    <mergeCell ref="C131:C133"/>
    <mergeCell ref="D131:E13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1411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44447.0</v>
      </c>
      <c r="C5" s="16" t="s">
        <v>1412</v>
      </c>
      <c r="D5" s="17">
        <v>50596.0</v>
      </c>
      <c r="E5" s="18" t="s">
        <v>823</v>
      </c>
      <c r="F5" s="83"/>
      <c r="G5" s="84"/>
      <c r="H5" s="85"/>
      <c r="I5" s="86">
        <v>41550.0</v>
      </c>
      <c r="J5" s="87"/>
      <c r="K5" s="88"/>
      <c r="L5" s="88"/>
      <c r="M5" s="25">
        <v>41550.0</v>
      </c>
      <c r="N5" s="26">
        <f t="shared" ref="N5:N89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44447.0</v>
      </c>
      <c r="C6" s="16" t="s">
        <v>1413</v>
      </c>
      <c r="D6" s="17">
        <v>58818.0</v>
      </c>
      <c r="E6" s="18" t="s">
        <v>1367</v>
      </c>
      <c r="F6" s="83"/>
      <c r="G6" s="84"/>
      <c r="H6" s="85"/>
      <c r="I6" s="86">
        <v>1250.0</v>
      </c>
      <c r="J6" s="87"/>
      <c r="K6" s="88"/>
      <c r="L6" s="83"/>
      <c r="M6" s="25">
        <v>1250.0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44448.0</v>
      </c>
      <c r="C7" s="16" t="s">
        <v>1414</v>
      </c>
      <c r="D7" s="17">
        <v>58454.0</v>
      </c>
      <c r="E7" s="18" t="s">
        <v>1415</v>
      </c>
      <c r="F7" s="83"/>
      <c r="G7" s="84"/>
      <c r="H7" s="89"/>
      <c r="I7" s="86"/>
      <c r="J7" s="87">
        <v>5000.0</v>
      </c>
      <c r="K7" s="88"/>
      <c r="L7" s="83"/>
      <c r="M7" s="25">
        <v>5000.0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44448.0</v>
      </c>
      <c r="C8" s="16" t="s">
        <v>1416</v>
      </c>
      <c r="D8" s="17">
        <v>52215.0</v>
      </c>
      <c r="E8" s="18" t="s">
        <v>942</v>
      </c>
      <c r="F8" s="83"/>
      <c r="G8" s="84"/>
      <c r="H8" s="89"/>
      <c r="I8" s="86"/>
      <c r="J8" s="87">
        <v>1250.0</v>
      </c>
      <c r="K8" s="88"/>
      <c r="L8" s="83"/>
      <c r="M8" s="25">
        <v>1250.0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44448.0</v>
      </c>
      <c r="C9" s="16" t="s">
        <v>1417</v>
      </c>
      <c r="D9" s="17">
        <v>46778.0</v>
      </c>
      <c r="E9" s="18" t="s">
        <v>471</v>
      </c>
      <c r="F9" s="83"/>
      <c r="G9" s="84"/>
      <c r="H9" s="89"/>
      <c r="I9" s="86"/>
      <c r="J9" s="87">
        <v>10200.0</v>
      </c>
      <c r="K9" s="88"/>
      <c r="L9" s="83"/>
      <c r="M9" s="25">
        <v>10200.0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44448.0</v>
      </c>
      <c r="C10" s="16" t="s">
        <v>1418</v>
      </c>
      <c r="D10" s="17">
        <v>47126.0</v>
      </c>
      <c r="E10" s="18" t="s">
        <v>290</v>
      </c>
      <c r="F10" s="83"/>
      <c r="G10" s="90"/>
      <c r="H10" s="85"/>
      <c r="I10" s="86"/>
      <c r="J10" s="87">
        <v>25000.0</v>
      </c>
      <c r="K10" s="88"/>
      <c r="L10" s="83"/>
      <c r="M10" s="25">
        <v>25000.0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44448.0</v>
      </c>
      <c r="C11" s="16" t="s">
        <v>1419</v>
      </c>
      <c r="D11" s="17">
        <v>57125.0</v>
      </c>
      <c r="E11" s="18" t="s">
        <v>1420</v>
      </c>
      <c r="F11" s="83"/>
      <c r="G11" s="84"/>
      <c r="H11" s="85"/>
      <c r="I11" s="86">
        <v>1700.0</v>
      </c>
      <c r="J11" s="87"/>
      <c r="K11" s="88"/>
      <c r="L11" s="83"/>
      <c r="M11" s="25">
        <v>1700.0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44448.0</v>
      </c>
      <c r="C12" s="16" t="s">
        <v>1421</v>
      </c>
      <c r="D12" s="17">
        <v>57499.0</v>
      </c>
      <c r="E12" s="18" t="s">
        <v>21</v>
      </c>
      <c r="F12" s="83"/>
      <c r="G12" s="90"/>
      <c r="H12" s="89"/>
      <c r="I12" s="86"/>
      <c r="J12" s="87">
        <v>5300.0</v>
      </c>
      <c r="K12" s="88"/>
      <c r="L12" s="83"/>
      <c r="M12" s="25">
        <v>5300.0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44448.0</v>
      </c>
      <c r="C13" s="16" t="s">
        <v>1422</v>
      </c>
      <c r="D13" s="17">
        <v>19688.0</v>
      </c>
      <c r="E13" s="18" t="s">
        <v>111</v>
      </c>
      <c r="F13" s="83"/>
      <c r="G13" s="90"/>
      <c r="H13" s="89"/>
      <c r="I13" s="86"/>
      <c r="J13" s="87">
        <v>8100.0</v>
      </c>
      <c r="K13" s="88"/>
      <c r="L13" s="83"/>
      <c r="M13" s="25">
        <v>8100.0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44448.0</v>
      </c>
      <c r="C14" s="16" t="s">
        <v>1423</v>
      </c>
      <c r="D14" s="17">
        <v>10288.0</v>
      </c>
      <c r="E14" s="18" t="s">
        <v>1167</v>
      </c>
      <c r="F14" s="83"/>
      <c r="G14" s="90"/>
      <c r="H14" s="85"/>
      <c r="I14" s="86">
        <v>300.0</v>
      </c>
      <c r="J14" s="87"/>
      <c r="K14" s="88"/>
      <c r="L14" s="83"/>
      <c r="M14" s="25">
        <v>300.0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44448.0</v>
      </c>
      <c r="C15" s="16" t="s">
        <v>1424</v>
      </c>
      <c r="D15" s="17">
        <v>50616.0</v>
      </c>
      <c r="E15" s="18" t="s">
        <v>85</v>
      </c>
      <c r="F15" s="83"/>
      <c r="G15" s="84"/>
      <c r="H15" s="89"/>
      <c r="I15" s="86"/>
      <c r="J15" s="87">
        <v>500.0</v>
      </c>
      <c r="K15" s="88"/>
      <c r="L15" s="83"/>
      <c r="M15" s="25">
        <v>500.0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44448.0</v>
      </c>
      <c r="C16" s="16" t="s">
        <v>1425</v>
      </c>
      <c r="D16" s="17">
        <v>42071.0</v>
      </c>
      <c r="E16" s="18" t="s">
        <v>117</v>
      </c>
      <c r="F16" s="83"/>
      <c r="G16" s="84"/>
      <c r="H16" s="85"/>
      <c r="I16" s="86">
        <v>350.0</v>
      </c>
      <c r="J16" s="87"/>
      <c r="K16" s="88"/>
      <c r="L16" s="83"/>
      <c r="M16" s="25">
        <v>350.0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44448.0</v>
      </c>
      <c r="C17" s="16" t="s">
        <v>1426</v>
      </c>
      <c r="D17" s="17">
        <v>39317.0</v>
      </c>
      <c r="E17" s="18" t="s">
        <v>211</v>
      </c>
      <c r="F17" s="83"/>
      <c r="G17" s="90"/>
      <c r="H17" s="89"/>
      <c r="I17" s="86"/>
      <c r="J17" s="87">
        <v>1400.0</v>
      </c>
      <c r="K17" s="88"/>
      <c r="L17" s="83"/>
      <c r="M17" s="25">
        <v>1400.0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44448.0</v>
      </c>
      <c r="C18" s="16" t="s">
        <v>1427</v>
      </c>
      <c r="D18" s="17">
        <v>58454.0</v>
      </c>
      <c r="E18" s="18" t="s">
        <v>1415</v>
      </c>
      <c r="F18" s="83"/>
      <c r="G18" s="90"/>
      <c r="H18" s="85"/>
      <c r="I18" s="86"/>
      <c r="J18" s="87">
        <v>350.0</v>
      </c>
      <c r="K18" s="88"/>
      <c r="L18" s="83"/>
      <c r="M18" s="25">
        <v>350.0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44448.0</v>
      </c>
      <c r="C19" s="16" t="s">
        <v>1428</v>
      </c>
      <c r="D19" s="17">
        <v>13762.0</v>
      </c>
      <c r="E19" s="18" t="s">
        <v>1429</v>
      </c>
      <c r="F19" s="83"/>
      <c r="G19" s="90"/>
      <c r="H19" s="85"/>
      <c r="I19" s="86">
        <v>25000.0</v>
      </c>
      <c r="J19" s="87"/>
      <c r="K19" s="88"/>
      <c r="L19" s="83"/>
      <c r="M19" s="25">
        <v>25000.0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44448.0</v>
      </c>
      <c r="C20" s="16" t="s">
        <v>1430</v>
      </c>
      <c r="D20" s="17">
        <v>59262.0</v>
      </c>
      <c r="E20" s="18" t="s">
        <v>1431</v>
      </c>
      <c r="F20" s="83"/>
      <c r="G20" s="90"/>
      <c r="H20" s="85"/>
      <c r="I20" s="86">
        <v>15000.0</v>
      </c>
      <c r="J20" s="87"/>
      <c r="K20" s="88"/>
      <c r="L20" s="83"/>
      <c r="M20" s="25">
        <v>15000.0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44448.0</v>
      </c>
      <c r="C21" s="16" t="s">
        <v>1432</v>
      </c>
      <c r="D21" s="17">
        <v>60726.0</v>
      </c>
      <c r="E21" s="18" t="s">
        <v>1433</v>
      </c>
      <c r="F21" s="83"/>
      <c r="G21" s="84"/>
      <c r="H21" s="85"/>
      <c r="I21" s="86">
        <v>300.0</v>
      </c>
      <c r="J21" s="87"/>
      <c r="K21" s="88"/>
      <c r="L21" s="83"/>
      <c r="M21" s="25">
        <v>300.0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44448.0</v>
      </c>
      <c r="C22" s="16" t="s">
        <v>1434</v>
      </c>
      <c r="D22" s="17">
        <v>51939.0</v>
      </c>
      <c r="E22" s="18" t="s">
        <v>128</v>
      </c>
      <c r="F22" s="83"/>
      <c r="G22" s="90"/>
      <c r="H22" s="85"/>
      <c r="I22" s="86">
        <v>53900.0</v>
      </c>
      <c r="J22" s="87"/>
      <c r="K22" s="88"/>
      <c r="L22" s="83"/>
      <c r="M22" s="25">
        <v>53900.0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44448.0</v>
      </c>
      <c r="C23" s="16" t="s">
        <v>1435</v>
      </c>
      <c r="D23" s="17">
        <v>51406.0</v>
      </c>
      <c r="E23" s="18" t="s">
        <v>172</v>
      </c>
      <c r="F23" s="83"/>
      <c r="G23" s="90"/>
      <c r="H23" s="89"/>
      <c r="I23" s="86">
        <v>6250.0</v>
      </c>
      <c r="J23" s="87"/>
      <c r="K23" s="88"/>
      <c r="L23" s="83"/>
      <c r="M23" s="25">
        <v>6250.0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44448.0</v>
      </c>
      <c r="C24" s="16" t="s">
        <v>1436</v>
      </c>
      <c r="D24" s="17">
        <v>56608.0</v>
      </c>
      <c r="E24" s="18" t="s">
        <v>1437</v>
      </c>
      <c r="F24" s="83"/>
      <c r="G24" s="90"/>
      <c r="H24" s="85"/>
      <c r="I24" s="86"/>
      <c r="J24" s="87">
        <v>3600.0</v>
      </c>
      <c r="K24" s="88"/>
      <c r="L24" s="83"/>
      <c r="M24" s="25">
        <v>3600.0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32">
        <v>44470.0</v>
      </c>
      <c r="C25" s="33" t="s">
        <v>1438</v>
      </c>
      <c r="D25" s="34">
        <v>57320.0</v>
      </c>
      <c r="E25" s="35" t="s">
        <v>1439</v>
      </c>
      <c r="F25" s="83"/>
      <c r="G25" s="90"/>
      <c r="H25" s="89"/>
      <c r="I25" s="86"/>
      <c r="J25" s="87">
        <v>3600.0</v>
      </c>
      <c r="K25" s="88"/>
      <c r="L25" s="83"/>
      <c r="M25" s="25">
        <v>3600.0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44448.0</v>
      </c>
      <c r="C26" s="16" t="s">
        <v>1440</v>
      </c>
      <c r="D26" s="17">
        <v>55409.0</v>
      </c>
      <c r="E26" s="18" t="s">
        <v>950</v>
      </c>
      <c r="F26" s="83"/>
      <c r="G26" s="84"/>
      <c r="H26" s="85"/>
      <c r="I26" s="86"/>
      <c r="J26" s="87">
        <v>1250.0</v>
      </c>
      <c r="K26" s="88"/>
      <c r="L26" s="83"/>
      <c r="M26" s="25">
        <v>1250.0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44448.0</v>
      </c>
      <c r="C27" s="16" t="s">
        <v>1441</v>
      </c>
      <c r="D27" s="17">
        <v>50222.0</v>
      </c>
      <c r="E27" s="18" t="s">
        <v>404</v>
      </c>
      <c r="F27" s="83"/>
      <c r="G27" s="84"/>
      <c r="H27" s="85">
        <v>5000.0</v>
      </c>
      <c r="I27" s="86"/>
      <c r="J27" s="87"/>
      <c r="K27" s="88"/>
      <c r="L27" s="83"/>
      <c r="M27" s="25">
        <v>5000.0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44448.0</v>
      </c>
      <c r="C28" s="16" t="s">
        <v>1442</v>
      </c>
      <c r="D28" s="17">
        <v>63435.0</v>
      </c>
      <c r="E28" s="18" t="s">
        <v>1443</v>
      </c>
      <c r="F28" s="88">
        <v>300.0</v>
      </c>
      <c r="G28" s="84">
        <v>26700.0</v>
      </c>
      <c r="H28" s="89"/>
      <c r="I28" s="86"/>
      <c r="J28" s="87"/>
      <c r="K28" s="88"/>
      <c r="L28" s="83"/>
      <c r="M28" s="25">
        <v>27000.0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44448.0</v>
      </c>
      <c r="C29" s="16" t="s">
        <v>1444</v>
      </c>
      <c r="D29" s="17">
        <v>53569.0</v>
      </c>
      <c r="E29" s="18" t="s">
        <v>1445</v>
      </c>
      <c r="F29" s="83"/>
      <c r="G29" s="84"/>
      <c r="H29" s="85">
        <v>5000.0</v>
      </c>
      <c r="I29" s="86"/>
      <c r="J29" s="87"/>
      <c r="K29" s="88"/>
      <c r="L29" s="83"/>
      <c r="M29" s="25">
        <v>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44448.0</v>
      </c>
      <c r="C30" s="16" t="s">
        <v>1446</v>
      </c>
      <c r="D30" s="17">
        <v>19688.0</v>
      </c>
      <c r="E30" s="18" t="s">
        <v>111</v>
      </c>
      <c r="F30" s="83"/>
      <c r="G30" s="84"/>
      <c r="H30" s="85"/>
      <c r="I30" s="86"/>
      <c r="J30" s="87">
        <v>2650.0</v>
      </c>
      <c r="K30" s="88"/>
      <c r="L30" s="83"/>
      <c r="M30" s="25">
        <v>2650.0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44448.0</v>
      </c>
      <c r="C31" s="16" t="s">
        <v>1447</v>
      </c>
      <c r="D31" s="17">
        <v>58119.0</v>
      </c>
      <c r="E31" s="18" t="s">
        <v>1448</v>
      </c>
      <c r="F31" s="83"/>
      <c r="G31" s="84"/>
      <c r="H31" s="85"/>
      <c r="I31" s="86">
        <v>1400.0</v>
      </c>
      <c r="J31" s="87"/>
      <c r="K31" s="88"/>
      <c r="L31" s="83"/>
      <c r="M31" s="25">
        <v>1400.0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44448.0</v>
      </c>
      <c r="C32" s="16" t="s">
        <v>1449</v>
      </c>
      <c r="D32" s="17">
        <v>51106.0</v>
      </c>
      <c r="E32" s="18" t="s">
        <v>1450</v>
      </c>
      <c r="F32" s="83"/>
      <c r="G32" s="84"/>
      <c r="H32" s="85"/>
      <c r="I32" s="86">
        <v>2500.0</v>
      </c>
      <c r="J32" s="87"/>
      <c r="K32" s="88"/>
      <c r="L32" s="83"/>
      <c r="M32" s="25">
        <v>2500.0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44448.0</v>
      </c>
      <c r="C33" s="16" t="s">
        <v>1451</v>
      </c>
      <c r="D33" s="17">
        <v>53507.0</v>
      </c>
      <c r="E33" s="18" t="s">
        <v>1452</v>
      </c>
      <c r="F33" s="88"/>
      <c r="G33" s="90"/>
      <c r="H33" s="85"/>
      <c r="I33" s="86">
        <v>7500.0</v>
      </c>
      <c r="J33" s="87"/>
      <c r="K33" s="88"/>
      <c r="L33" s="83"/>
      <c r="M33" s="25">
        <v>7500.0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44448.0</v>
      </c>
      <c r="C34" s="16" t="s">
        <v>1453</v>
      </c>
      <c r="D34" s="17">
        <v>44035.0</v>
      </c>
      <c r="E34" s="18" t="s">
        <v>504</v>
      </c>
      <c r="F34" s="83"/>
      <c r="G34" s="84"/>
      <c r="H34" s="85"/>
      <c r="I34" s="86">
        <v>10000.0</v>
      </c>
      <c r="J34" s="87"/>
      <c r="K34" s="88"/>
      <c r="L34" s="83"/>
      <c r="M34" s="25">
        <v>10000.0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44448.0</v>
      </c>
      <c r="C35" s="16" t="s">
        <v>1454</v>
      </c>
      <c r="D35" s="17">
        <v>61067.0</v>
      </c>
      <c r="E35" s="18" t="s">
        <v>469</v>
      </c>
      <c r="F35" s="88"/>
      <c r="G35" s="90"/>
      <c r="H35" s="85"/>
      <c r="I35" s="86">
        <v>2250.0</v>
      </c>
      <c r="J35" s="87"/>
      <c r="K35" s="88"/>
      <c r="L35" s="83"/>
      <c r="M35" s="25">
        <v>2250.0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44448.0</v>
      </c>
      <c r="C36" s="16" t="s">
        <v>1455</v>
      </c>
      <c r="D36" s="17">
        <v>49831.0</v>
      </c>
      <c r="E36" s="18" t="s">
        <v>513</v>
      </c>
      <c r="F36" s="88"/>
      <c r="G36" s="84"/>
      <c r="H36" s="85"/>
      <c r="I36" s="86"/>
      <c r="J36" s="87">
        <v>3900.0</v>
      </c>
      <c r="K36" s="88"/>
      <c r="L36" s="83"/>
      <c r="M36" s="25">
        <v>3900.0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44448.0</v>
      </c>
      <c r="C37" s="16" t="s">
        <v>1456</v>
      </c>
      <c r="D37" s="17">
        <v>52681.0</v>
      </c>
      <c r="E37" s="18" t="s">
        <v>1457</v>
      </c>
      <c r="F37" s="83"/>
      <c r="G37" s="90"/>
      <c r="H37" s="85"/>
      <c r="I37" s="86">
        <v>5150.0</v>
      </c>
      <c r="J37" s="87"/>
      <c r="K37" s="88"/>
      <c r="L37" s="83"/>
      <c r="M37" s="25">
        <v>5150.0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44448.0</v>
      </c>
      <c r="C38" s="16" t="s">
        <v>1458</v>
      </c>
      <c r="D38" s="17">
        <v>53095.0</v>
      </c>
      <c r="E38" s="18" t="s">
        <v>1459</v>
      </c>
      <c r="F38" s="83"/>
      <c r="G38" s="84"/>
      <c r="H38" s="85"/>
      <c r="I38" s="86">
        <v>5000.0</v>
      </c>
      <c r="J38" s="87"/>
      <c r="K38" s="88"/>
      <c r="L38" s="83"/>
      <c r="M38" s="25">
        <v>5000.0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44448.0</v>
      </c>
      <c r="C39" s="16" t="s">
        <v>1460</v>
      </c>
      <c r="D39" s="17">
        <v>52236.0</v>
      </c>
      <c r="E39" s="18" t="s">
        <v>1461</v>
      </c>
      <c r="F39" s="83"/>
      <c r="G39" s="90"/>
      <c r="H39" s="85"/>
      <c r="I39" s="86">
        <v>3700.0</v>
      </c>
      <c r="J39" s="87"/>
      <c r="K39" s="88"/>
      <c r="L39" s="83"/>
      <c r="M39" s="25">
        <v>3700.0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44448.0</v>
      </c>
      <c r="C40" s="16" t="s">
        <v>1462</v>
      </c>
      <c r="D40" s="17">
        <v>53095.0</v>
      </c>
      <c r="E40" s="18" t="s">
        <v>1459</v>
      </c>
      <c r="F40" s="83"/>
      <c r="G40" s="90"/>
      <c r="H40" s="85"/>
      <c r="I40" s="86">
        <v>5000.0</v>
      </c>
      <c r="J40" s="87"/>
      <c r="K40" s="88"/>
      <c r="L40" s="83"/>
      <c r="M40" s="25">
        <v>5000.0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44448.0</v>
      </c>
      <c r="C41" s="16" t="s">
        <v>1463</v>
      </c>
      <c r="D41" s="17">
        <v>52236.0</v>
      </c>
      <c r="E41" s="18" t="s">
        <v>1461</v>
      </c>
      <c r="F41" s="83"/>
      <c r="G41" s="90"/>
      <c r="H41" s="85"/>
      <c r="I41" s="86">
        <v>200.0</v>
      </c>
      <c r="J41" s="87"/>
      <c r="K41" s="88"/>
      <c r="L41" s="83"/>
      <c r="M41" s="25">
        <v>200.0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44448.0</v>
      </c>
      <c r="C42" s="16" t="s">
        <v>1464</v>
      </c>
      <c r="D42" s="17">
        <v>49943.0</v>
      </c>
      <c r="E42" s="18" t="s">
        <v>555</v>
      </c>
      <c r="F42" s="83"/>
      <c r="G42" s="84"/>
      <c r="H42" s="85"/>
      <c r="I42" s="86">
        <v>2650.0</v>
      </c>
      <c r="J42" s="87"/>
      <c r="K42" s="88"/>
      <c r="L42" s="83"/>
      <c r="M42" s="25">
        <v>2650.0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44448.0</v>
      </c>
      <c r="C43" s="16" t="s">
        <v>1465</v>
      </c>
      <c r="D43" s="17">
        <v>30933.0</v>
      </c>
      <c r="E43" s="18" t="s">
        <v>371</v>
      </c>
      <c r="F43" s="83"/>
      <c r="G43" s="90"/>
      <c r="H43" s="85"/>
      <c r="I43" s="86"/>
      <c r="J43" s="87"/>
      <c r="K43" s="88">
        <v>900.0</v>
      </c>
      <c r="L43" s="83"/>
      <c r="M43" s="25">
        <v>900.0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44448.0</v>
      </c>
      <c r="C44" s="16" t="s">
        <v>1466</v>
      </c>
      <c r="D44" s="17">
        <v>51057.0</v>
      </c>
      <c r="E44" s="18" t="s">
        <v>1467</v>
      </c>
      <c r="F44" s="83"/>
      <c r="G44" s="90"/>
      <c r="H44" s="85"/>
      <c r="I44" s="86">
        <v>3600.0</v>
      </c>
      <c r="J44" s="87"/>
      <c r="K44" s="88"/>
      <c r="L44" s="83"/>
      <c r="M44" s="25">
        <v>3600.0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44448.0</v>
      </c>
      <c r="C45" s="16" t="s">
        <v>1468</v>
      </c>
      <c r="D45" s="17">
        <v>48973.0</v>
      </c>
      <c r="E45" s="18" t="s">
        <v>167</v>
      </c>
      <c r="F45" s="83"/>
      <c r="G45" s="90"/>
      <c r="H45" s="85"/>
      <c r="I45" s="91">
        <v>20100.0</v>
      </c>
      <c r="J45" s="87"/>
      <c r="K45" s="88"/>
      <c r="L45" s="83"/>
      <c r="M45" s="25">
        <v>20100.0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44448.0</v>
      </c>
      <c r="C46" s="16" t="s">
        <v>1469</v>
      </c>
      <c r="D46" s="17">
        <v>43349.0</v>
      </c>
      <c r="E46" s="18" t="s">
        <v>264</v>
      </c>
      <c r="F46" s="83"/>
      <c r="G46" s="90"/>
      <c r="H46" s="85"/>
      <c r="I46" s="91">
        <v>5150.0</v>
      </c>
      <c r="J46" s="87"/>
      <c r="K46" s="88"/>
      <c r="L46" s="83"/>
      <c r="M46" s="25">
        <v>5150.0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32">
        <v>44470.0</v>
      </c>
      <c r="C47" s="33" t="s">
        <v>1470</v>
      </c>
      <c r="D47" s="34">
        <v>54317.0</v>
      </c>
      <c r="E47" s="35" t="s">
        <v>1471</v>
      </c>
      <c r="F47" s="88"/>
      <c r="G47" s="84"/>
      <c r="H47" s="85"/>
      <c r="I47" s="86">
        <v>5000.0</v>
      </c>
      <c r="J47" s="87"/>
      <c r="K47" s="88"/>
      <c r="L47" s="83"/>
      <c r="M47" s="25">
        <v>5000.0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32">
        <v>44470.0</v>
      </c>
      <c r="C48" s="33" t="s">
        <v>1472</v>
      </c>
      <c r="D48" s="34">
        <v>51946.0</v>
      </c>
      <c r="E48" s="35" t="s">
        <v>1473</v>
      </c>
      <c r="F48" s="83"/>
      <c r="G48" s="84"/>
      <c r="H48" s="85"/>
      <c r="I48" s="86">
        <v>5000.0</v>
      </c>
      <c r="J48" s="87"/>
      <c r="K48" s="88"/>
      <c r="L48" s="83"/>
      <c r="M48" s="25">
        <v>5000.0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44448.0</v>
      </c>
      <c r="C49" s="16" t="s">
        <v>1474</v>
      </c>
      <c r="D49" s="17">
        <v>60481.0</v>
      </c>
      <c r="E49" s="18" t="s">
        <v>1475</v>
      </c>
      <c r="F49" s="88"/>
      <c r="G49" s="90"/>
      <c r="H49" s="85"/>
      <c r="I49" s="86"/>
      <c r="J49" s="87">
        <v>1000.0</v>
      </c>
      <c r="K49" s="88"/>
      <c r="L49" s="83"/>
      <c r="M49" s="25">
        <v>1000.0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44448.0</v>
      </c>
      <c r="C50" s="16" t="s">
        <v>1476</v>
      </c>
      <c r="D50" s="17">
        <v>49831.0</v>
      </c>
      <c r="E50" s="18" t="s">
        <v>513</v>
      </c>
      <c r="F50" s="88"/>
      <c r="G50" s="84"/>
      <c r="H50" s="85"/>
      <c r="I50" s="86">
        <v>2650.0</v>
      </c>
      <c r="J50" s="87"/>
      <c r="K50" s="88"/>
      <c r="L50" s="83"/>
      <c r="M50" s="25">
        <v>2650.0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44448.0</v>
      </c>
      <c r="C51" s="16" t="s">
        <v>1477</v>
      </c>
      <c r="D51" s="17">
        <v>47510.0</v>
      </c>
      <c r="E51" s="18" t="s">
        <v>1016</v>
      </c>
      <c r="F51" s="88"/>
      <c r="G51" s="90"/>
      <c r="H51" s="85"/>
      <c r="I51" s="86">
        <v>1600.0</v>
      </c>
      <c r="J51" s="87"/>
      <c r="K51" s="88"/>
      <c r="L51" s="83"/>
      <c r="M51" s="25">
        <v>1600.0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44448.0</v>
      </c>
      <c r="C52" s="16" t="s">
        <v>1478</v>
      </c>
      <c r="D52" s="17">
        <v>48136.0</v>
      </c>
      <c r="E52" s="18" t="s">
        <v>517</v>
      </c>
      <c r="F52" s="88"/>
      <c r="G52" s="90"/>
      <c r="H52" s="85"/>
      <c r="I52" s="86">
        <v>5600.0</v>
      </c>
      <c r="J52" s="87"/>
      <c r="K52" s="88"/>
      <c r="L52" s="83"/>
      <c r="M52" s="25">
        <v>5600.0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44448.0</v>
      </c>
      <c r="C53" s="16" t="s">
        <v>1479</v>
      </c>
      <c r="D53" s="17">
        <v>51406.0</v>
      </c>
      <c r="E53" s="18" t="s">
        <v>172</v>
      </c>
      <c r="F53" s="88"/>
      <c r="G53" s="90"/>
      <c r="H53" s="85"/>
      <c r="I53" s="86">
        <v>10200.0</v>
      </c>
      <c r="J53" s="87"/>
      <c r="K53" s="88"/>
      <c r="L53" s="83"/>
      <c r="M53" s="25">
        <v>10200.0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44448.0</v>
      </c>
      <c r="C54" s="16" t="s">
        <v>1480</v>
      </c>
      <c r="D54" s="17">
        <v>47787.0</v>
      </c>
      <c r="E54" s="18" t="s">
        <v>1192</v>
      </c>
      <c r="F54" s="83"/>
      <c r="G54" s="90"/>
      <c r="H54" s="85"/>
      <c r="I54" s="86">
        <v>2500.0</v>
      </c>
      <c r="J54" s="87"/>
      <c r="K54" s="88"/>
      <c r="L54" s="83"/>
      <c r="M54" s="25">
        <v>2500.0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44448.0</v>
      </c>
      <c r="C55" s="16" t="s">
        <v>1481</v>
      </c>
      <c r="D55" s="17">
        <v>50909.0</v>
      </c>
      <c r="E55" s="18" t="s">
        <v>1482</v>
      </c>
      <c r="F55" s="83"/>
      <c r="G55" s="90"/>
      <c r="H55" s="85"/>
      <c r="I55" s="86">
        <v>5350.0</v>
      </c>
      <c r="J55" s="87"/>
      <c r="K55" s="88"/>
      <c r="L55" s="83"/>
      <c r="M55" s="25">
        <v>5350.0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44448.0</v>
      </c>
      <c r="C56" s="16" t="s">
        <v>1483</v>
      </c>
      <c r="D56" s="17">
        <v>54358.0</v>
      </c>
      <c r="E56" s="18" t="s">
        <v>1484</v>
      </c>
      <c r="F56" s="88"/>
      <c r="G56" s="84"/>
      <c r="H56" s="85"/>
      <c r="I56" s="86">
        <v>2650.0</v>
      </c>
      <c r="J56" s="87"/>
      <c r="K56" s="88"/>
      <c r="L56" s="83"/>
      <c r="M56" s="25">
        <v>2650.0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44448.0</v>
      </c>
      <c r="C57" s="16" t="s">
        <v>1485</v>
      </c>
      <c r="D57" s="17">
        <v>58858.0</v>
      </c>
      <c r="E57" s="18" t="s">
        <v>995</v>
      </c>
      <c r="F57" s="88"/>
      <c r="G57" s="84"/>
      <c r="H57" s="85"/>
      <c r="I57" s="86">
        <v>700.0</v>
      </c>
      <c r="J57" s="87"/>
      <c r="K57" s="88"/>
      <c r="L57" s="83"/>
      <c r="M57" s="25">
        <v>700.0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44448.0</v>
      </c>
      <c r="C58" s="16" t="s">
        <v>1486</v>
      </c>
      <c r="D58" s="17">
        <v>43870.0</v>
      </c>
      <c r="E58" s="18" t="s">
        <v>96</v>
      </c>
      <c r="F58" s="88"/>
      <c r="G58" s="90"/>
      <c r="H58" s="85"/>
      <c r="I58" s="86">
        <v>11250.0</v>
      </c>
      <c r="J58" s="87"/>
      <c r="K58" s="88"/>
      <c r="L58" s="83"/>
      <c r="M58" s="25">
        <v>11250.0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44448.0</v>
      </c>
      <c r="C59" s="16" t="s">
        <v>1487</v>
      </c>
      <c r="D59" s="17">
        <v>10697.0</v>
      </c>
      <c r="E59" s="18" t="s">
        <v>150</v>
      </c>
      <c r="F59" s="83"/>
      <c r="G59" s="90"/>
      <c r="H59" s="85"/>
      <c r="I59" s="86">
        <v>1400.0</v>
      </c>
      <c r="J59" s="87"/>
      <c r="K59" s="88"/>
      <c r="L59" s="83"/>
      <c r="M59" s="25">
        <v>1400.0</v>
      </c>
      <c r="N59" s="26">
        <f t="shared" si="1"/>
        <v>0</v>
      </c>
      <c r="O59" s="27"/>
      <c r="P59" s="36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44448.0</v>
      </c>
      <c r="C60" s="16" t="s">
        <v>1488</v>
      </c>
      <c r="D60" s="17">
        <v>49655.0</v>
      </c>
      <c r="E60" s="18" t="s">
        <v>985</v>
      </c>
      <c r="F60" s="83"/>
      <c r="G60" s="84"/>
      <c r="H60" s="85"/>
      <c r="I60" s="86">
        <v>700.0</v>
      </c>
      <c r="J60" s="87"/>
      <c r="K60" s="88"/>
      <c r="L60" s="83"/>
      <c r="M60" s="25">
        <v>700.0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44448.0</v>
      </c>
      <c r="C61" s="16" t="s">
        <v>1489</v>
      </c>
      <c r="D61" s="17">
        <v>59262.0</v>
      </c>
      <c r="E61" s="18" t="s">
        <v>1431</v>
      </c>
      <c r="F61" s="88"/>
      <c r="G61" s="84"/>
      <c r="H61" s="85"/>
      <c r="I61" s="86">
        <v>200.0</v>
      </c>
      <c r="J61" s="87"/>
      <c r="K61" s="88"/>
      <c r="L61" s="83"/>
      <c r="M61" s="25">
        <v>200.0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44448.0</v>
      </c>
      <c r="C62" s="16" t="s">
        <v>1490</v>
      </c>
      <c r="D62" s="17">
        <v>21743.0</v>
      </c>
      <c r="E62" s="18" t="s">
        <v>1491</v>
      </c>
      <c r="F62" s="88"/>
      <c r="G62" s="84">
        <v>5700.0</v>
      </c>
      <c r="H62" s="85"/>
      <c r="I62" s="86"/>
      <c r="J62" s="87"/>
      <c r="K62" s="88"/>
      <c r="L62" s="83"/>
      <c r="M62" s="25">
        <v>5700.0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44448.0</v>
      </c>
      <c r="C63" s="16" t="s">
        <v>1492</v>
      </c>
      <c r="D63" s="17">
        <v>57040.0</v>
      </c>
      <c r="E63" s="18" t="s">
        <v>638</v>
      </c>
      <c r="F63" s="88"/>
      <c r="G63" s="90"/>
      <c r="H63" s="85"/>
      <c r="I63" s="86">
        <v>2650.0</v>
      </c>
      <c r="J63" s="87"/>
      <c r="K63" s="88"/>
      <c r="L63" s="83"/>
      <c r="M63" s="25">
        <v>2650.0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44448.0</v>
      </c>
      <c r="C64" s="16" t="s">
        <v>1493</v>
      </c>
      <c r="D64" s="17">
        <v>22727.0</v>
      </c>
      <c r="E64" s="18" t="s">
        <v>300</v>
      </c>
      <c r="F64" s="83"/>
      <c r="G64" s="90"/>
      <c r="H64" s="85"/>
      <c r="I64" s="86">
        <v>10000.0</v>
      </c>
      <c r="J64" s="87"/>
      <c r="K64" s="88"/>
      <c r="L64" s="83"/>
      <c r="M64" s="25">
        <v>10000.0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44448.0</v>
      </c>
      <c r="C65" s="16" t="s">
        <v>1494</v>
      </c>
      <c r="D65" s="17">
        <v>60770.0</v>
      </c>
      <c r="E65" s="18" t="s">
        <v>1495</v>
      </c>
      <c r="F65" s="88"/>
      <c r="G65" s="84"/>
      <c r="H65" s="85"/>
      <c r="I65" s="86">
        <v>5550.0</v>
      </c>
      <c r="J65" s="87"/>
      <c r="K65" s="88"/>
      <c r="L65" s="83"/>
      <c r="M65" s="25">
        <v>5550.0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44448.0</v>
      </c>
      <c r="C66" s="16" t="s">
        <v>1496</v>
      </c>
      <c r="D66" s="17">
        <v>51782.0</v>
      </c>
      <c r="E66" s="18" t="s">
        <v>214</v>
      </c>
      <c r="F66" s="83"/>
      <c r="G66" s="84"/>
      <c r="H66" s="85"/>
      <c r="I66" s="86"/>
      <c r="J66" s="87">
        <v>2100.0</v>
      </c>
      <c r="K66" s="88"/>
      <c r="L66" s="83"/>
      <c r="M66" s="25">
        <v>2100.0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44448.0</v>
      </c>
      <c r="C67" s="16" t="s">
        <v>1497</v>
      </c>
      <c r="D67" s="17">
        <v>59103.0</v>
      </c>
      <c r="E67" s="18" t="s">
        <v>1358</v>
      </c>
      <c r="F67" s="83"/>
      <c r="G67" s="84"/>
      <c r="H67" s="85"/>
      <c r="I67" s="86">
        <v>1400.0</v>
      </c>
      <c r="J67" s="87"/>
      <c r="K67" s="88"/>
      <c r="L67" s="83"/>
      <c r="M67" s="25">
        <v>1400.0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44448.0</v>
      </c>
      <c r="C68" s="16" t="s">
        <v>1498</v>
      </c>
      <c r="D68" s="17">
        <v>37642.0</v>
      </c>
      <c r="E68" s="18" t="s">
        <v>473</v>
      </c>
      <c r="F68" s="83"/>
      <c r="G68" s="84">
        <v>25000.0</v>
      </c>
      <c r="H68" s="85"/>
      <c r="I68" s="86"/>
      <c r="J68" s="87"/>
      <c r="K68" s="88"/>
      <c r="L68" s="83"/>
      <c r="M68" s="25">
        <v>25000.0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44448.0</v>
      </c>
      <c r="C69" s="16" t="s">
        <v>1499</v>
      </c>
      <c r="D69" s="17">
        <v>58235.0</v>
      </c>
      <c r="E69" s="18" t="s">
        <v>1500</v>
      </c>
      <c r="F69" s="88"/>
      <c r="G69" s="84"/>
      <c r="H69" s="85"/>
      <c r="I69" s="86">
        <v>850.0</v>
      </c>
      <c r="J69" s="87"/>
      <c r="K69" s="88"/>
      <c r="L69" s="83"/>
      <c r="M69" s="25">
        <v>850.0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44448.0</v>
      </c>
      <c r="C70" s="16" t="s">
        <v>1501</v>
      </c>
      <c r="D70" s="17">
        <v>49599.0</v>
      </c>
      <c r="E70" s="18" t="s">
        <v>653</v>
      </c>
      <c r="F70" s="88"/>
      <c r="G70" s="84"/>
      <c r="H70" s="85"/>
      <c r="I70" s="86">
        <v>350.0</v>
      </c>
      <c r="J70" s="87"/>
      <c r="K70" s="88"/>
      <c r="L70" s="83"/>
      <c r="M70" s="25">
        <v>350.0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44448.0</v>
      </c>
      <c r="C71" s="16" t="s">
        <v>1502</v>
      </c>
      <c r="D71" s="17">
        <v>22332.0</v>
      </c>
      <c r="E71" s="18" t="s">
        <v>65</v>
      </c>
      <c r="F71" s="88"/>
      <c r="G71" s="84"/>
      <c r="H71" s="85"/>
      <c r="I71" s="86">
        <v>2650.0</v>
      </c>
      <c r="J71" s="87"/>
      <c r="K71" s="88"/>
      <c r="L71" s="83"/>
      <c r="M71" s="25">
        <v>2650.0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44448.0</v>
      </c>
      <c r="C72" s="16" t="s">
        <v>1503</v>
      </c>
      <c r="D72" s="17">
        <v>60375.0</v>
      </c>
      <c r="E72" s="18" t="s">
        <v>812</v>
      </c>
      <c r="F72" s="88"/>
      <c r="G72" s="90"/>
      <c r="H72" s="85"/>
      <c r="I72" s="86"/>
      <c r="J72" s="87"/>
      <c r="K72" s="88">
        <v>300.0</v>
      </c>
      <c r="L72" s="83"/>
      <c r="M72" s="25">
        <v>300.0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44448.0</v>
      </c>
      <c r="C73" s="16" t="s">
        <v>1504</v>
      </c>
      <c r="D73" s="17">
        <v>36826.0</v>
      </c>
      <c r="E73" s="18" t="s">
        <v>295</v>
      </c>
      <c r="F73" s="88"/>
      <c r="G73" s="90"/>
      <c r="H73" s="85"/>
      <c r="I73" s="86"/>
      <c r="J73" s="87"/>
      <c r="K73" s="88"/>
      <c r="L73" s="83"/>
      <c r="M73" s="25">
        <v>300.0</v>
      </c>
      <c r="N73" s="26">
        <f t="shared" si="1"/>
        <v>-300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44448.0</v>
      </c>
      <c r="C74" s="16" t="s">
        <v>1505</v>
      </c>
      <c r="D74" s="17">
        <v>48631.0</v>
      </c>
      <c r="E74" s="18" t="s">
        <v>255</v>
      </c>
      <c r="F74" s="88"/>
      <c r="G74" s="90"/>
      <c r="H74" s="85"/>
      <c r="I74" s="86">
        <v>15550.0</v>
      </c>
      <c r="J74" s="87"/>
      <c r="K74" s="88"/>
      <c r="L74" s="83"/>
      <c r="M74" s="25">
        <v>15550.0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44448.0</v>
      </c>
      <c r="C75" s="16" t="s">
        <v>1506</v>
      </c>
      <c r="D75" s="17">
        <v>60375.0</v>
      </c>
      <c r="E75" s="18" t="s">
        <v>812</v>
      </c>
      <c r="F75" s="88"/>
      <c r="G75" s="84"/>
      <c r="H75" s="85"/>
      <c r="I75" s="86"/>
      <c r="J75" s="87"/>
      <c r="K75" s="88">
        <v>15000.0</v>
      </c>
      <c r="L75" s="83"/>
      <c r="M75" s="25">
        <v>15000.0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44448.0</v>
      </c>
      <c r="C76" s="16" t="s">
        <v>1507</v>
      </c>
      <c r="D76" s="17">
        <v>51697.0</v>
      </c>
      <c r="E76" s="18" t="s">
        <v>743</v>
      </c>
      <c r="F76" s="88"/>
      <c r="G76" s="84"/>
      <c r="H76" s="85"/>
      <c r="I76" s="86">
        <v>17800.0</v>
      </c>
      <c r="J76" s="87"/>
      <c r="K76" s="88"/>
      <c r="L76" s="83"/>
      <c r="M76" s="25">
        <v>17800.0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44448.0</v>
      </c>
      <c r="C77" s="16" t="s">
        <v>1508</v>
      </c>
      <c r="D77" s="17">
        <v>39384.0</v>
      </c>
      <c r="E77" s="18" t="s">
        <v>1509</v>
      </c>
      <c r="F77" s="88"/>
      <c r="G77" s="90"/>
      <c r="H77" s="85"/>
      <c r="I77" s="86"/>
      <c r="J77" s="87">
        <v>15200.0</v>
      </c>
      <c r="K77" s="88"/>
      <c r="L77" s="83"/>
      <c r="M77" s="25">
        <v>15200.0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44448.0</v>
      </c>
      <c r="C78" s="16" t="s">
        <v>1510</v>
      </c>
      <c r="D78" s="17">
        <v>63454.0</v>
      </c>
      <c r="E78" s="18" t="s">
        <v>1511</v>
      </c>
      <c r="F78" s="88"/>
      <c r="G78" s="90"/>
      <c r="H78" s="85"/>
      <c r="I78" s="86">
        <v>27000.0</v>
      </c>
      <c r="J78" s="87"/>
      <c r="K78" s="88"/>
      <c r="L78" s="83"/>
      <c r="M78" s="25">
        <v>27000.0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44448.0</v>
      </c>
      <c r="C79" s="16" t="s">
        <v>1512</v>
      </c>
      <c r="D79" s="17">
        <v>59645.0</v>
      </c>
      <c r="E79" s="18" t="s">
        <v>1513</v>
      </c>
      <c r="F79" s="88"/>
      <c r="G79" s="90"/>
      <c r="H79" s="85"/>
      <c r="I79" s="86">
        <v>100.0</v>
      </c>
      <c r="J79" s="87"/>
      <c r="K79" s="88"/>
      <c r="L79" s="88"/>
      <c r="M79" s="25">
        <v>100.0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44447.0</v>
      </c>
      <c r="C80" s="16" t="s">
        <v>1514</v>
      </c>
      <c r="D80" s="17">
        <v>27895.0</v>
      </c>
      <c r="E80" s="18" t="s">
        <v>1515</v>
      </c>
      <c r="F80" s="88"/>
      <c r="G80" s="90"/>
      <c r="H80" s="85"/>
      <c r="I80" s="86"/>
      <c r="J80" s="87"/>
      <c r="K80" s="88">
        <v>1200.0</v>
      </c>
      <c r="L80" s="88"/>
      <c r="M80" s="25">
        <v>1200.0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44447.0</v>
      </c>
      <c r="C81" s="16" t="s">
        <v>1516</v>
      </c>
      <c r="D81" s="17">
        <v>56980.0</v>
      </c>
      <c r="E81" s="18" t="s">
        <v>1374</v>
      </c>
      <c r="F81" s="88"/>
      <c r="G81" s="90"/>
      <c r="H81" s="85"/>
      <c r="I81" s="86"/>
      <c r="J81" s="87"/>
      <c r="K81" s="88">
        <v>2000.0</v>
      </c>
      <c r="L81" s="83"/>
      <c r="M81" s="25">
        <v>2000.0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44447.0</v>
      </c>
      <c r="C82" s="16" t="s">
        <v>1517</v>
      </c>
      <c r="D82" s="17">
        <v>51413.0</v>
      </c>
      <c r="E82" s="18" t="s">
        <v>1518</v>
      </c>
      <c r="F82" s="88"/>
      <c r="G82" s="90"/>
      <c r="H82" s="85"/>
      <c r="I82" s="86"/>
      <c r="J82" s="87"/>
      <c r="K82" s="88">
        <v>1200.0</v>
      </c>
      <c r="L82" s="83"/>
      <c r="M82" s="25">
        <v>1200.0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44447.0</v>
      </c>
      <c r="C83" s="16" t="s">
        <v>1519</v>
      </c>
      <c r="D83" s="17">
        <v>55229.0</v>
      </c>
      <c r="E83" s="18" t="s">
        <v>1520</v>
      </c>
      <c r="F83" s="88"/>
      <c r="G83" s="84"/>
      <c r="H83" s="85"/>
      <c r="I83" s="86"/>
      <c r="J83" s="87"/>
      <c r="K83" s="88">
        <v>1200.0</v>
      </c>
      <c r="L83" s="83"/>
      <c r="M83" s="25">
        <v>1200.0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44448.0</v>
      </c>
      <c r="C84" s="16" t="s">
        <v>1521</v>
      </c>
      <c r="D84" s="17">
        <v>50342.0</v>
      </c>
      <c r="E84" s="18" t="s">
        <v>982</v>
      </c>
      <c r="F84" s="88"/>
      <c r="G84" s="84"/>
      <c r="H84" s="85">
        <v>350.0</v>
      </c>
      <c r="I84" s="86"/>
      <c r="J84" s="87"/>
      <c r="K84" s="88"/>
      <c r="L84" s="83"/>
      <c r="M84" s="25">
        <v>350.0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44448.0</v>
      </c>
      <c r="C85" s="16" t="s">
        <v>1522</v>
      </c>
      <c r="D85" s="17">
        <v>47179.0</v>
      </c>
      <c r="E85" s="18" t="s">
        <v>243</v>
      </c>
      <c r="F85" s="88"/>
      <c r="G85" s="90"/>
      <c r="H85" s="85">
        <v>2500.0</v>
      </c>
      <c r="I85" s="86"/>
      <c r="J85" s="87"/>
      <c r="K85" s="88"/>
      <c r="L85" s="83"/>
      <c r="M85" s="25">
        <v>2500.0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44448.0</v>
      </c>
      <c r="C86" s="16" t="s">
        <v>1523</v>
      </c>
      <c r="D86" s="17">
        <v>21821.0</v>
      </c>
      <c r="E86" s="18" t="s">
        <v>83</v>
      </c>
      <c r="F86" s="88"/>
      <c r="G86" s="84"/>
      <c r="H86" s="85">
        <v>1250.0</v>
      </c>
      <c r="I86" s="86"/>
      <c r="J86" s="87"/>
      <c r="K86" s="88"/>
      <c r="L86" s="83"/>
      <c r="M86" s="25">
        <v>1250.0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44448.0</v>
      </c>
      <c r="C87" s="16" t="s">
        <v>1524</v>
      </c>
      <c r="D87" s="17">
        <v>35227.0</v>
      </c>
      <c r="E87" s="18" t="s">
        <v>1525</v>
      </c>
      <c r="F87" s="88"/>
      <c r="G87" s="84"/>
      <c r="H87" s="85"/>
      <c r="I87" s="86"/>
      <c r="J87" s="87"/>
      <c r="K87" s="88">
        <v>2400.0</v>
      </c>
      <c r="L87" s="83"/>
      <c r="M87" s="25">
        <v>2400.0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44448.0</v>
      </c>
      <c r="C88" s="16" t="s">
        <v>1526</v>
      </c>
      <c r="D88" s="17">
        <v>59331.0</v>
      </c>
      <c r="E88" s="18" t="s">
        <v>1527</v>
      </c>
      <c r="F88" s="88"/>
      <c r="G88" s="90"/>
      <c r="H88" s="85">
        <v>600.0</v>
      </c>
      <c r="I88" s="86"/>
      <c r="J88" s="87"/>
      <c r="K88" s="88"/>
      <c r="L88" s="83"/>
      <c r="M88" s="25">
        <v>600.0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44448.0</v>
      </c>
      <c r="C89" s="16" t="s">
        <v>1528</v>
      </c>
      <c r="D89" s="17">
        <v>59331.0</v>
      </c>
      <c r="E89" s="18" t="s">
        <v>1527</v>
      </c>
      <c r="F89" s="88"/>
      <c r="G89" s="90"/>
      <c r="H89" s="85">
        <v>8040.0</v>
      </c>
      <c r="I89" s="86"/>
      <c r="J89" s="87"/>
      <c r="K89" s="88"/>
      <c r="L89" s="83"/>
      <c r="M89" s="25">
        <v>8040.0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/>
      <c r="B90" s="37"/>
      <c r="C90" s="17"/>
      <c r="D90" s="17"/>
      <c r="E90" s="18"/>
      <c r="F90" s="41">
        <f t="shared" ref="F90:N90" si="2">SUM(F5:F89)</f>
        <v>300</v>
      </c>
      <c r="G90" s="41">
        <f t="shared" si="2"/>
        <v>57400</v>
      </c>
      <c r="H90" s="41">
        <f t="shared" si="2"/>
        <v>22740</v>
      </c>
      <c r="I90" s="41">
        <f t="shared" si="2"/>
        <v>358500</v>
      </c>
      <c r="J90" s="41">
        <f t="shared" si="2"/>
        <v>90400</v>
      </c>
      <c r="K90" s="41">
        <f t="shared" si="2"/>
        <v>24200</v>
      </c>
      <c r="L90" s="41">
        <f t="shared" si="2"/>
        <v>0</v>
      </c>
      <c r="M90" s="82">
        <f t="shared" si="2"/>
        <v>553840</v>
      </c>
      <c r="N90" s="42">
        <f t="shared" si="2"/>
        <v>-300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63"/>
      <c r="B91" s="44"/>
      <c r="C91" s="44"/>
      <c r="D91" s="44"/>
      <c r="E91" s="45"/>
      <c r="F91" s="46">
        <f>F90+G90+H90+I90+J90+K90+L90</f>
        <v>553540</v>
      </c>
      <c r="G91" s="8"/>
      <c r="H91" s="8"/>
      <c r="I91" s="8"/>
      <c r="J91" s="8"/>
      <c r="K91" s="8"/>
      <c r="L91" s="9"/>
      <c r="M91" s="27"/>
      <c r="N91" s="27"/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9"/>
      <c r="D93" s="50" t="s">
        <v>413</v>
      </c>
      <c r="E93" s="5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10"/>
      <c r="E94" s="5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11"/>
      <c r="D95" s="53"/>
      <c r="E95" s="5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55" t="s">
        <v>414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5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</sheetData>
  <mergeCells count="17">
    <mergeCell ref="F3:F4"/>
    <mergeCell ref="G3:H3"/>
    <mergeCell ref="I3:J3"/>
    <mergeCell ref="K3:K4"/>
    <mergeCell ref="F91:L91"/>
    <mergeCell ref="C93:C95"/>
    <mergeCell ref="D93:E9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1529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44448.0</v>
      </c>
      <c r="C5" s="77" t="s">
        <v>1530</v>
      </c>
      <c r="D5" s="78">
        <v>50916.0</v>
      </c>
      <c r="E5" s="78" t="s">
        <v>1152</v>
      </c>
      <c r="F5" s="19"/>
      <c r="G5" s="20"/>
      <c r="H5" s="21">
        <v>15350.0</v>
      </c>
      <c r="I5" s="22"/>
      <c r="J5" s="23"/>
      <c r="K5" s="24"/>
      <c r="L5" s="24"/>
      <c r="M5" s="25">
        <v>15350.0</v>
      </c>
      <c r="N5" s="26">
        <f t="shared" ref="N5:N108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44449.0</v>
      </c>
      <c r="C6" s="77" t="s">
        <v>1531</v>
      </c>
      <c r="D6" s="78">
        <v>52206.0</v>
      </c>
      <c r="E6" s="78" t="s">
        <v>58</v>
      </c>
      <c r="F6" s="19"/>
      <c r="G6" s="20"/>
      <c r="H6" s="21"/>
      <c r="I6" s="22">
        <v>15600.0</v>
      </c>
      <c r="J6" s="23"/>
      <c r="K6" s="24"/>
      <c r="L6" s="19"/>
      <c r="M6" s="25">
        <v>15600.0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44449.0</v>
      </c>
      <c r="C7" s="77" t="s">
        <v>1532</v>
      </c>
      <c r="D7" s="78">
        <v>45096.0</v>
      </c>
      <c r="E7" s="78" t="s">
        <v>170</v>
      </c>
      <c r="F7" s="19"/>
      <c r="G7" s="20"/>
      <c r="H7" s="28"/>
      <c r="I7" s="22">
        <v>10000.0</v>
      </c>
      <c r="J7" s="23"/>
      <c r="K7" s="24"/>
      <c r="L7" s="19"/>
      <c r="M7" s="25">
        <v>10000.0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44449.0</v>
      </c>
      <c r="C8" s="77" t="s">
        <v>1533</v>
      </c>
      <c r="D8" s="78">
        <v>51939.0</v>
      </c>
      <c r="E8" s="78" t="s">
        <v>128</v>
      </c>
      <c r="F8" s="19"/>
      <c r="G8" s="20"/>
      <c r="H8" s="28"/>
      <c r="I8" s="22">
        <v>35000.0</v>
      </c>
      <c r="J8" s="23"/>
      <c r="K8" s="24"/>
      <c r="L8" s="19"/>
      <c r="M8" s="25">
        <v>35000.0</v>
      </c>
      <c r="N8" s="26">
        <f t="shared" si="1"/>
        <v>0</v>
      </c>
      <c r="O8" s="27"/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44449.0</v>
      </c>
      <c r="C9" s="77" t="s">
        <v>1534</v>
      </c>
      <c r="D9" s="78">
        <v>57499.0</v>
      </c>
      <c r="E9" s="78" t="s">
        <v>21</v>
      </c>
      <c r="F9" s="19"/>
      <c r="G9" s="20"/>
      <c r="H9" s="28"/>
      <c r="I9" s="22"/>
      <c r="J9" s="23">
        <v>1250.0</v>
      </c>
      <c r="K9" s="24"/>
      <c r="L9" s="19"/>
      <c r="M9" s="25">
        <v>1250.0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44449.0</v>
      </c>
      <c r="C10" s="77" t="s">
        <v>1535</v>
      </c>
      <c r="D10" s="78">
        <v>26005.0</v>
      </c>
      <c r="E10" s="78" t="s">
        <v>1279</v>
      </c>
      <c r="F10" s="19"/>
      <c r="G10" s="29"/>
      <c r="H10" s="21"/>
      <c r="I10" s="22">
        <v>2500.0</v>
      </c>
      <c r="J10" s="23"/>
      <c r="K10" s="24"/>
      <c r="L10" s="19"/>
      <c r="M10" s="25">
        <v>2500.0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44449.0</v>
      </c>
      <c r="C11" s="77" t="s">
        <v>1536</v>
      </c>
      <c r="D11" s="78">
        <v>41079.0</v>
      </c>
      <c r="E11" s="78" t="s">
        <v>1537</v>
      </c>
      <c r="F11" s="19"/>
      <c r="G11" s="20"/>
      <c r="H11" s="21"/>
      <c r="I11" s="22">
        <v>10000.0</v>
      </c>
      <c r="J11" s="23"/>
      <c r="K11" s="24"/>
      <c r="L11" s="19"/>
      <c r="M11" s="25">
        <v>10000.0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44449.0</v>
      </c>
      <c r="C12" s="77" t="s">
        <v>1538</v>
      </c>
      <c r="D12" s="78">
        <v>58454.0</v>
      </c>
      <c r="E12" s="78" t="s">
        <v>1415</v>
      </c>
      <c r="F12" s="19"/>
      <c r="G12" s="29"/>
      <c r="H12" s="28"/>
      <c r="I12" s="22"/>
      <c r="J12" s="23">
        <v>3500.0</v>
      </c>
      <c r="K12" s="24"/>
      <c r="L12" s="19"/>
      <c r="M12" s="25">
        <v>3500.0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44449.0</v>
      </c>
      <c r="C13" s="77" t="s">
        <v>1539</v>
      </c>
      <c r="D13" s="78">
        <v>52669.0</v>
      </c>
      <c r="E13" s="78" t="s">
        <v>1540</v>
      </c>
      <c r="F13" s="19"/>
      <c r="G13" s="29"/>
      <c r="H13" s="28"/>
      <c r="I13" s="22">
        <v>5200.0</v>
      </c>
      <c r="J13" s="23"/>
      <c r="K13" s="24"/>
      <c r="L13" s="19"/>
      <c r="M13" s="25">
        <v>5200.0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44449.0</v>
      </c>
      <c r="C14" s="77" t="s">
        <v>1541</v>
      </c>
      <c r="D14" s="78">
        <v>51697.0</v>
      </c>
      <c r="E14" s="78" t="s">
        <v>743</v>
      </c>
      <c r="F14" s="19"/>
      <c r="G14" s="29"/>
      <c r="H14" s="21"/>
      <c r="I14" s="22">
        <v>0.0</v>
      </c>
      <c r="J14" s="23"/>
      <c r="K14" s="24"/>
      <c r="L14" s="19"/>
      <c r="M14" s="25">
        <v>17800.0</v>
      </c>
      <c r="N14" s="26">
        <f t="shared" si="1"/>
        <v>-17800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44449.0</v>
      </c>
      <c r="C15" s="77" t="s">
        <v>1542</v>
      </c>
      <c r="D15" s="78">
        <v>51051.0</v>
      </c>
      <c r="E15" s="78" t="s">
        <v>1543</v>
      </c>
      <c r="F15" s="19"/>
      <c r="G15" s="20"/>
      <c r="H15" s="28"/>
      <c r="I15" s="22">
        <v>9000.0</v>
      </c>
      <c r="J15" s="23"/>
      <c r="K15" s="24"/>
      <c r="L15" s="19"/>
      <c r="M15" s="25">
        <v>9000.0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44449.0</v>
      </c>
      <c r="C16" s="77" t="s">
        <v>1544</v>
      </c>
      <c r="D16" s="78">
        <v>55071.0</v>
      </c>
      <c r="E16" s="78" t="s">
        <v>475</v>
      </c>
      <c r="F16" s="19"/>
      <c r="G16" s="20"/>
      <c r="H16" s="21"/>
      <c r="I16" s="22"/>
      <c r="J16" s="23">
        <v>10000.0</v>
      </c>
      <c r="K16" s="24"/>
      <c r="L16" s="19"/>
      <c r="M16" s="25">
        <v>10000.0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44449.0</v>
      </c>
      <c r="C17" s="77" t="s">
        <v>1545</v>
      </c>
      <c r="D17" s="78">
        <v>62349.0</v>
      </c>
      <c r="E17" s="78" t="s">
        <v>1546</v>
      </c>
      <c r="F17" s="19"/>
      <c r="G17" s="29"/>
      <c r="H17" s="28"/>
      <c r="I17" s="22">
        <v>300.0</v>
      </c>
      <c r="J17" s="23"/>
      <c r="K17" s="24"/>
      <c r="L17" s="19"/>
      <c r="M17" s="25">
        <v>300.0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44449.0</v>
      </c>
      <c r="C18" s="77" t="s">
        <v>1547</v>
      </c>
      <c r="D18" s="78">
        <v>61374.0</v>
      </c>
      <c r="E18" s="78" t="s">
        <v>1548</v>
      </c>
      <c r="F18" s="19"/>
      <c r="G18" s="29"/>
      <c r="H18" s="21"/>
      <c r="I18" s="22">
        <v>300.0</v>
      </c>
      <c r="J18" s="23"/>
      <c r="K18" s="24"/>
      <c r="L18" s="19"/>
      <c r="M18" s="25">
        <v>300.0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44449.0</v>
      </c>
      <c r="C19" s="77" t="s">
        <v>1549</v>
      </c>
      <c r="D19" s="78">
        <v>46559.0</v>
      </c>
      <c r="E19" s="78" t="s">
        <v>1550</v>
      </c>
      <c r="F19" s="19"/>
      <c r="G19" s="29"/>
      <c r="H19" s="21"/>
      <c r="I19" s="22"/>
      <c r="J19" s="23">
        <v>2650.0</v>
      </c>
      <c r="K19" s="24"/>
      <c r="L19" s="19"/>
      <c r="M19" s="25">
        <v>2650.0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9">
        <v>44501.0</v>
      </c>
      <c r="C20" s="80" t="s">
        <v>1551</v>
      </c>
      <c r="D20" s="81">
        <v>50007.0</v>
      </c>
      <c r="E20" s="81" t="s">
        <v>1552</v>
      </c>
      <c r="F20" s="19"/>
      <c r="G20" s="29"/>
      <c r="H20" s="21"/>
      <c r="I20" s="22">
        <v>5000.0</v>
      </c>
      <c r="J20" s="23"/>
      <c r="K20" s="24"/>
      <c r="L20" s="19"/>
      <c r="M20" s="25">
        <v>5000.0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44449.0</v>
      </c>
      <c r="C21" s="77" t="s">
        <v>1553</v>
      </c>
      <c r="D21" s="78">
        <v>62056.0</v>
      </c>
      <c r="E21" s="78" t="s">
        <v>962</v>
      </c>
      <c r="F21" s="19"/>
      <c r="G21" s="20"/>
      <c r="H21" s="21"/>
      <c r="I21" s="22">
        <v>100000.0</v>
      </c>
      <c r="J21" s="23"/>
      <c r="K21" s="24"/>
      <c r="L21" s="19"/>
      <c r="M21" s="25">
        <v>100000.0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9">
        <v>44531.0</v>
      </c>
      <c r="C22" s="80" t="s">
        <v>1554</v>
      </c>
      <c r="D22" s="81">
        <v>50007.0</v>
      </c>
      <c r="E22" s="81" t="s">
        <v>1552</v>
      </c>
      <c r="F22" s="19"/>
      <c r="G22" s="29"/>
      <c r="H22" s="21"/>
      <c r="I22" s="22">
        <v>5000.0</v>
      </c>
      <c r="J22" s="23"/>
      <c r="K22" s="24"/>
      <c r="L22" s="19"/>
      <c r="M22" s="25">
        <v>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44449.0</v>
      </c>
      <c r="C23" s="77" t="s">
        <v>1555</v>
      </c>
      <c r="D23" s="78">
        <v>19971.0</v>
      </c>
      <c r="E23" s="78" t="s">
        <v>138</v>
      </c>
      <c r="F23" s="19"/>
      <c r="G23" s="29"/>
      <c r="H23" s="28"/>
      <c r="I23" s="22"/>
      <c r="J23" s="23">
        <v>15000.0</v>
      </c>
      <c r="K23" s="24"/>
      <c r="L23" s="19"/>
      <c r="M23" s="25">
        <v>15000.0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44449.0</v>
      </c>
      <c r="C24" s="77" t="s">
        <v>1556</v>
      </c>
      <c r="D24" s="78">
        <v>53283.0</v>
      </c>
      <c r="E24" s="78" t="s">
        <v>247</v>
      </c>
      <c r="F24" s="19"/>
      <c r="G24" s="29"/>
      <c r="H24" s="21"/>
      <c r="I24" s="22">
        <v>600.0</v>
      </c>
      <c r="J24" s="23"/>
      <c r="K24" s="24"/>
      <c r="L24" s="19"/>
      <c r="M24" s="25">
        <v>600.0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44449.0</v>
      </c>
      <c r="C25" s="77" t="s">
        <v>1557</v>
      </c>
      <c r="D25" s="78">
        <v>10270.0</v>
      </c>
      <c r="E25" s="78" t="s">
        <v>1558</v>
      </c>
      <c r="F25" s="19"/>
      <c r="G25" s="29"/>
      <c r="H25" s="28"/>
      <c r="I25" s="22"/>
      <c r="J25" s="23">
        <v>5150.0</v>
      </c>
      <c r="K25" s="24"/>
      <c r="L25" s="19"/>
      <c r="M25" s="25">
        <v>5150.0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44449.0</v>
      </c>
      <c r="C26" s="77" t="s">
        <v>1559</v>
      </c>
      <c r="D26" s="78">
        <v>63468.0</v>
      </c>
      <c r="E26" s="78" t="s">
        <v>1560</v>
      </c>
      <c r="F26" s="19"/>
      <c r="G26" s="20"/>
      <c r="H26" s="21"/>
      <c r="I26" s="22">
        <v>27000.0</v>
      </c>
      <c r="J26" s="23"/>
      <c r="K26" s="24"/>
      <c r="L26" s="19"/>
      <c r="M26" s="25">
        <v>27000.0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44449.0</v>
      </c>
      <c r="C27" s="77" t="s">
        <v>1561</v>
      </c>
      <c r="D27" s="78">
        <v>62225.0</v>
      </c>
      <c r="E27" s="78" t="s">
        <v>1562</v>
      </c>
      <c r="F27" s="19"/>
      <c r="G27" s="20"/>
      <c r="H27" s="21"/>
      <c r="I27" s="22">
        <v>15000.0</v>
      </c>
      <c r="J27" s="23"/>
      <c r="K27" s="24"/>
      <c r="L27" s="19"/>
      <c r="M27" s="25">
        <v>15000.0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44449.0</v>
      </c>
      <c r="C28" s="77" t="s">
        <v>1563</v>
      </c>
      <c r="D28" s="78">
        <v>47583.0</v>
      </c>
      <c r="E28" s="78" t="s">
        <v>1564</v>
      </c>
      <c r="F28" s="24"/>
      <c r="G28" s="20"/>
      <c r="H28" s="28"/>
      <c r="I28" s="22">
        <v>7650.0</v>
      </c>
      <c r="J28" s="23"/>
      <c r="K28" s="24"/>
      <c r="L28" s="19"/>
      <c r="M28" s="25">
        <v>7650.0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44449.0</v>
      </c>
      <c r="C29" s="77" t="s">
        <v>1565</v>
      </c>
      <c r="D29" s="78">
        <v>50173.0</v>
      </c>
      <c r="E29" s="78" t="s">
        <v>184</v>
      </c>
      <c r="F29" s="19"/>
      <c r="G29" s="20"/>
      <c r="H29" s="21"/>
      <c r="I29" s="22"/>
      <c r="J29" s="23">
        <v>2500.0</v>
      </c>
      <c r="K29" s="24"/>
      <c r="L29" s="19"/>
      <c r="M29" s="25">
        <v>2500.0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44449.0</v>
      </c>
      <c r="C30" s="77" t="s">
        <v>1566</v>
      </c>
      <c r="D30" s="78">
        <v>38387.0</v>
      </c>
      <c r="E30" s="78" t="s">
        <v>307</v>
      </c>
      <c r="F30" s="19"/>
      <c r="G30" s="20"/>
      <c r="H30" s="21"/>
      <c r="I30" s="22">
        <v>2650.0</v>
      </c>
      <c r="J30" s="23"/>
      <c r="K30" s="24"/>
      <c r="L30" s="19"/>
      <c r="M30" s="25">
        <v>2650.0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44449.0</v>
      </c>
      <c r="C31" s="77" t="s">
        <v>1567</v>
      </c>
      <c r="D31" s="78">
        <v>54226.0</v>
      </c>
      <c r="E31" s="78" t="s">
        <v>69</v>
      </c>
      <c r="F31" s="19"/>
      <c r="G31" s="20"/>
      <c r="H31" s="21"/>
      <c r="I31" s="22"/>
      <c r="J31" s="23">
        <v>5150.0</v>
      </c>
      <c r="K31" s="24"/>
      <c r="L31" s="19"/>
      <c r="M31" s="25">
        <v>5150.0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44449.0</v>
      </c>
      <c r="C32" s="77" t="s">
        <v>1568</v>
      </c>
      <c r="D32" s="78">
        <v>62225.0</v>
      </c>
      <c r="E32" s="78" t="s">
        <v>1562</v>
      </c>
      <c r="F32" s="19"/>
      <c r="G32" s="20"/>
      <c r="H32" s="21"/>
      <c r="I32" s="22">
        <v>100.0</v>
      </c>
      <c r="J32" s="23"/>
      <c r="K32" s="24"/>
      <c r="L32" s="19"/>
      <c r="M32" s="25">
        <v>100.0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9">
        <v>44682.0</v>
      </c>
      <c r="C33" s="80" t="s">
        <v>1569</v>
      </c>
      <c r="D33" s="81">
        <v>54196.0</v>
      </c>
      <c r="E33" s="81" t="s">
        <v>478</v>
      </c>
      <c r="F33" s="24"/>
      <c r="G33" s="29"/>
      <c r="H33" s="21"/>
      <c r="I33" s="22">
        <v>5000.0</v>
      </c>
      <c r="J33" s="23"/>
      <c r="K33" s="24"/>
      <c r="L33" s="19"/>
      <c r="M33" s="25">
        <v>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9">
        <v>44470.0</v>
      </c>
      <c r="C34" s="80" t="s">
        <v>1570</v>
      </c>
      <c r="D34" s="81">
        <v>40235.0</v>
      </c>
      <c r="E34" s="81" t="s">
        <v>1571</v>
      </c>
      <c r="F34" s="19"/>
      <c r="G34" s="20"/>
      <c r="H34" s="21"/>
      <c r="I34" s="22">
        <v>5000.0</v>
      </c>
      <c r="J34" s="23"/>
      <c r="K34" s="24"/>
      <c r="L34" s="19"/>
      <c r="M34" s="25">
        <v>5000.0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44449.0</v>
      </c>
      <c r="C35" s="77" t="s">
        <v>1572</v>
      </c>
      <c r="D35" s="78">
        <v>13781.0</v>
      </c>
      <c r="E35" s="78" t="s">
        <v>160</v>
      </c>
      <c r="F35" s="24"/>
      <c r="G35" s="29"/>
      <c r="H35" s="21"/>
      <c r="I35" s="22">
        <v>3750.0</v>
      </c>
      <c r="J35" s="23"/>
      <c r="K35" s="24"/>
      <c r="L35" s="19"/>
      <c r="M35" s="25">
        <v>3750.0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44449.0</v>
      </c>
      <c r="C36" s="77" t="s">
        <v>1573</v>
      </c>
      <c r="D36" s="78">
        <v>38673.0</v>
      </c>
      <c r="E36" s="78" t="s">
        <v>1574</v>
      </c>
      <c r="F36" s="24"/>
      <c r="G36" s="20"/>
      <c r="H36" s="21"/>
      <c r="I36" s="22">
        <v>1140.0</v>
      </c>
      <c r="J36" s="23"/>
      <c r="K36" s="24"/>
      <c r="L36" s="19"/>
      <c r="M36" s="25">
        <v>1140.0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44449.0</v>
      </c>
      <c r="C37" s="77" t="s">
        <v>1575</v>
      </c>
      <c r="D37" s="78">
        <v>13762.0</v>
      </c>
      <c r="E37" s="78" t="s">
        <v>1429</v>
      </c>
      <c r="F37" s="19"/>
      <c r="G37" s="29"/>
      <c r="H37" s="21"/>
      <c r="I37" s="22"/>
      <c r="J37" s="23">
        <v>15000.0</v>
      </c>
      <c r="K37" s="24"/>
      <c r="L37" s="19"/>
      <c r="M37" s="25">
        <v>15000.0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44449.0</v>
      </c>
      <c r="C38" s="77" t="s">
        <v>1576</v>
      </c>
      <c r="D38" s="78">
        <v>62978.0</v>
      </c>
      <c r="E38" s="78" t="s">
        <v>1577</v>
      </c>
      <c r="F38" s="19"/>
      <c r="G38" s="20"/>
      <c r="H38" s="21"/>
      <c r="I38" s="22">
        <v>27000.0</v>
      </c>
      <c r="J38" s="23"/>
      <c r="K38" s="24"/>
      <c r="L38" s="19"/>
      <c r="M38" s="25">
        <v>27000.0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44449.0</v>
      </c>
      <c r="C39" s="77" t="s">
        <v>1578</v>
      </c>
      <c r="D39" s="78">
        <v>51678.0</v>
      </c>
      <c r="E39" s="78" t="s">
        <v>497</v>
      </c>
      <c r="F39" s="19"/>
      <c r="G39" s="29"/>
      <c r="H39" s="21"/>
      <c r="I39" s="22">
        <v>5150.0</v>
      </c>
      <c r="J39" s="23"/>
      <c r="K39" s="24"/>
      <c r="L39" s="19"/>
      <c r="M39" s="25">
        <v>5150.0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44449.0</v>
      </c>
      <c r="C40" s="77" t="s">
        <v>1579</v>
      </c>
      <c r="D40" s="78">
        <v>10250.0</v>
      </c>
      <c r="E40" s="78" t="s">
        <v>100</v>
      </c>
      <c r="F40" s="19"/>
      <c r="G40" s="29"/>
      <c r="H40" s="21"/>
      <c r="I40" s="22"/>
      <c r="J40" s="23">
        <v>1250.0</v>
      </c>
      <c r="K40" s="24"/>
      <c r="L40" s="19"/>
      <c r="M40" s="25">
        <v>1250.0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44449.0</v>
      </c>
      <c r="C41" s="77" t="s">
        <v>1580</v>
      </c>
      <c r="D41" s="78">
        <v>35824.0</v>
      </c>
      <c r="E41" s="78" t="s">
        <v>1581</v>
      </c>
      <c r="F41" s="19"/>
      <c r="G41" s="29"/>
      <c r="H41" s="21"/>
      <c r="I41" s="22">
        <v>5150.0</v>
      </c>
      <c r="J41" s="23"/>
      <c r="K41" s="24"/>
      <c r="L41" s="19"/>
      <c r="M41" s="25">
        <v>5150.0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44449.0</v>
      </c>
      <c r="C42" s="77" t="s">
        <v>1582</v>
      </c>
      <c r="D42" s="78">
        <v>47862.0</v>
      </c>
      <c r="E42" s="78" t="s">
        <v>730</v>
      </c>
      <c r="F42" s="19"/>
      <c r="G42" s="20"/>
      <c r="H42" s="21"/>
      <c r="I42" s="22">
        <v>2650.0</v>
      </c>
      <c r="J42" s="23"/>
      <c r="K42" s="24"/>
      <c r="L42" s="19"/>
      <c r="M42" s="25">
        <v>2650.0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9">
        <v>45108.0</v>
      </c>
      <c r="C43" s="80" t="s">
        <v>1583</v>
      </c>
      <c r="D43" s="81">
        <v>16295.0</v>
      </c>
      <c r="E43" s="81" t="s">
        <v>1362</v>
      </c>
      <c r="F43" s="19"/>
      <c r="G43" s="29"/>
      <c r="H43" s="21"/>
      <c r="I43" s="22">
        <v>5000.0</v>
      </c>
      <c r="J43" s="23"/>
      <c r="K43" s="24"/>
      <c r="L43" s="19"/>
      <c r="M43" s="62">
        <v>5000.0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9">
        <v>45139.0</v>
      </c>
      <c r="C44" s="80" t="s">
        <v>1584</v>
      </c>
      <c r="D44" s="81">
        <v>16295.0</v>
      </c>
      <c r="E44" s="81" t="s">
        <v>1362</v>
      </c>
      <c r="F44" s="19"/>
      <c r="G44" s="29"/>
      <c r="H44" s="21"/>
      <c r="I44" s="22">
        <v>5000.0</v>
      </c>
      <c r="J44" s="23"/>
      <c r="K44" s="24"/>
      <c r="L44" s="19"/>
      <c r="M44" s="62">
        <v>5000.0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44449.0</v>
      </c>
      <c r="C45" s="77" t="s">
        <v>1585</v>
      </c>
      <c r="D45" s="78">
        <v>43381.0</v>
      </c>
      <c r="E45" s="78" t="s">
        <v>225</v>
      </c>
      <c r="F45" s="19"/>
      <c r="G45" s="29"/>
      <c r="H45" s="21"/>
      <c r="I45" s="64">
        <v>15000.0</v>
      </c>
      <c r="J45" s="23"/>
      <c r="K45" s="24"/>
      <c r="L45" s="19"/>
      <c r="M45" s="25">
        <v>15000.0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44449.0</v>
      </c>
      <c r="C46" s="77" t="s">
        <v>1586</v>
      </c>
      <c r="D46" s="78">
        <v>57722.0</v>
      </c>
      <c r="E46" s="78" t="s">
        <v>558</v>
      </c>
      <c r="F46" s="19"/>
      <c r="G46" s="29"/>
      <c r="H46" s="21"/>
      <c r="I46" s="64"/>
      <c r="J46" s="23"/>
      <c r="K46" s="24">
        <v>7500.0</v>
      </c>
      <c r="L46" s="19"/>
      <c r="M46" s="25">
        <v>7500.0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44449.0</v>
      </c>
      <c r="C47" s="77" t="s">
        <v>1587</v>
      </c>
      <c r="D47" s="78">
        <v>21928.0</v>
      </c>
      <c r="E47" s="78" t="s">
        <v>152</v>
      </c>
      <c r="F47" s="24"/>
      <c r="G47" s="20"/>
      <c r="H47" s="21"/>
      <c r="I47" s="22">
        <v>2500.0</v>
      </c>
      <c r="J47" s="23"/>
      <c r="K47" s="24"/>
      <c r="L47" s="19"/>
      <c r="M47" s="25">
        <v>2500.0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44449.0</v>
      </c>
      <c r="C48" s="77" t="s">
        <v>1588</v>
      </c>
      <c r="D48" s="78">
        <v>57722.0</v>
      </c>
      <c r="E48" s="78" t="s">
        <v>558</v>
      </c>
      <c r="F48" s="19"/>
      <c r="G48" s="20"/>
      <c r="H48" s="21"/>
      <c r="I48" s="22"/>
      <c r="J48" s="23">
        <v>4250.0</v>
      </c>
      <c r="K48" s="24"/>
      <c r="L48" s="19"/>
      <c r="M48" s="25">
        <v>4250.0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44449.0</v>
      </c>
      <c r="C49" s="77" t="s">
        <v>1589</v>
      </c>
      <c r="D49" s="78">
        <v>59414.0</v>
      </c>
      <c r="E49" s="78" t="s">
        <v>1590</v>
      </c>
      <c r="F49" s="24"/>
      <c r="G49" s="29"/>
      <c r="H49" s="21"/>
      <c r="I49" s="22"/>
      <c r="J49" s="23"/>
      <c r="K49" s="24">
        <v>7500.0</v>
      </c>
      <c r="L49" s="19"/>
      <c r="M49" s="25">
        <v>7500.0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44449.0</v>
      </c>
      <c r="C50" s="77" t="s">
        <v>1591</v>
      </c>
      <c r="D50" s="78">
        <v>57469.0</v>
      </c>
      <c r="E50" s="78" t="s">
        <v>1592</v>
      </c>
      <c r="F50" s="24"/>
      <c r="G50" s="20"/>
      <c r="H50" s="21"/>
      <c r="I50" s="22"/>
      <c r="J50" s="23">
        <v>17500.0</v>
      </c>
      <c r="K50" s="24">
        <v>10000.0</v>
      </c>
      <c r="L50" s="19"/>
      <c r="M50" s="25">
        <v>27500.0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44449.0</v>
      </c>
      <c r="C51" s="77" t="s">
        <v>1593</v>
      </c>
      <c r="D51" s="78">
        <v>16295.0</v>
      </c>
      <c r="E51" s="78" t="s">
        <v>1362</v>
      </c>
      <c r="F51" s="24"/>
      <c r="G51" s="29"/>
      <c r="H51" s="21"/>
      <c r="I51" s="22">
        <v>2500.0</v>
      </c>
      <c r="J51" s="23"/>
      <c r="K51" s="24"/>
      <c r="L51" s="19"/>
      <c r="M51" s="25">
        <v>2500.0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44449.0</v>
      </c>
      <c r="C52" s="77" t="s">
        <v>1594</v>
      </c>
      <c r="D52" s="78">
        <v>63470.0</v>
      </c>
      <c r="E52" s="78" t="s">
        <v>1595</v>
      </c>
      <c r="F52" s="24"/>
      <c r="G52" s="29"/>
      <c r="H52" s="21"/>
      <c r="I52" s="22"/>
      <c r="J52" s="23">
        <v>27000.0</v>
      </c>
      <c r="K52" s="24"/>
      <c r="L52" s="19"/>
      <c r="M52" s="25">
        <v>27000.0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44449.0</v>
      </c>
      <c r="C53" s="77" t="s">
        <v>1596</v>
      </c>
      <c r="D53" s="78">
        <v>63476.0</v>
      </c>
      <c r="E53" s="78" t="s">
        <v>1597</v>
      </c>
      <c r="F53" s="24"/>
      <c r="G53" s="29"/>
      <c r="H53" s="21"/>
      <c r="I53" s="22"/>
      <c r="J53" s="23">
        <v>27000.0</v>
      </c>
      <c r="K53" s="24"/>
      <c r="L53" s="19"/>
      <c r="M53" s="25">
        <v>27000.0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44449.0</v>
      </c>
      <c r="C54" s="77" t="s">
        <v>1598</v>
      </c>
      <c r="D54" s="78">
        <v>61441.0</v>
      </c>
      <c r="E54" s="78" t="s">
        <v>1599</v>
      </c>
      <c r="F54" s="19"/>
      <c r="G54" s="29"/>
      <c r="H54" s="21"/>
      <c r="I54" s="22"/>
      <c r="J54" s="23">
        <v>27000.0</v>
      </c>
      <c r="K54" s="24"/>
      <c r="L54" s="19"/>
      <c r="M54" s="25">
        <v>27000.0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44449.0</v>
      </c>
      <c r="C55" s="77" t="s">
        <v>1600</v>
      </c>
      <c r="D55" s="78">
        <v>40700.0</v>
      </c>
      <c r="E55" s="78" t="s">
        <v>1601</v>
      </c>
      <c r="F55" s="19"/>
      <c r="G55" s="29"/>
      <c r="H55" s="21"/>
      <c r="I55" s="22">
        <v>5150.0</v>
      </c>
      <c r="J55" s="23"/>
      <c r="K55" s="24"/>
      <c r="L55" s="19"/>
      <c r="M55" s="25">
        <v>5150.0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44449.0</v>
      </c>
      <c r="C56" s="77" t="s">
        <v>1602</v>
      </c>
      <c r="D56" s="78">
        <v>30855.0</v>
      </c>
      <c r="E56" s="78" t="s">
        <v>121</v>
      </c>
      <c r="F56" s="24"/>
      <c r="G56" s="20"/>
      <c r="H56" s="21"/>
      <c r="I56" s="22"/>
      <c r="J56" s="23">
        <v>8080.0</v>
      </c>
      <c r="K56" s="24"/>
      <c r="L56" s="19"/>
      <c r="M56" s="25">
        <v>8080.0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44449.0</v>
      </c>
      <c r="C57" s="77" t="s">
        <v>1603</v>
      </c>
      <c r="D57" s="78">
        <v>26831.0</v>
      </c>
      <c r="E57" s="78" t="s">
        <v>467</v>
      </c>
      <c r="F57" s="24"/>
      <c r="G57" s="20"/>
      <c r="H57" s="21"/>
      <c r="I57" s="22"/>
      <c r="J57" s="23">
        <v>15000.0</v>
      </c>
      <c r="K57" s="24"/>
      <c r="L57" s="19"/>
      <c r="M57" s="25">
        <v>15000.0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44449.0</v>
      </c>
      <c r="C58" s="77" t="s">
        <v>1604</v>
      </c>
      <c r="D58" s="78">
        <v>46626.0</v>
      </c>
      <c r="E58" s="78" t="s">
        <v>1605</v>
      </c>
      <c r="F58" s="24"/>
      <c r="G58" s="29"/>
      <c r="H58" s="21"/>
      <c r="I58" s="22"/>
      <c r="J58" s="23">
        <v>5000.0</v>
      </c>
      <c r="K58" s="24"/>
      <c r="L58" s="19"/>
      <c r="M58" s="25">
        <v>5000.0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44449.0</v>
      </c>
      <c r="C59" s="77" t="s">
        <v>1606</v>
      </c>
      <c r="D59" s="78">
        <v>51185.0</v>
      </c>
      <c r="E59" s="78" t="s">
        <v>1607</v>
      </c>
      <c r="F59" s="19"/>
      <c r="G59" s="29"/>
      <c r="H59" s="21"/>
      <c r="I59" s="22"/>
      <c r="J59" s="23">
        <v>10000.0</v>
      </c>
      <c r="K59" s="24"/>
      <c r="L59" s="19"/>
      <c r="M59" s="25">
        <v>10000.0</v>
      </c>
      <c r="N59" s="26">
        <f t="shared" si="1"/>
        <v>0</v>
      </c>
      <c r="O59" s="27"/>
      <c r="P59" s="36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44449.0</v>
      </c>
      <c r="C60" s="77" t="s">
        <v>1608</v>
      </c>
      <c r="D60" s="78">
        <v>61496.0</v>
      </c>
      <c r="E60" s="78" t="s">
        <v>567</v>
      </c>
      <c r="F60" s="19"/>
      <c r="G60" s="20"/>
      <c r="H60" s="21"/>
      <c r="I60" s="22">
        <v>300.0</v>
      </c>
      <c r="J60" s="23"/>
      <c r="K60" s="24"/>
      <c r="L60" s="19"/>
      <c r="M60" s="25">
        <v>300.0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44449.0</v>
      </c>
      <c r="C61" s="77" t="s">
        <v>1609</v>
      </c>
      <c r="D61" s="78">
        <v>38673.0</v>
      </c>
      <c r="E61" s="78" t="s">
        <v>1574</v>
      </c>
      <c r="F61" s="24"/>
      <c r="G61" s="20"/>
      <c r="H61" s="21"/>
      <c r="I61" s="22">
        <v>1050.0</v>
      </c>
      <c r="J61" s="23"/>
      <c r="K61" s="24"/>
      <c r="L61" s="19"/>
      <c r="M61" s="25">
        <v>1050.0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44449.0</v>
      </c>
      <c r="C62" s="77" t="s">
        <v>1610</v>
      </c>
      <c r="D62" s="78">
        <v>50596.0</v>
      </c>
      <c r="E62" s="78" t="s">
        <v>823</v>
      </c>
      <c r="F62" s="24"/>
      <c r="G62" s="20"/>
      <c r="H62" s="21"/>
      <c r="I62" s="22">
        <v>2650.0</v>
      </c>
      <c r="J62" s="23"/>
      <c r="K62" s="24"/>
      <c r="L62" s="19"/>
      <c r="M62" s="25">
        <v>2650.0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44449.0</v>
      </c>
      <c r="C63" s="77" t="s">
        <v>1611</v>
      </c>
      <c r="D63" s="78">
        <v>39317.0</v>
      </c>
      <c r="E63" s="78" t="s">
        <v>211</v>
      </c>
      <c r="F63" s="24"/>
      <c r="G63" s="29"/>
      <c r="H63" s="21"/>
      <c r="I63" s="22"/>
      <c r="J63" s="23">
        <v>2650.0</v>
      </c>
      <c r="K63" s="24"/>
      <c r="L63" s="19"/>
      <c r="M63" s="25">
        <v>2650.0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44449.0</v>
      </c>
      <c r="C64" s="77" t="s">
        <v>1612</v>
      </c>
      <c r="D64" s="78">
        <v>48738.0</v>
      </c>
      <c r="E64" s="78" t="s">
        <v>1613</v>
      </c>
      <c r="F64" s="19"/>
      <c r="G64" s="29"/>
      <c r="H64" s="21"/>
      <c r="I64" s="22">
        <v>5000.0</v>
      </c>
      <c r="J64" s="23"/>
      <c r="K64" s="24"/>
      <c r="L64" s="19"/>
      <c r="M64" s="25">
        <v>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44449.0</v>
      </c>
      <c r="C65" s="77" t="s">
        <v>1614</v>
      </c>
      <c r="D65" s="78">
        <v>48738.0</v>
      </c>
      <c r="E65" s="78" t="s">
        <v>1613</v>
      </c>
      <c r="F65" s="24"/>
      <c r="G65" s="20"/>
      <c r="H65" s="21"/>
      <c r="I65" s="22">
        <v>10800.0</v>
      </c>
      <c r="J65" s="23"/>
      <c r="K65" s="24"/>
      <c r="L65" s="19"/>
      <c r="M65" s="25">
        <v>10800.0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44449.0</v>
      </c>
      <c r="C66" s="77" t="s">
        <v>1615</v>
      </c>
      <c r="D66" s="78">
        <v>50346.0</v>
      </c>
      <c r="E66" s="78" t="s">
        <v>1135</v>
      </c>
      <c r="F66" s="19"/>
      <c r="G66" s="20"/>
      <c r="H66" s="21"/>
      <c r="I66" s="22">
        <v>150.0</v>
      </c>
      <c r="J66" s="23"/>
      <c r="K66" s="24"/>
      <c r="L66" s="19"/>
      <c r="M66" s="25">
        <v>150.0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44449.0</v>
      </c>
      <c r="C67" s="77" t="s">
        <v>1616</v>
      </c>
      <c r="D67" s="78">
        <v>30895.0</v>
      </c>
      <c r="E67" s="78" t="s">
        <v>266</v>
      </c>
      <c r="F67" s="19"/>
      <c r="G67" s="20"/>
      <c r="H67" s="21"/>
      <c r="I67" s="22">
        <v>700.0</v>
      </c>
      <c r="J67" s="23"/>
      <c r="K67" s="24"/>
      <c r="L67" s="19"/>
      <c r="M67" s="25">
        <v>700.0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44449.0</v>
      </c>
      <c r="C68" s="77" t="s">
        <v>1617</v>
      </c>
      <c r="D68" s="78">
        <v>55992.0</v>
      </c>
      <c r="E68" s="78" t="s">
        <v>115</v>
      </c>
      <c r="F68" s="19"/>
      <c r="G68" s="20"/>
      <c r="H68" s="21"/>
      <c r="I68" s="22">
        <v>900.0</v>
      </c>
      <c r="J68" s="23"/>
      <c r="K68" s="24"/>
      <c r="L68" s="19"/>
      <c r="M68" s="25">
        <v>900.0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44449.0</v>
      </c>
      <c r="C69" s="77" t="s">
        <v>1618</v>
      </c>
      <c r="D69" s="78">
        <v>48631.0</v>
      </c>
      <c r="E69" s="78" t="s">
        <v>255</v>
      </c>
      <c r="F69" s="24"/>
      <c r="G69" s="20"/>
      <c r="H69" s="21"/>
      <c r="I69" s="22">
        <v>800.0</v>
      </c>
      <c r="J69" s="23"/>
      <c r="K69" s="24"/>
      <c r="L69" s="19"/>
      <c r="M69" s="25">
        <v>800.0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44449.0</v>
      </c>
      <c r="C70" s="77" t="s">
        <v>1619</v>
      </c>
      <c r="D70" s="78">
        <v>22332.0</v>
      </c>
      <c r="E70" s="78" t="s">
        <v>65</v>
      </c>
      <c r="F70" s="24"/>
      <c r="G70" s="20"/>
      <c r="H70" s="21"/>
      <c r="I70" s="22">
        <v>2200.0</v>
      </c>
      <c r="J70" s="23"/>
      <c r="K70" s="24"/>
      <c r="L70" s="19"/>
      <c r="M70" s="25">
        <v>2200.0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44449.0</v>
      </c>
      <c r="C71" s="77" t="s">
        <v>1620</v>
      </c>
      <c r="D71" s="78">
        <v>51017.0</v>
      </c>
      <c r="E71" s="78" t="s">
        <v>113</v>
      </c>
      <c r="F71" s="24"/>
      <c r="G71" s="20"/>
      <c r="H71" s="21">
        <v>15000.0</v>
      </c>
      <c r="I71" s="22"/>
      <c r="J71" s="23"/>
      <c r="K71" s="24"/>
      <c r="L71" s="19"/>
      <c r="M71" s="25">
        <v>15000.0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44449.0</v>
      </c>
      <c r="C72" s="77" t="s">
        <v>1621</v>
      </c>
      <c r="D72" s="78">
        <v>22332.0</v>
      </c>
      <c r="E72" s="78" t="s">
        <v>65</v>
      </c>
      <c r="F72" s="24"/>
      <c r="G72" s="29"/>
      <c r="H72" s="21"/>
      <c r="I72" s="22">
        <v>1400.0</v>
      </c>
      <c r="J72" s="23"/>
      <c r="K72" s="24"/>
      <c r="L72" s="19"/>
      <c r="M72" s="25">
        <v>1400.0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44449.0</v>
      </c>
      <c r="C73" s="77" t="s">
        <v>1622</v>
      </c>
      <c r="D73" s="78">
        <v>22332.0</v>
      </c>
      <c r="E73" s="78" t="s">
        <v>65</v>
      </c>
      <c r="F73" s="24"/>
      <c r="G73" s="29"/>
      <c r="H73" s="21"/>
      <c r="I73" s="22">
        <v>2650.0</v>
      </c>
      <c r="J73" s="23"/>
      <c r="K73" s="24"/>
      <c r="L73" s="19"/>
      <c r="M73" s="25">
        <v>2650.0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44449.0</v>
      </c>
      <c r="C74" s="77" t="s">
        <v>1623</v>
      </c>
      <c r="D74" s="78">
        <v>60221.0</v>
      </c>
      <c r="E74" s="78" t="s">
        <v>1624</v>
      </c>
      <c r="F74" s="24"/>
      <c r="G74" s="29"/>
      <c r="H74" s="21"/>
      <c r="I74" s="22">
        <v>8750.0</v>
      </c>
      <c r="J74" s="23"/>
      <c r="K74" s="24"/>
      <c r="L74" s="19"/>
      <c r="M74" s="25">
        <v>8750.0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44449.0</v>
      </c>
      <c r="C75" s="77" t="s">
        <v>1625</v>
      </c>
      <c r="D75" s="78">
        <v>47817.0</v>
      </c>
      <c r="E75" s="78" t="s">
        <v>1626</v>
      </c>
      <c r="F75" s="24"/>
      <c r="G75" s="20"/>
      <c r="H75" s="21"/>
      <c r="I75" s="22"/>
      <c r="J75" s="23">
        <v>23000.0</v>
      </c>
      <c r="K75" s="24"/>
      <c r="L75" s="19"/>
      <c r="M75" s="25">
        <v>23000.0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44449.0</v>
      </c>
      <c r="C76" s="77" t="s">
        <v>1627</v>
      </c>
      <c r="D76" s="78">
        <v>57201.0</v>
      </c>
      <c r="E76" s="78" t="s">
        <v>1263</v>
      </c>
      <c r="F76" s="24"/>
      <c r="G76" s="20"/>
      <c r="H76" s="21">
        <v>1750.0</v>
      </c>
      <c r="I76" s="22"/>
      <c r="J76" s="23"/>
      <c r="K76" s="24"/>
      <c r="L76" s="19"/>
      <c r="M76" s="25">
        <v>1750.0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44449.0</v>
      </c>
      <c r="C77" s="77" t="s">
        <v>1628</v>
      </c>
      <c r="D77" s="78">
        <v>53723.0</v>
      </c>
      <c r="E77" s="78" t="s">
        <v>1629</v>
      </c>
      <c r="F77" s="24"/>
      <c r="G77" s="29"/>
      <c r="H77" s="21"/>
      <c r="I77" s="22">
        <v>2500.0</v>
      </c>
      <c r="J77" s="23"/>
      <c r="K77" s="24"/>
      <c r="L77" s="19"/>
      <c r="M77" s="25">
        <v>2500.0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44449.0</v>
      </c>
      <c r="C78" s="77" t="s">
        <v>1630</v>
      </c>
      <c r="D78" s="78">
        <v>52775.0</v>
      </c>
      <c r="E78" s="78" t="s">
        <v>1122</v>
      </c>
      <c r="F78" s="24"/>
      <c r="G78" s="29"/>
      <c r="H78" s="21"/>
      <c r="I78" s="22">
        <v>15000.0</v>
      </c>
      <c r="J78" s="23"/>
      <c r="K78" s="24"/>
      <c r="L78" s="19"/>
      <c r="M78" s="25">
        <v>15000.0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44449.0</v>
      </c>
      <c r="C79" s="77" t="s">
        <v>1631</v>
      </c>
      <c r="D79" s="78">
        <v>53977.0</v>
      </c>
      <c r="E79" s="78" t="s">
        <v>1632</v>
      </c>
      <c r="F79" s="24"/>
      <c r="G79" s="29"/>
      <c r="H79" s="21"/>
      <c r="I79" s="22">
        <v>1600.0</v>
      </c>
      <c r="J79" s="23"/>
      <c r="K79" s="24"/>
      <c r="L79" s="19"/>
      <c r="M79" s="25">
        <v>1600.0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44449.0</v>
      </c>
      <c r="C80" s="77" t="s">
        <v>1633</v>
      </c>
      <c r="D80" s="78">
        <v>49943.0</v>
      </c>
      <c r="E80" s="78" t="s">
        <v>555</v>
      </c>
      <c r="F80" s="24"/>
      <c r="G80" s="29"/>
      <c r="H80" s="21"/>
      <c r="I80" s="22">
        <v>20700.0</v>
      </c>
      <c r="J80" s="23"/>
      <c r="K80" s="24"/>
      <c r="L80" s="19"/>
      <c r="M80" s="25">
        <v>20700.0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44449.0</v>
      </c>
      <c r="C81" s="77" t="s">
        <v>1634</v>
      </c>
      <c r="D81" s="78">
        <v>54733.0</v>
      </c>
      <c r="E81" s="78" t="s">
        <v>1635</v>
      </c>
      <c r="F81" s="24"/>
      <c r="G81" s="29"/>
      <c r="H81" s="21"/>
      <c r="I81" s="22">
        <v>500.0</v>
      </c>
      <c r="J81" s="23"/>
      <c r="K81" s="24"/>
      <c r="L81" s="19"/>
      <c r="M81" s="25">
        <v>500.0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44449.0</v>
      </c>
      <c r="C82" s="77" t="s">
        <v>1636</v>
      </c>
      <c r="D82" s="78">
        <v>53962.0</v>
      </c>
      <c r="E82" s="78" t="s">
        <v>1637</v>
      </c>
      <c r="F82" s="24"/>
      <c r="G82" s="29"/>
      <c r="H82" s="21"/>
      <c r="I82" s="22">
        <v>25000.0</v>
      </c>
      <c r="J82" s="23"/>
      <c r="K82" s="24"/>
      <c r="L82" s="19"/>
      <c r="M82" s="25">
        <v>25000.0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44449.0</v>
      </c>
      <c r="C83" s="77" t="s">
        <v>1638</v>
      </c>
      <c r="D83" s="78">
        <v>10701.0</v>
      </c>
      <c r="E83" s="78" t="s">
        <v>1386</v>
      </c>
      <c r="F83" s="24"/>
      <c r="G83" s="29"/>
      <c r="H83" s="21"/>
      <c r="I83" s="22">
        <v>3600.0</v>
      </c>
      <c r="J83" s="23"/>
      <c r="K83" s="24"/>
      <c r="L83" s="19"/>
      <c r="M83" s="25">
        <v>3600.0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44449.0</v>
      </c>
      <c r="C84" s="77" t="s">
        <v>1639</v>
      </c>
      <c r="D84" s="78">
        <v>57061.0</v>
      </c>
      <c r="E84" s="78" t="s">
        <v>1640</v>
      </c>
      <c r="F84" s="24"/>
      <c r="G84" s="29"/>
      <c r="H84" s="21"/>
      <c r="I84" s="22"/>
      <c r="J84" s="23">
        <v>300.0</v>
      </c>
      <c r="K84" s="24"/>
      <c r="L84" s="19"/>
      <c r="M84" s="25">
        <v>300.0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44449.0</v>
      </c>
      <c r="C85" s="77" t="s">
        <v>1641</v>
      </c>
      <c r="D85" s="78">
        <v>48631.0</v>
      </c>
      <c r="E85" s="78" t="s">
        <v>255</v>
      </c>
      <c r="F85" s="24"/>
      <c r="G85" s="29"/>
      <c r="H85" s="21"/>
      <c r="I85" s="22">
        <v>15000.0</v>
      </c>
      <c r="J85" s="23"/>
      <c r="K85" s="24"/>
      <c r="L85" s="19"/>
      <c r="M85" s="25">
        <v>15000.0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44449.0</v>
      </c>
      <c r="C86" s="77" t="s">
        <v>1642</v>
      </c>
      <c r="D86" s="78">
        <v>59103.0</v>
      </c>
      <c r="E86" s="78" t="s">
        <v>1358</v>
      </c>
      <c r="F86" s="24"/>
      <c r="G86" s="29"/>
      <c r="H86" s="21"/>
      <c r="I86" s="22">
        <v>350.0</v>
      </c>
      <c r="J86" s="23"/>
      <c r="K86" s="24"/>
      <c r="L86" s="19"/>
      <c r="M86" s="25">
        <v>350.0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44449.0</v>
      </c>
      <c r="C87" s="77" t="s">
        <v>1643</v>
      </c>
      <c r="D87" s="78">
        <v>54401.0</v>
      </c>
      <c r="E87" s="78" t="s">
        <v>1286</v>
      </c>
      <c r="F87" s="24"/>
      <c r="G87" s="29"/>
      <c r="H87" s="21"/>
      <c r="I87" s="22">
        <v>2650.0</v>
      </c>
      <c r="J87" s="23"/>
      <c r="K87" s="24"/>
      <c r="L87" s="19"/>
      <c r="M87" s="25">
        <v>2650.0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44449.0</v>
      </c>
      <c r="C88" s="77" t="s">
        <v>1644</v>
      </c>
      <c r="D88" s="78">
        <v>21818.0</v>
      </c>
      <c r="E88" s="78" t="s">
        <v>32</v>
      </c>
      <c r="F88" s="24"/>
      <c r="G88" s="29"/>
      <c r="H88" s="21"/>
      <c r="I88" s="22"/>
      <c r="J88" s="23"/>
      <c r="K88" s="24">
        <v>10000.0</v>
      </c>
      <c r="L88" s="19"/>
      <c r="M88" s="25">
        <v>10000.0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6">
        <v>44449.0</v>
      </c>
      <c r="C89" s="77" t="s">
        <v>1645</v>
      </c>
      <c r="D89" s="78">
        <v>21818.0</v>
      </c>
      <c r="E89" s="78" t="s">
        <v>32</v>
      </c>
      <c r="F89" s="24"/>
      <c r="G89" s="29"/>
      <c r="H89" s="21"/>
      <c r="I89" s="22"/>
      <c r="J89" s="23"/>
      <c r="K89" s="24">
        <v>10000.0</v>
      </c>
      <c r="L89" s="19"/>
      <c r="M89" s="25">
        <v>10000.0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44449.0</v>
      </c>
      <c r="C90" s="77" t="s">
        <v>1646</v>
      </c>
      <c r="D90" s="78">
        <v>56980.0</v>
      </c>
      <c r="E90" s="78" t="s">
        <v>1374</v>
      </c>
      <c r="F90" s="24"/>
      <c r="G90" s="29"/>
      <c r="H90" s="21"/>
      <c r="I90" s="22">
        <v>15000.0</v>
      </c>
      <c r="J90" s="23"/>
      <c r="K90" s="24"/>
      <c r="L90" s="19"/>
      <c r="M90" s="25">
        <v>15000.0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76">
        <v>44449.0</v>
      </c>
      <c r="C91" s="77" t="s">
        <v>1647</v>
      </c>
      <c r="D91" s="78">
        <v>63485.0</v>
      </c>
      <c r="E91" s="78" t="s">
        <v>1648</v>
      </c>
      <c r="F91" s="24"/>
      <c r="G91" s="29"/>
      <c r="H91" s="21"/>
      <c r="I91" s="22">
        <v>27000.0</v>
      </c>
      <c r="J91" s="23"/>
      <c r="K91" s="24"/>
      <c r="L91" s="19"/>
      <c r="M91" s="25">
        <v>27000.0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76">
        <v>44449.0</v>
      </c>
      <c r="C92" s="77" t="s">
        <v>1649</v>
      </c>
      <c r="D92" s="78">
        <v>58257.0</v>
      </c>
      <c r="E92" s="78" t="s">
        <v>1650</v>
      </c>
      <c r="F92" s="24"/>
      <c r="G92" s="29"/>
      <c r="H92" s="21"/>
      <c r="I92" s="22">
        <v>4500.0</v>
      </c>
      <c r="J92" s="23"/>
      <c r="K92" s="24"/>
      <c r="L92" s="19"/>
      <c r="M92" s="25">
        <v>4500.0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76">
        <v>44449.0</v>
      </c>
      <c r="C93" s="77" t="s">
        <v>1651</v>
      </c>
      <c r="D93" s="78">
        <v>56151.0</v>
      </c>
      <c r="E93" s="78" t="s">
        <v>1652</v>
      </c>
      <c r="F93" s="24"/>
      <c r="G93" s="29"/>
      <c r="H93" s="21"/>
      <c r="I93" s="22">
        <v>300.0</v>
      </c>
      <c r="J93" s="23"/>
      <c r="K93" s="24"/>
      <c r="L93" s="19"/>
      <c r="M93" s="25">
        <v>300.0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76">
        <v>44449.0</v>
      </c>
      <c r="C94" s="77" t="s">
        <v>1653</v>
      </c>
      <c r="D94" s="78">
        <v>25650.0</v>
      </c>
      <c r="E94" s="78" t="s">
        <v>328</v>
      </c>
      <c r="F94" s="24"/>
      <c r="G94" s="29"/>
      <c r="H94" s="21"/>
      <c r="I94" s="22"/>
      <c r="J94" s="23"/>
      <c r="K94" s="24">
        <v>4100.0</v>
      </c>
      <c r="L94" s="19"/>
      <c r="M94" s="25">
        <v>4100.0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76">
        <v>44449.0</v>
      </c>
      <c r="C95" s="77" t="s">
        <v>1654</v>
      </c>
      <c r="D95" s="78">
        <v>19971.0</v>
      </c>
      <c r="E95" s="78" t="s">
        <v>138</v>
      </c>
      <c r="F95" s="24"/>
      <c r="G95" s="29"/>
      <c r="H95" s="21"/>
      <c r="I95" s="22"/>
      <c r="J95" s="23"/>
      <c r="K95" s="24">
        <v>1200.0</v>
      </c>
      <c r="L95" s="19"/>
      <c r="M95" s="25">
        <v>1200.0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76">
        <v>44449.0</v>
      </c>
      <c r="C96" s="77" t="s">
        <v>1655</v>
      </c>
      <c r="D96" s="78">
        <v>50342.0</v>
      </c>
      <c r="E96" s="78" t="s">
        <v>982</v>
      </c>
      <c r="F96" s="24"/>
      <c r="G96" s="29"/>
      <c r="H96" s="21">
        <v>600.0</v>
      </c>
      <c r="I96" s="22"/>
      <c r="J96" s="23"/>
      <c r="K96" s="24"/>
      <c r="L96" s="19"/>
      <c r="M96" s="25">
        <v>600.0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76">
        <v>44449.0</v>
      </c>
      <c r="C97" s="77" t="s">
        <v>1656</v>
      </c>
      <c r="D97" s="78">
        <v>50342.0</v>
      </c>
      <c r="E97" s="78" t="s">
        <v>982</v>
      </c>
      <c r="F97" s="24"/>
      <c r="G97" s="29"/>
      <c r="H97" s="21">
        <v>2500.0</v>
      </c>
      <c r="I97" s="22"/>
      <c r="J97" s="23"/>
      <c r="K97" s="24"/>
      <c r="L97" s="19"/>
      <c r="M97" s="25">
        <v>2500.0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76">
        <v>44449.0</v>
      </c>
      <c r="C98" s="77" t="s">
        <v>1657</v>
      </c>
      <c r="D98" s="78">
        <v>59137.0</v>
      </c>
      <c r="E98" s="78" t="s">
        <v>884</v>
      </c>
      <c r="F98" s="24"/>
      <c r="G98" s="29"/>
      <c r="H98" s="21">
        <v>18000.0</v>
      </c>
      <c r="I98" s="22"/>
      <c r="J98" s="23"/>
      <c r="K98" s="24"/>
      <c r="L98" s="19"/>
      <c r="M98" s="25">
        <v>18000.0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76">
        <v>44449.0</v>
      </c>
      <c r="C99" s="77" t="s">
        <v>1658</v>
      </c>
      <c r="D99" s="78">
        <v>16295.0</v>
      </c>
      <c r="E99" s="78" t="s">
        <v>1362</v>
      </c>
      <c r="F99" s="24"/>
      <c r="G99" s="29"/>
      <c r="H99" s="21"/>
      <c r="I99" s="22"/>
      <c r="J99" s="23"/>
      <c r="K99" s="24">
        <v>4400.0</v>
      </c>
      <c r="L99" s="19"/>
      <c r="M99" s="25">
        <v>4400.0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76">
        <v>44449.0</v>
      </c>
      <c r="C100" s="77" t="s">
        <v>1659</v>
      </c>
      <c r="D100" s="78">
        <v>40700.0</v>
      </c>
      <c r="E100" s="78" t="s">
        <v>1601</v>
      </c>
      <c r="F100" s="24"/>
      <c r="G100" s="29"/>
      <c r="H100" s="21"/>
      <c r="I100" s="22"/>
      <c r="J100" s="23"/>
      <c r="K100" s="24">
        <v>1200.0</v>
      </c>
      <c r="L100" s="19"/>
      <c r="M100" s="25">
        <v>1200.0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76">
        <v>44449.0</v>
      </c>
      <c r="C101" s="77" t="s">
        <v>1660</v>
      </c>
      <c r="D101" s="78">
        <v>42046.0</v>
      </c>
      <c r="E101" s="78" t="s">
        <v>253</v>
      </c>
      <c r="F101" s="24"/>
      <c r="G101" s="29"/>
      <c r="H101" s="21">
        <v>8700.0</v>
      </c>
      <c r="I101" s="22"/>
      <c r="J101" s="23"/>
      <c r="K101" s="24"/>
      <c r="L101" s="19"/>
      <c r="M101" s="25">
        <v>8700.0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76">
        <v>44449.0</v>
      </c>
      <c r="C102" s="77" t="s">
        <v>1661</v>
      </c>
      <c r="D102" s="78">
        <v>59137.0</v>
      </c>
      <c r="E102" s="78" t="s">
        <v>884</v>
      </c>
      <c r="F102" s="24"/>
      <c r="G102" s="29"/>
      <c r="H102" s="21"/>
      <c r="I102" s="22"/>
      <c r="J102" s="23"/>
      <c r="K102" s="24">
        <v>800.0</v>
      </c>
      <c r="L102" s="19"/>
      <c r="M102" s="25">
        <v>800.0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76">
        <v>44449.0</v>
      </c>
      <c r="C103" s="77" t="s">
        <v>1662</v>
      </c>
      <c r="D103" s="78">
        <v>40984.0</v>
      </c>
      <c r="E103" s="78" t="s">
        <v>1663</v>
      </c>
      <c r="F103" s="24"/>
      <c r="G103" s="29"/>
      <c r="H103" s="21"/>
      <c r="I103" s="22"/>
      <c r="J103" s="23"/>
      <c r="K103" s="24">
        <v>3600.0</v>
      </c>
      <c r="L103" s="19"/>
      <c r="M103" s="25">
        <v>3600.0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76">
        <v>44449.0</v>
      </c>
      <c r="C104" s="77" t="s">
        <v>1664</v>
      </c>
      <c r="D104" s="78">
        <v>62324.0</v>
      </c>
      <c r="E104" s="78" t="s">
        <v>1665</v>
      </c>
      <c r="F104" s="24"/>
      <c r="G104" s="29"/>
      <c r="H104" s="21"/>
      <c r="I104" s="22"/>
      <c r="J104" s="23"/>
      <c r="K104" s="24">
        <v>1200.0</v>
      </c>
      <c r="L104" s="19"/>
      <c r="M104" s="25">
        <v>1200.0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76">
        <v>44449.0</v>
      </c>
      <c r="C105" s="77" t="s">
        <v>1666</v>
      </c>
      <c r="D105" s="78">
        <v>35245.0</v>
      </c>
      <c r="E105" s="78" t="s">
        <v>39</v>
      </c>
      <c r="F105" s="24"/>
      <c r="G105" s="29"/>
      <c r="H105" s="21"/>
      <c r="I105" s="22"/>
      <c r="J105" s="23"/>
      <c r="K105" s="24">
        <v>600.0</v>
      </c>
      <c r="L105" s="19"/>
      <c r="M105" s="25">
        <v>600.0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76">
        <v>44449.0</v>
      </c>
      <c r="C106" s="77" t="s">
        <v>1667</v>
      </c>
      <c r="D106" s="78">
        <v>55179.0</v>
      </c>
      <c r="E106" s="78" t="s">
        <v>611</v>
      </c>
      <c r="F106" s="24"/>
      <c r="G106" s="29"/>
      <c r="H106" s="21">
        <v>15700.0</v>
      </c>
      <c r="I106" s="22"/>
      <c r="J106" s="23"/>
      <c r="K106" s="24"/>
      <c r="L106" s="19"/>
      <c r="M106" s="25">
        <v>15700.0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76">
        <v>44449.0</v>
      </c>
      <c r="C107" s="77" t="s">
        <v>1668</v>
      </c>
      <c r="D107" s="78">
        <v>47817.0</v>
      </c>
      <c r="E107" s="78" t="s">
        <v>1626</v>
      </c>
      <c r="F107" s="24"/>
      <c r="G107" s="29"/>
      <c r="H107" s="21"/>
      <c r="I107" s="22"/>
      <c r="J107" s="23"/>
      <c r="K107" s="24">
        <v>800.0</v>
      </c>
      <c r="L107" s="19"/>
      <c r="M107" s="25">
        <v>800.0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76">
        <v>44449.0</v>
      </c>
      <c r="C108" s="77" t="s">
        <v>1669</v>
      </c>
      <c r="D108" s="78">
        <v>47520.0</v>
      </c>
      <c r="E108" s="78" t="s">
        <v>1670</v>
      </c>
      <c r="F108" s="24"/>
      <c r="G108" s="29"/>
      <c r="H108" s="21"/>
      <c r="I108" s="22"/>
      <c r="J108" s="23"/>
      <c r="K108" s="24">
        <v>2400.0</v>
      </c>
      <c r="L108" s="19"/>
      <c r="M108" s="25">
        <v>2400.0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/>
      <c r="B109" s="37"/>
      <c r="C109" s="17"/>
      <c r="D109" s="17"/>
      <c r="E109" s="18"/>
      <c r="F109" s="41">
        <f>SUM(F3:F108)</f>
        <v>0</v>
      </c>
      <c r="G109" s="41">
        <f t="shared" ref="G109:N109" si="2">SUM(G5:G108)</f>
        <v>0</v>
      </c>
      <c r="H109" s="41">
        <f t="shared" si="2"/>
        <v>77600</v>
      </c>
      <c r="I109" s="41">
        <f t="shared" si="2"/>
        <v>511940</v>
      </c>
      <c r="J109" s="41">
        <f t="shared" si="2"/>
        <v>228230</v>
      </c>
      <c r="K109" s="41">
        <f t="shared" si="2"/>
        <v>65300</v>
      </c>
      <c r="L109" s="41">
        <f t="shared" si="2"/>
        <v>0</v>
      </c>
      <c r="M109" s="82">
        <f t="shared" si="2"/>
        <v>900870</v>
      </c>
      <c r="N109" s="42">
        <f t="shared" si="2"/>
        <v>-17800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63"/>
      <c r="B110" s="44"/>
      <c r="C110" s="44"/>
      <c r="D110" s="44"/>
      <c r="E110" s="45"/>
      <c r="F110" s="46">
        <f>F109+G109+H109+I109+J109+K109+L109</f>
        <v>883070</v>
      </c>
      <c r="G110" s="8"/>
      <c r="H110" s="8"/>
      <c r="I110" s="8"/>
      <c r="J110" s="8"/>
      <c r="K110" s="8"/>
      <c r="L110" s="9"/>
      <c r="M110" s="27"/>
      <c r="N110" s="27"/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9"/>
      <c r="D112" s="50" t="s">
        <v>413</v>
      </c>
      <c r="E112" s="5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10"/>
      <c r="E113" s="5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11"/>
      <c r="D114" s="53"/>
      <c r="E114" s="5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55" t="s">
        <v>414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5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5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5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</sheetData>
  <mergeCells count="17">
    <mergeCell ref="F3:F4"/>
    <mergeCell ref="G3:H3"/>
    <mergeCell ref="I3:J3"/>
    <mergeCell ref="K3:K4"/>
    <mergeCell ref="F110:L110"/>
    <mergeCell ref="C112:C114"/>
    <mergeCell ref="D112:E114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1671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44450.0</v>
      </c>
      <c r="C5" s="56" t="s">
        <v>1672</v>
      </c>
      <c r="D5" s="18">
        <v>60149.0</v>
      </c>
      <c r="E5" s="18" t="s">
        <v>1673</v>
      </c>
      <c r="F5" s="19"/>
      <c r="G5" s="20"/>
      <c r="H5" s="21"/>
      <c r="I5" s="22" t="s">
        <v>1674</v>
      </c>
      <c r="J5" s="23">
        <v>2650.0</v>
      </c>
      <c r="K5" s="24"/>
      <c r="L5" s="24"/>
      <c r="M5" s="25">
        <v>2650.0</v>
      </c>
      <c r="N5" s="92">
        <v>0.0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44450.0</v>
      </c>
      <c r="C6" s="56" t="s">
        <v>1675</v>
      </c>
      <c r="D6" s="18">
        <v>10006.0</v>
      </c>
      <c r="E6" s="18" t="s">
        <v>190</v>
      </c>
      <c r="F6" s="19"/>
      <c r="G6" s="20"/>
      <c r="H6" s="21"/>
      <c r="I6" s="22">
        <v>10000.0</v>
      </c>
      <c r="J6" s="23"/>
      <c r="K6" s="24"/>
      <c r="L6" s="19"/>
      <c r="M6" s="25">
        <v>10000.0</v>
      </c>
      <c r="N6" s="26">
        <f t="shared" ref="N6:N80" si="1">SUM(F6+G6+H6+I6+J6+K6+L6-M6)</f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44450.0</v>
      </c>
      <c r="C7" s="56" t="s">
        <v>1676</v>
      </c>
      <c r="D7" s="18">
        <v>50136.0</v>
      </c>
      <c r="E7" s="18" t="s">
        <v>605</v>
      </c>
      <c r="F7" s="19"/>
      <c r="G7" s="20"/>
      <c r="H7" s="28"/>
      <c r="I7" s="22">
        <v>20550.0</v>
      </c>
      <c r="J7" s="23"/>
      <c r="K7" s="24"/>
      <c r="L7" s="19"/>
      <c r="M7" s="25">
        <v>20550.0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44450.0</v>
      </c>
      <c r="C8" s="56" t="s">
        <v>1677</v>
      </c>
      <c r="D8" s="18">
        <v>30855.0</v>
      </c>
      <c r="E8" s="18" t="s">
        <v>121</v>
      </c>
      <c r="F8" s="19"/>
      <c r="G8" s="20"/>
      <c r="H8" s="28"/>
      <c r="I8" s="22"/>
      <c r="J8" s="23">
        <v>2650.0</v>
      </c>
      <c r="K8" s="24"/>
      <c r="L8" s="19"/>
      <c r="M8" s="25">
        <v>2650.0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44450.0</v>
      </c>
      <c r="C9" s="56" t="s">
        <v>1678</v>
      </c>
      <c r="D9" s="18">
        <v>27066.0</v>
      </c>
      <c r="E9" s="18" t="s">
        <v>460</v>
      </c>
      <c r="F9" s="19"/>
      <c r="G9" s="20"/>
      <c r="H9" s="28"/>
      <c r="I9" s="22">
        <v>15000.0</v>
      </c>
      <c r="J9" s="23"/>
      <c r="K9" s="24"/>
      <c r="L9" s="19"/>
      <c r="M9" s="25">
        <v>15000.0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44450.0</v>
      </c>
      <c r="C10" s="56" t="s">
        <v>1679</v>
      </c>
      <c r="D10" s="18">
        <v>52373.0</v>
      </c>
      <c r="E10" s="18" t="s">
        <v>651</v>
      </c>
      <c r="F10" s="19"/>
      <c r="G10" s="29"/>
      <c r="H10" s="21"/>
      <c r="I10" s="22"/>
      <c r="J10" s="23">
        <v>10000.0</v>
      </c>
      <c r="K10" s="24"/>
      <c r="L10" s="19"/>
      <c r="M10" s="25">
        <v>10000.0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44450.0</v>
      </c>
      <c r="C11" s="56" t="s">
        <v>1680</v>
      </c>
      <c r="D11" s="18">
        <v>59269.0</v>
      </c>
      <c r="E11" s="18" t="s">
        <v>1681</v>
      </c>
      <c r="F11" s="19"/>
      <c r="G11" s="20"/>
      <c r="H11" s="21"/>
      <c r="I11" s="22">
        <v>850.0</v>
      </c>
      <c r="J11" s="23"/>
      <c r="K11" s="24"/>
      <c r="L11" s="19"/>
      <c r="M11" s="25">
        <v>850.0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44450.0</v>
      </c>
      <c r="C12" s="56" t="s">
        <v>1682</v>
      </c>
      <c r="D12" s="18">
        <v>55409.0</v>
      </c>
      <c r="E12" s="18" t="s">
        <v>950</v>
      </c>
      <c r="F12" s="19"/>
      <c r="G12" s="29"/>
      <c r="H12" s="28"/>
      <c r="I12" s="22"/>
      <c r="J12" s="23">
        <v>15000.0</v>
      </c>
      <c r="K12" s="24"/>
      <c r="L12" s="19"/>
      <c r="M12" s="25">
        <v>15000.0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44450.0</v>
      </c>
      <c r="C13" s="56" t="s">
        <v>1683</v>
      </c>
      <c r="D13" s="18">
        <v>51939.0</v>
      </c>
      <c r="E13" s="18" t="s">
        <v>128</v>
      </c>
      <c r="F13" s="19"/>
      <c r="G13" s="29"/>
      <c r="H13" s="28"/>
      <c r="I13" s="22">
        <v>35400.0</v>
      </c>
      <c r="J13" s="23"/>
      <c r="K13" s="24"/>
      <c r="L13" s="19"/>
      <c r="M13" s="25">
        <v>35400.0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44450.0</v>
      </c>
      <c r="C14" s="56" t="s">
        <v>1684</v>
      </c>
      <c r="D14" s="18">
        <v>58978.0</v>
      </c>
      <c r="E14" s="18" t="s">
        <v>119</v>
      </c>
      <c r="F14" s="19"/>
      <c r="G14" s="29"/>
      <c r="H14" s="21"/>
      <c r="I14" s="22">
        <v>16750.0</v>
      </c>
      <c r="J14" s="23"/>
      <c r="K14" s="24"/>
      <c r="L14" s="19"/>
      <c r="M14" s="25">
        <v>16750.0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44450.0</v>
      </c>
      <c r="C15" s="56" t="s">
        <v>1685</v>
      </c>
      <c r="D15" s="18">
        <v>52032.0</v>
      </c>
      <c r="E15" s="18" t="s">
        <v>699</v>
      </c>
      <c r="F15" s="19"/>
      <c r="G15" s="20"/>
      <c r="H15" s="28"/>
      <c r="I15" s="22">
        <v>10000.0</v>
      </c>
      <c r="J15" s="23"/>
      <c r="K15" s="24"/>
      <c r="L15" s="19"/>
      <c r="M15" s="25">
        <v>10000.0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44450.0</v>
      </c>
      <c r="C16" s="56" t="s">
        <v>1686</v>
      </c>
      <c r="D16" s="18">
        <v>10001.0</v>
      </c>
      <c r="E16" s="18" t="s">
        <v>672</v>
      </c>
      <c r="F16" s="19"/>
      <c r="G16" s="20"/>
      <c r="H16" s="21"/>
      <c r="I16" s="22">
        <v>15000.0</v>
      </c>
      <c r="J16" s="23"/>
      <c r="K16" s="24"/>
      <c r="L16" s="19"/>
      <c r="M16" s="25">
        <v>15000.0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44450.0</v>
      </c>
      <c r="C17" s="56" t="s">
        <v>1687</v>
      </c>
      <c r="D17" s="18">
        <v>49864.0</v>
      </c>
      <c r="E17" s="18" t="s">
        <v>647</v>
      </c>
      <c r="F17" s="19"/>
      <c r="G17" s="29"/>
      <c r="H17" s="28"/>
      <c r="I17" s="22">
        <v>1250.0</v>
      </c>
      <c r="J17" s="23"/>
      <c r="K17" s="24"/>
      <c r="L17" s="19"/>
      <c r="M17" s="25">
        <v>1250.0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44450.0</v>
      </c>
      <c r="C18" s="56" t="s">
        <v>1688</v>
      </c>
      <c r="D18" s="18">
        <v>21384.0</v>
      </c>
      <c r="E18" s="18" t="s">
        <v>174</v>
      </c>
      <c r="F18" s="19"/>
      <c r="G18" s="20">
        <v>17500.0</v>
      </c>
      <c r="H18" s="21"/>
      <c r="I18" s="22"/>
      <c r="J18" s="23"/>
      <c r="K18" s="24">
        <v>20000.0</v>
      </c>
      <c r="L18" s="19"/>
      <c r="M18" s="25">
        <v>37500.0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44450.0</v>
      </c>
      <c r="C19" s="56" t="s">
        <v>1689</v>
      </c>
      <c r="D19" s="18">
        <v>50853.0</v>
      </c>
      <c r="E19" s="18" t="s">
        <v>205</v>
      </c>
      <c r="F19" s="19"/>
      <c r="G19" s="29"/>
      <c r="H19" s="21"/>
      <c r="I19" s="22">
        <v>1750.0</v>
      </c>
      <c r="J19" s="23"/>
      <c r="K19" s="24"/>
      <c r="L19" s="19"/>
      <c r="M19" s="25">
        <v>1750.0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44450.0</v>
      </c>
      <c r="C20" s="56" t="s">
        <v>1690</v>
      </c>
      <c r="D20" s="18">
        <v>22332.0</v>
      </c>
      <c r="E20" s="18" t="s">
        <v>65</v>
      </c>
      <c r="F20" s="19"/>
      <c r="G20" s="29"/>
      <c r="H20" s="21"/>
      <c r="I20" s="22">
        <v>2650.0</v>
      </c>
      <c r="J20" s="23"/>
      <c r="K20" s="24"/>
      <c r="L20" s="19"/>
      <c r="M20" s="25">
        <v>2650.0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44450.0</v>
      </c>
      <c r="C21" s="56" t="s">
        <v>1691</v>
      </c>
      <c r="D21" s="18">
        <v>52885.0</v>
      </c>
      <c r="E21" s="18" t="s">
        <v>1692</v>
      </c>
      <c r="F21" s="19"/>
      <c r="G21" s="20"/>
      <c r="H21" s="21"/>
      <c r="I21" s="22">
        <v>30000.0</v>
      </c>
      <c r="J21" s="23"/>
      <c r="K21" s="24"/>
      <c r="L21" s="19"/>
      <c r="M21" s="25">
        <v>30000.0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44450.0</v>
      </c>
      <c r="C22" s="56" t="s">
        <v>1693</v>
      </c>
      <c r="D22" s="18">
        <v>35245.0</v>
      </c>
      <c r="E22" s="18" t="s">
        <v>39</v>
      </c>
      <c r="F22" s="19"/>
      <c r="G22" s="29"/>
      <c r="H22" s="21">
        <v>17000.0</v>
      </c>
      <c r="I22" s="22"/>
      <c r="J22" s="23"/>
      <c r="K22" s="24"/>
      <c r="L22" s="19"/>
      <c r="M22" s="25">
        <v>17000.0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44450.0</v>
      </c>
      <c r="C23" s="56" t="s">
        <v>1694</v>
      </c>
      <c r="D23" s="18">
        <v>22332.0</v>
      </c>
      <c r="E23" s="18" t="s">
        <v>65</v>
      </c>
      <c r="F23" s="19"/>
      <c r="G23" s="29"/>
      <c r="H23" s="28"/>
      <c r="I23" s="22">
        <v>5150.0</v>
      </c>
      <c r="J23" s="23"/>
      <c r="K23" s="24"/>
      <c r="L23" s="19"/>
      <c r="M23" s="25">
        <v>5150.0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44450.0</v>
      </c>
      <c r="C24" s="56" t="s">
        <v>1695</v>
      </c>
      <c r="D24" s="18">
        <v>35245.0</v>
      </c>
      <c r="E24" s="18" t="s">
        <v>39</v>
      </c>
      <c r="F24" s="19"/>
      <c r="G24" s="29"/>
      <c r="H24" s="21">
        <v>5700.0</v>
      </c>
      <c r="I24" s="22"/>
      <c r="J24" s="23"/>
      <c r="K24" s="24"/>
      <c r="L24" s="19"/>
      <c r="M24" s="25">
        <v>5700.0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44450.0</v>
      </c>
      <c r="C25" s="56" t="s">
        <v>1696</v>
      </c>
      <c r="D25" s="18">
        <v>57040.0</v>
      </c>
      <c r="E25" s="18" t="s">
        <v>638</v>
      </c>
      <c r="F25" s="19"/>
      <c r="G25" s="29"/>
      <c r="H25" s="28"/>
      <c r="I25" s="22">
        <v>3900.0</v>
      </c>
      <c r="J25" s="23"/>
      <c r="K25" s="24"/>
      <c r="L25" s="19"/>
      <c r="M25" s="25">
        <v>3900.0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44450.0</v>
      </c>
      <c r="C26" s="56" t="s">
        <v>1697</v>
      </c>
      <c r="D26" s="18">
        <v>55895.0</v>
      </c>
      <c r="E26" s="18" t="s">
        <v>1698</v>
      </c>
      <c r="F26" s="19"/>
      <c r="G26" s="20"/>
      <c r="H26" s="21"/>
      <c r="I26" s="22">
        <v>10000.0</v>
      </c>
      <c r="J26" s="23"/>
      <c r="K26" s="24"/>
      <c r="L26" s="19"/>
      <c r="M26" s="25">
        <v>10000.0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44450.0</v>
      </c>
      <c r="C27" s="56" t="s">
        <v>1699</v>
      </c>
      <c r="D27" s="18">
        <v>59222.0</v>
      </c>
      <c r="E27" s="18" t="s">
        <v>1700</v>
      </c>
      <c r="F27" s="19"/>
      <c r="G27" s="20"/>
      <c r="H27" s="21"/>
      <c r="I27" s="22"/>
      <c r="J27" s="23">
        <v>6450.0</v>
      </c>
      <c r="K27" s="24"/>
      <c r="L27" s="19"/>
      <c r="M27" s="25">
        <v>6450.0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44450.0</v>
      </c>
      <c r="C28" s="56" t="s">
        <v>1701</v>
      </c>
      <c r="D28" s="18">
        <v>50506.0</v>
      </c>
      <c r="E28" s="18" t="s">
        <v>1702</v>
      </c>
      <c r="F28" s="24"/>
      <c r="G28" s="20"/>
      <c r="H28" s="28"/>
      <c r="I28" s="22"/>
      <c r="J28" s="23">
        <v>5000.0</v>
      </c>
      <c r="K28" s="24"/>
      <c r="L28" s="19"/>
      <c r="M28" s="25">
        <v>5000.0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44450.0</v>
      </c>
      <c r="C29" s="56" t="s">
        <v>1703</v>
      </c>
      <c r="D29" s="18">
        <v>50855.0</v>
      </c>
      <c r="E29" s="18" t="s">
        <v>1704</v>
      </c>
      <c r="F29" s="19"/>
      <c r="G29" s="20"/>
      <c r="H29" s="21"/>
      <c r="I29" s="22"/>
      <c r="J29" s="23">
        <v>5000.0</v>
      </c>
      <c r="K29" s="24"/>
      <c r="L29" s="19"/>
      <c r="M29" s="25">
        <v>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44450.0</v>
      </c>
      <c r="C30" s="56" t="s">
        <v>1705</v>
      </c>
      <c r="D30" s="18">
        <v>50613.0</v>
      </c>
      <c r="E30" s="18" t="s">
        <v>1706</v>
      </c>
      <c r="F30" s="19"/>
      <c r="G30" s="20"/>
      <c r="H30" s="21"/>
      <c r="I30" s="22"/>
      <c r="J30" s="23">
        <v>5150.0</v>
      </c>
      <c r="K30" s="24"/>
      <c r="L30" s="19"/>
      <c r="M30" s="25">
        <v>5150.0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44450.0</v>
      </c>
      <c r="C31" s="56" t="s">
        <v>1707</v>
      </c>
      <c r="D31" s="18">
        <v>58132.0</v>
      </c>
      <c r="E31" s="18" t="s">
        <v>1708</v>
      </c>
      <c r="F31" s="19"/>
      <c r="G31" s="20"/>
      <c r="H31" s="21"/>
      <c r="I31" s="22">
        <v>8750.0</v>
      </c>
      <c r="J31" s="23"/>
      <c r="K31" s="24"/>
      <c r="L31" s="19"/>
      <c r="M31" s="25">
        <v>8750.0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44450.0</v>
      </c>
      <c r="C32" s="56" t="s">
        <v>1709</v>
      </c>
      <c r="D32" s="18">
        <v>14329.0</v>
      </c>
      <c r="E32" s="18" t="s">
        <v>148</v>
      </c>
      <c r="F32" s="19"/>
      <c r="G32" s="20"/>
      <c r="H32" s="21"/>
      <c r="I32" s="22">
        <v>1250.0</v>
      </c>
      <c r="J32" s="23"/>
      <c r="K32" s="24"/>
      <c r="L32" s="19"/>
      <c r="M32" s="25">
        <v>1250.0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44450.0</v>
      </c>
      <c r="C33" s="56" t="s">
        <v>1710</v>
      </c>
      <c r="D33" s="18">
        <v>51951.0</v>
      </c>
      <c r="E33" s="18" t="s">
        <v>633</v>
      </c>
      <c r="F33" s="24"/>
      <c r="G33" s="29"/>
      <c r="H33" s="21"/>
      <c r="I33" s="22">
        <v>350.0</v>
      </c>
      <c r="J33" s="23"/>
      <c r="K33" s="24"/>
      <c r="L33" s="19"/>
      <c r="M33" s="25">
        <v>350.0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44450.0</v>
      </c>
      <c r="C34" s="56" t="s">
        <v>1711</v>
      </c>
      <c r="D34" s="18">
        <v>13781.0</v>
      </c>
      <c r="E34" s="18" t="s">
        <v>160</v>
      </c>
      <c r="F34" s="19"/>
      <c r="G34" s="20">
        <v>2500.0</v>
      </c>
      <c r="H34" s="21"/>
      <c r="I34" s="22"/>
      <c r="J34" s="23"/>
      <c r="K34" s="24"/>
      <c r="L34" s="19"/>
      <c r="M34" s="25">
        <v>2500.0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44450.0</v>
      </c>
      <c r="C35" s="56" t="s">
        <v>1712</v>
      </c>
      <c r="D35" s="18">
        <v>15837.0</v>
      </c>
      <c r="E35" s="18" t="s">
        <v>1713</v>
      </c>
      <c r="F35" s="24">
        <v>100.0</v>
      </c>
      <c r="G35" s="20">
        <v>3500.0</v>
      </c>
      <c r="H35" s="21"/>
      <c r="I35" s="22"/>
      <c r="J35" s="23"/>
      <c r="K35" s="24"/>
      <c r="L35" s="19"/>
      <c r="M35" s="25">
        <v>3600.0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44450.0</v>
      </c>
      <c r="C36" s="56" t="s">
        <v>1714</v>
      </c>
      <c r="D36" s="18">
        <v>51106.0</v>
      </c>
      <c r="E36" s="18" t="s">
        <v>1450</v>
      </c>
      <c r="F36" s="24"/>
      <c r="G36" s="20"/>
      <c r="H36" s="21"/>
      <c r="I36" s="22">
        <v>0.0</v>
      </c>
      <c r="J36" s="23"/>
      <c r="K36" s="24"/>
      <c r="L36" s="19"/>
      <c r="M36" s="25">
        <v>5000.0</v>
      </c>
      <c r="N36" s="26">
        <f t="shared" si="1"/>
        <v>-5000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44450.0</v>
      </c>
      <c r="C37" s="56" t="s">
        <v>1715</v>
      </c>
      <c r="D37" s="18">
        <v>53507.0</v>
      </c>
      <c r="E37" s="18" t="s">
        <v>1452</v>
      </c>
      <c r="F37" s="19"/>
      <c r="G37" s="29"/>
      <c r="H37" s="21"/>
      <c r="I37" s="22">
        <v>0.0</v>
      </c>
      <c r="J37" s="23"/>
      <c r="K37" s="24"/>
      <c r="L37" s="19"/>
      <c r="M37" s="25">
        <v>5000.0</v>
      </c>
      <c r="N37" s="26">
        <f t="shared" si="1"/>
        <v>-5000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44450.0</v>
      </c>
      <c r="C38" s="56" t="s">
        <v>1716</v>
      </c>
      <c r="D38" s="18">
        <v>57934.0</v>
      </c>
      <c r="E38" s="18" t="s">
        <v>1717</v>
      </c>
      <c r="F38" s="19"/>
      <c r="G38" s="20"/>
      <c r="H38" s="21"/>
      <c r="I38" s="22">
        <v>5150.0</v>
      </c>
      <c r="J38" s="23"/>
      <c r="K38" s="24"/>
      <c r="L38" s="19"/>
      <c r="M38" s="25">
        <v>5150.0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44450.0</v>
      </c>
      <c r="C39" s="56" t="s">
        <v>1718</v>
      </c>
      <c r="D39" s="18">
        <v>48241.0</v>
      </c>
      <c r="E39" s="18" t="s">
        <v>1719</v>
      </c>
      <c r="F39" s="19"/>
      <c r="G39" s="20">
        <v>420.0</v>
      </c>
      <c r="H39" s="21"/>
      <c r="I39" s="22"/>
      <c r="J39" s="23"/>
      <c r="K39" s="24"/>
      <c r="L39" s="19"/>
      <c r="M39" s="25">
        <v>420.0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44450.0</v>
      </c>
      <c r="C40" s="56" t="s">
        <v>1720</v>
      </c>
      <c r="D40" s="18">
        <v>22332.0</v>
      </c>
      <c r="E40" s="18" t="s">
        <v>65</v>
      </c>
      <c r="F40" s="19"/>
      <c r="G40" s="29"/>
      <c r="H40" s="21"/>
      <c r="I40" s="22">
        <v>3000.0</v>
      </c>
      <c r="J40" s="23"/>
      <c r="K40" s="24"/>
      <c r="L40" s="19"/>
      <c r="M40" s="25">
        <v>3000.0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44450.0</v>
      </c>
      <c r="C41" s="56" t="s">
        <v>1721</v>
      </c>
      <c r="D41" s="18">
        <v>44689.0</v>
      </c>
      <c r="E41" s="18" t="s">
        <v>1722</v>
      </c>
      <c r="F41" s="19"/>
      <c r="G41" s="29"/>
      <c r="H41" s="21"/>
      <c r="I41" s="22"/>
      <c r="J41" s="23">
        <v>2650.0</v>
      </c>
      <c r="K41" s="24"/>
      <c r="L41" s="19"/>
      <c r="M41" s="25">
        <v>2650.0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44450.0</v>
      </c>
      <c r="C42" s="56" t="s">
        <v>1723</v>
      </c>
      <c r="D42" s="18">
        <v>44930.0</v>
      </c>
      <c r="E42" s="18" t="s">
        <v>1157</v>
      </c>
      <c r="F42" s="19"/>
      <c r="G42" s="20"/>
      <c r="H42" s="21"/>
      <c r="I42" s="22">
        <v>5350.0</v>
      </c>
      <c r="J42" s="23"/>
      <c r="K42" s="24"/>
      <c r="L42" s="19"/>
      <c r="M42" s="25">
        <v>5350.0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44450.0</v>
      </c>
      <c r="C43" s="56" t="s">
        <v>1724</v>
      </c>
      <c r="D43" s="18">
        <v>22332.0</v>
      </c>
      <c r="E43" s="18" t="s">
        <v>65</v>
      </c>
      <c r="F43" s="19"/>
      <c r="G43" s="29"/>
      <c r="H43" s="21"/>
      <c r="I43" s="22">
        <v>1800.0</v>
      </c>
      <c r="J43" s="23"/>
      <c r="K43" s="24"/>
      <c r="L43" s="19"/>
      <c r="M43" s="25">
        <v>1800.0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44450.0</v>
      </c>
      <c r="C44" s="56" t="s">
        <v>1725</v>
      </c>
      <c r="D44" s="18">
        <v>62107.0</v>
      </c>
      <c r="E44" s="18" t="s">
        <v>1726</v>
      </c>
      <c r="F44" s="24">
        <v>300.0</v>
      </c>
      <c r="G44" s="29"/>
      <c r="H44" s="21"/>
      <c r="I44" s="22"/>
      <c r="J44" s="23"/>
      <c r="K44" s="24"/>
      <c r="L44" s="19"/>
      <c r="M44" s="25">
        <v>300.0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44450.0</v>
      </c>
      <c r="C45" s="56" t="s">
        <v>1727</v>
      </c>
      <c r="D45" s="18">
        <v>22332.0</v>
      </c>
      <c r="E45" s="18" t="s">
        <v>65</v>
      </c>
      <c r="F45" s="19"/>
      <c r="G45" s="29"/>
      <c r="H45" s="21"/>
      <c r="I45" s="64">
        <v>2650.0</v>
      </c>
      <c r="J45" s="23"/>
      <c r="K45" s="24"/>
      <c r="L45" s="19"/>
      <c r="M45" s="25">
        <v>2650.0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44450.0</v>
      </c>
      <c r="C46" s="56" t="s">
        <v>1728</v>
      </c>
      <c r="D46" s="18">
        <v>46368.0</v>
      </c>
      <c r="E46" s="18" t="s">
        <v>944</v>
      </c>
      <c r="F46" s="19"/>
      <c r="G46" s="29"/>
      <c r="H46" s="21"/>
      <c r="I46" s="64">
        <v>10200.0</v>
      </c>
      <c r="J46" s="23"/>
      <c r="K46" s="24"/>
      <c r="L46" s="19"/>
      <c r="M46" s="25">
        <v>10200.0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44450.0</v>
      </c>
      <c r="C47" s="56" t="s">
        <v>1729</v>
      </c>
      <c r="D47" s="18">
        <v>10250.0</v>
      </c>
      <c r="E47" s="18" t="s">
        <v>100</v>
      </c>
      <c r="F47" s="24"/>
      <c r="G47" s="20"/>
      <c r="H47" s="21"/>
      <c r="I47" s="22">
        <v>25000.0</v>
      </c>
      <c r="J47" s="23"/>
      <c r="K47" s="24"/>
      <c r="L47" s="19"/>
      <c r="M47" s="25">
        <v>25000.0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44450.0</v>
      </c>
      <c r="C48" s="56" t="s">
        <v>1730</v>
      </c>
      <c r="D48" s="18">
        <v>56449.0</v>
      </c>
      <c r="E48" s="18" t="s">
        <v>1182</v>
      </c>
      <c r="F48" s="19"/>
      <c r="G48" s="20"/>
      <c r="H48" s="21"/>
      <c r="I48" s="22"/>
      <c r="J48" s="23"/>
      <c r="K48" s="24">
        <v>300.0</v>
      </c>
      <c r="L48" s="19"/>
      <c r="M48" s="25">
        <v>300.0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44450.0</v>
      </c>
      <c r="C49" s="56" t="s">
        <v>1731</v>
      </c>
      <c r="D49" s="18">
        <v>63497.0</v>
      </c>
      <c r="E49" s="18" t="s">
        <v>1732</v>
      </c>
      <c r="F49" s="24"/>
      <c r="G49" s="29"/>
      <c r="H49" s="21"/>
      <c r="I49" s="22">
        <v>300.0</v>
      </c>
      <c r="J49" s="23"/>
      <c r="K49" s="24"/>
      <c r="L49" s="19"/>
      <c r="M49" s="25">
        <v>300.0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44450.0</v>
      </c>
      <c r="C50" s="56" t="s">
        <v>1733</v>
      </c>
      <c r="D50" s="18">
        <v>10270.0</v>
      </c>
      <c r="E50" s="18" t="s">
        <v>1558</v>
      </c>
      <c r="F50" s="24"/>
      <c r="G50" s="20"/>
      <c r="H50" s="21"/>
      <c r="I50" s="22">
        <v>1200.0</v>
      </c>
      <c r="J50" s="23"/>
      <c r="K50" s="24"/>
      <c r="L50" s="19"/>
      <c r="M50" s="25">
        <v>1200.0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44450.0</v>
      </c>
      <c r="C51" s="56" t="s">
        <v>1734</v>
      </c>
      <c r="D51" s="18">
        <v>30895.0</v>
      </c>
      <c r="E51" s="18" t="s">
        <v>266</v>
      </c>
      <c r="F51" s="24"/>
      <c r="G51" s="29"/>
      <c r="H51" s="21"/>
      <c r="I51" s="22"/>
      <c r="J51" s="23"/>
      <c r="K51" s="24">
        <v>10000.0</v>
      </c>
      <c r="L51" s="19"/>
      <c r="M51" s="25">
        <v>10000.0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44450.0</v>
      </c>
      <c r="C52" s="56" t="s">
        <v>1735</v>
      </c>
      <c r="D52" s="18">
        <v>49655.0</v>
      </c>
      <c r="E52" s="18" t="s">
        <v>985</v>
      </c>
      <c r="F52" s="24"/>
      <c r="G52" s="29"/>
      <c r="H52" s="21"/>
      <c r="I52" s="22">
        <v>5000.0</v>
      </c>
      <c r="J52" s="23"/>
      <c r="K52" s="24"/>
      <c r="L52" s="19"/>
      <c r="M52" s="25">
        <v>5000.0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44450.0</v>
      </c>
      <c r="C53" s="56" t="s">
        <v>1736</v>
      </c>
      <c r="D53" s="18">
        <v>53482.0</v>
      </c>
      <c r="E53" s="18" t="s">
        <v>1737</v>
      </c>
      <c r="F53" s="24"/>
      <c r="G53" s="29"/>
      <c r="H53" s="21">
        <v>12600.0</v>
      </c>
      <c r="I53" s="22"/>
      <c r="J53" s="23"/>
      <c r="K53" s="24"/>
      <c r="L53" s="19"/>
      <c r="M53" s="25">
        <v>12600.0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44450.0</v>
      </c>
      <c r="C54" s="56" t="s">
        <v>1738</v>
      </c>
      <c r="D54" s="18">
        <v>39832.0</v>
      </c>
      <c r="E54" s="18" t="s">
        <v>1739</v>
      </c>
      <c r="F54" s="24">
        <v>300.0</v>
      </c>
      <c r="G54" s="29"/>
      <c r="H54" s="21"/>
      <c r="I54" s="22"/>
      <c r="J54" s="23"/>
      <c r="K54" s="24"/>
      <c r="L54" s="19"/>
      <c r="M54" s="25">
        <v>300.0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44450.0</v>
      </c>
      <c r="C55" s="56" t="s">
        <v>1740</v>
      </c>
      <c r="D55" s="18">
        <v>10250.0</v>
      </c>
      <c r="E55" s="18" t="s">
        <v>100</v>
      </c>
      <c r="F55" s="19"/>
      <c r="G55" s="29"/>
      <c r="H55" s="21"/>
      <c r="I55" s="22">
        <v>1500.0</v>
      </c>
      <c r="J55" s="23"/>
      <c r="K55" s="24"/>
      <c r="L55" s="19"/>
      <c r="M55" s="25">
        <v>1500.0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44450.0</v>
      </c>
      <c r="C56" s="56" t="s">
        <v>1741</v>
      </c>
      <c r="D56" s="18">
        <v>39832.0</v>
      </c>
      <c r="E56" s="18" t="s">
        <v>1739</v>
      </c>
      <c r="F56" s="24">
        <v>1450.0</v>
      </c>
      <c r="G56" s="20"/>
      <c r="H56" s="21"/>
      <c r="I56" s="22"/>
      <c r="J56" s="23"/>
      <c r="K56" s="24"/>
      <c r="L56" s="19"/>
      <c r="M56" s="25">
        <v>1450.0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44450.0</v>
      </c>
      <c r="C57" s="56" t="s">
        <v>1742</v>
      </c>
      <c r="D57" s="18">
        <v>35227.0</v>
      </c>
      <c r="E57" s="18" t="s">
        <v>1525</v>
      </c>
      <c r="F57" s="24">
        <v>1600.0</v>
      </c>
      <c r="G57" s="20">
        <v>2000.0</v>
      </c>
      <c r="H57" s="21"/>
      <c r="I57" s="22"/>
      <c r="J57" s="23"/>
      <c r="K57" s="24"/>
      <c r="L57" s="19"/>
      <c r="M57" s="25">
        <v>3600.0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44450.0</v>
      </c>
      <c r="C58" s="56" t="s">
        <v>1743</v>
      </c>
      <c r="D58" s="18">
        <v>52215.0</v>
      </c>
      <c r="E58" s="18" t="s">
        <v>942</v>
      </c>
      <c r="F58" s="24"/>
      <c r="G58" s="29"/>
      <c r="H58" s="21"/>
      <c r="I58" s="22"/>
      <c r="J58" s="23">
        <v>5000.0</v>
      </c>
      <c r="K58" s="24"/>
      <c r="L58" s="19"/>
      <c r="M58" s="25">
        <v>5000.0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44450.0</v>
      </c>
      <c r="C59" s="56" t="s">
        <v>1744</v>
      </c>
      <c r="D59" s="18">
        <v>49272.0</v>
      </c>
      <c r="E59" s="18" t="s">
        <v>165</v>
      </c>
      <c r="F59" s="19"/>
      <c r="G59" s="29"/>
      <c r="H59" s="21"/>
      <c r="I59" s="22">
        <v>300.0</v>
      </c>
      <c r="J59" s="23"/>
      <c r="K59" s="24"/>
      <c r="L59" s="19"/>
      <c r="M59" s="25">
        <v>300.0</v>
      </c>
      <c r="N59" s="26">
        <f t="shared" si="1"/>
        <v>0</v>
      </c>
      <c r="O59" s="27"/>
      <c r="P59" s="36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44450.0</v>
      </c>
      <c r="C60" s="56" t="s">
        <v>1745</v>
      </c>
      <c r="D60" s="18">
        <v>45193.0</v>
      </c>
      <c r="E60" s="18" t="s">
        <v>379</v>
      </c>
      <c r="F60" s="19"/>
      <c r="G60" s="20"/>
      <c r="H60" s="21"/>
      <c r="I60" s="22">
        <v>1250.0</v>
      </c>
      <c r="J60" s="23"/>
      <c r="K60" s="24"/>
      <c r="L60" s="19"/>
      <c r="M60" s="25">
        <v>1250.0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44450.0</v>
      </c>
      <c r="C61" s="56" t="s">
        <v>1746</v>
      </c>
      <c r="D61" s="18">
        <v>53470.0</v>
      </c>
      <c r="E61" s="18" t="s">
        <v>1747</v>
      </c>
      <c r="F61" s="24"/>
      <c r="G61" s="20"/>
      <c r="H61" s="21"/>
      <c r="I61" s="22">
        <v>2950.0</v>
      </c>
      <c r="J61" s="23"/>
      <c r="K61" s="24"/>
      <c r="L61" s="19"/>
      <c r="M61" s="25">
        <v>2950.0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44450.0</v>
      </c>
      <c r="C62" s="56" t="s">
        <v>1748</v>
      </c>
      <c r="D62" s="18">
        <v>36769.0</v>
      </c>
      <c r="E62" s="18" t="s">
        <v>444</v>
      </c>
      <c r="F62" s="24"/>
      <c r="G62" s="20"/>
      <c r="H62" s="21"/>
      <c r="I62" s="22">
        <v>150.0</v>
      </c>
      <c r="J62" s="23"/>
      <c r="K62" s="24"/>
      <c r="L62" s="19"/>
      <c r="M62" s="25">
        <v>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44450.0</v>
      </c>
      <c r="C63" s="56" t="s">
        <v>1749</v>
      </c>
      <c r="D63" s="18">
        <v>50184.0</v>
      </c>
      <c r="E63" s="18" t="s">
        <v>1750</v>
      </c>
      <c r="F63" s="24"/>
      <c r="G63" s="29"/>
      <c r="H63" s="21"/>
      <c r="I63" s="22">
        <v>2500.0</v>
      </c>
      <c r="J63" s="23"/>
      <c r="K63" s="24"/>
      <c r="L63" s="19"/>
      <c r="M63" s="25">
        <v>2500.0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44450.0</v>
      </c>
      <c r="C64" s="56" t="s">
        <v>1751</v>
      </c>
      <c r="D64" s="18">
        <v>34920.0</v>
      </c>
      <c r="E64" s="18" t="s">
        <v>1752</v>
      </c>
      <c r="F64" s="19"/>
      <c r="G64" s="29"/>
      <c r="H64" s="21"/>
      <c r="I64" s="22">
        <v>1400.0</v>
      </c>
      <c r="J64" s="23"/>
      <c r="K64" s="24"/>
      <c r="L64" s="19"/>
      <c r="M64" s="25">
        <v>1400.0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44450.0</v>
      </c>
      <c r="C65" s="56" t="s">
        <v>1753</v>
      </c>
      <c r="D65" s="18">
        <v>54763.0</v>
      </c>
      <c r="E65" s="18" t="s">
        <v>1754</v>
      </c>
      <c r="F65" s="24"/>
      <c r="G65" s="20">
        <v>900.0</v>
      </c>
      <c r="H65" s="21"/>
      <c r="I65" s="22"/>
      <c r="J65" s="23"/>
      <c r="K65" s="24"/>
      <c r="L65" s="19"/>
      <c r="M65" s="25">
        <v>900.0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44450.0</v>
      </c>
      <c r="C66" s="56" t="s">
        <v>1755</v>
      </c>
      <c r="D66" s="18">
        <v>57462.0</v>
      </c>
      <c r="E66" s="18" t="s">
        <v>178</v>
      </c>
      <c r="F66" s="19"/>
      <c r="G66" s="20"/>
      <c r="H66" s="21"/>
      <c r="I66" s="22"/>
      <c r="J66" s="23">
        <v>2750.0</v>
      </c>
      <c r="K66" s="24"/>
      <c r="L66" s="19"/>
      <c r="M66" s="25">
        <v>2750.0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44450.0</v>
      </c>
      <c r="C67" s="56" t="s">
        <v>1756</v>
      </c>
      <c r="D67" s="18">
        <v>22332.0</v>
      </c>
      <c r="E67" s="18" t="s">
        <v>65</v>
      </c>
      <c r="F67" s="19"/>
      <c r="G67" s="20"/>
      <c r="H67" s="21"/>
      <c r="I67" s="22">
        <v>12500.0</v>
      </c>
      <c r="J67" s="23"/>
      <c r="K67" s="24"/>
      <c r="L67" s="19"/>
      <c r="M67" s="25">
        <v>12500.0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44450.0</v>
      </c>
      <c r="C68" s="56" t="s">
        <v>1757</v>
      </c>
      <c r="D68" s="18">
        <v>21384.0</v>
      </c>
      <c r="E68" s="18" t="s">
        <v>174</v>
      </c>
      <c r="F68" s="19"/>
      <c r="G68" s="20"/>
      <c r="H68" s="21"/>
      <c r="I68" s="22"/>
      <c r="J68" s="23"/>
      <c r="K68" s="24">
        <v>300.0</v>
      </c>
      <c r="L68" s="19"/>
      <c r="M68" s="25">
        <v>300.0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44450.0</v>
      </c>
      <c r="C69" s="56" t="s">
        <v>1758</v>
      </c>
      <c r="D69" s="18">
        <v>21384.0</v>
      </c>
      <c r="E69" s="18" t="s">
        <v>174</v>
      </c>
      <c r="F69" s="24"/>
      <c r="G69" s="20">
        <v>1000.0</v>
      </c>
      <c r="H69" s="21"/>
      <c r="I69" s="22"/>
      <c r="J69" s="23"/>
      <c r="K69" s="24"/>
      <c r="L69" s="19"/>
      <c r="M69" s="25">
        <v>1000.0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44450.0</v>
      </c>
      <c r="C70" s="56" t="s">
        <v>1759</v>
      </c>
      <c r="D70" s="18">
        <v>62283.0</v>
      </c>
      <c r="E70" s="18" t="s">
        <v>1760</v>
      </c>
      <c r="F70" s="24"/>
      <c r="G70" s="20"/>
      <c r="H70" s="21"/>
      <c r="I70" s="22">
        <v>300.0</v>
      </c>
      <c r="J70" s="23"/>
      <c r="K70" s="24"/>
      <c r="L70" s="19"/>
      <c r="M70" s="25">
        <v>300.0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44450.0</v>
      </c>
      <c r="C71" s="56" t="s">
        <v>1761</v>
      </c>
      <c r="D71" s="18">
        <v>51406.0</v>
      </c>
      <c r="E71" s="18" t="s">
        <v>172</v>
      </c>
      <c r="F71" s="24"/>
      <c r="G71" s="20"/>
      <c r="H71" s="21">
        <v>15000.0</v>
      </c>
      <c r="I71" s="22"/>
      <c r="J71" s="23"/>
      <c r="K71" s="24"/>
      <c r="L71" s="19"/>
      <c r="M71" s="25">
        <v>15000.0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44450.0</v>
      </c>
      <c r="C72" s="56" t="s">
        <v>1762</v>
      </c>
      <c r="D72" s="18">
        <v>51017.0</v>
      </c>
      <c r="E72" s="18" t="s">
        <v>113</v>
      </c>
      <c r="F72" s="24"/>
      <c r="G72" s="29"/>
      <c r="H72" s="21">
        <v>102400.0</v>
      </c>
      <c r="I72" s="22"/>
      <c r="J72" s="23"/>
      <c r="K72" s="24"/>
      <c r="L72" s="19"/>
      <c r="M72" s="25">
        <v>102400.0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44449.0</v>
      </c>
      <c r="C73" s="56" t="s">
        <v>1763</v>
      </c>
      <c r="D73" s="18">
        <v>63490.0</v>
      </c>
      <c r="E73" s="18" t="s">
        <v>1764</v>
      </c>
      <c r="F73" s="24"/>
      <c r="G73" s="29"/>
      <c r="H73" s="21">
        <v>4500.0</v>
      </c>
      <c r="I73" s="22"/>
      <c r="J73" s="23"/>
      <c r="K73" s="24"/>
      <c r="L73" s="19"/>
      <c r="M73" s="25">
        <v>4500.0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44450.0</v>
      </c>
      <c r="C74" s="56" t="s">
        <v>1765</v>
      </c>
      <c r="D74" s="18">
        <v>50342.0</v>
      </c>
      <c r="E74" s="18" t="s">
        <v>982</v>
      </c>
      <c r="F74" s="24"/>
      <c r="G74" s="29"/>
      <c r="H74" s="21">
        <v>10000.0</v>
      </c>
      <c r="I74" s="22"/>
      <c r="J74" s="23"/>
      <c r="K74" s="24"/>
      <c r="L74" s="19"/>
      <c r="M74" s="25">
        <v>10000.0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44450.0</v>
      </c>
      <c r="C75" s="56" t="s">
        <v>1766</v>
      </c>
      <c r="D75" s="18">
        <v>38299.0</v>
      </c>
      <c r="E75" s="18" t="s">
        <v>1767</v>
      </c>
      <c r="F75" s="24"/>
      <c r="G75" s="20"/>
      <c r="H75" s="21"/>
      <c r="I75" s="22"/>
      <c r="J75" s="23"/>
      <c r="K75" s="24">
        <v>300.0</v>
      </c>
      <c r="L75" s="19"/>
      <c r="M75" s="25">
        <v>300.0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44450.0</v>
      </c>
      <c r="C76" s="56" t="s">
        <v>1768</v>
      </c>
      <c r="D76" s="18">
        <v>50595.0</v>
      </c>
      <c r="E76" s="18" t="s">
        <v>346</v>
      </c>
      <c r="F76" s="24"/>
      <c r="G76" s="20"/>
      <c r="H76" s="21">
        <v>58400.0</v>
      </c>
      <c r="I76" s="22"/>
      <c r="J76" s="23"/>
      <c r="K76" s="24"/>
      <c r="L76" s="19"/>
      <c r="M76" s="25">
        <v>58400.0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44450.0</v>
      </c>
      <c r="C77" s="56" t="s">
        <v>1769</v>
      </c>
      <c r="D77" s="18">
        <v>50146.0</v>
      </c>
      <c r="E77" s="18" t="s">
        <v>756</v>
      </c>
      <c r="F77" s="24"/>
      <c r="G77" s="29"/>
      <c r="H77" s="21">
        <v>2500.0</v>
      </c>
      <c r="I77" s="22"/>
      <c r="J77" s="23"/>
      <c r="K77" s="24"/>
      <c r="L77" s="19"/>
      <c r="M77" s="25">
        <v>2500.0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44450.0</v>
      </c>
      <c r="C78" s="56" t="s">
        <v>1770</v>
      </c>
      <c r="D78" s="18">
        <v>36769.0</v>
      </c>
      <c r="E78" s="18" t="s">
        <v>444</v>
      </c>
      <c r="F78" s="24"/>
      <c r="G78" s="29"/>
      <c r="H78" s="21"/>
      <c r="I78" s="22"/>
      <c r="J78" s="23"/>
      <c r="K78" s="24">
        <v>6000.0</v>
      </c>
      <c r="L78" s="19"/>
      <c r="M78" s="25">
        <v>6000.0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44450.0</v>
      </c>
      <c r="C79" s="56" t="s">
        <v>1771</v>
      </c>
      <c r="D79" s="18">
        <v>55555.0</v>
      </c>
      <c r="E79" s="18" t="s">
        <v>1772</v>
      </c>
      <c r="F79" s="24"/>
      <c r="G79" s="29"/>
      <c r="H79" s="21">
        <v>350.0</v>
      </c>
      <c r="I79" s="22"/>
      <c r="J79" s="23"/>
      <c r="K79" s="24"/>
      <c r="L79" s="19"/>
      <c r="M79" s="25">
        <v>350.0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/>
      <c r="B80" s="37"/>
      <c r="C80" s="17"/>
      <c r="D80" s="17"/>
      <c r="E80" s="18"/>
      <c r="F80" s="41">
        <f>SUM(F3:F79)</f>
        <v>3750</v>
      </c>
      <c r="G80" s="41">
        <f t="shared" ref="G80:M80" si="2">SUM(G5:G79)</f>
        <v>27820</v>
      </c>
      <c r="H80" s="41">
        <f t="shared" si="2"/>
        <v>228450</v>
      </c>
      <c r="I80" s="41">
        <f t="shared" si="2"/>
        <v>271100</v>
      </c>
      <c r="J80" s="41">
        <f t="shared" si="2"/>
        <v>62300</v>
      </c>
      <c r="K80" s="41">
        <f t="shared" si="2"/>
        <v>36900</v>
      </c>
      <c r="L80" s="41">
        <f t="shared" si="2"/>
        <v>0</v>
      </c>
      <c r="M80" s="82">
        <f t="shared" si="2"/>
        <v>640320</v>
      </c>
      <c r="N80" s="26">
        <f t="shared" si="1"/>
        <v>-10000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63"/>
      <c r="B81" s="44"/>
      <c r="C81" s="44"/>
      <c r="D81" s="44"/>
      <c r="E81" s="45"/>
      <c r="F81" s="46">
        <f>F80+G80+H80+I80+J80+K80+L80</f>
        <v>630320</v>
      </c>
      <c r="G81" s="8"/>
      <c r="H81" s="8"/>
      <c r="I81" s="8"/>
      <c r="J81" s="8"/>
      <c r="K81" s="8"/>
      <c r="L81" s="9"/>
      <c r="M81" s="27"/>
      <c r="N81" s="27"/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47"/>
      <c r="B82" s="47"/>
      <c r="C82" s="47"/>
      <c r="D82" s="47"/>
      <c r="E82" s="4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47"/>
      <c r="C83" s="49"/>
      <c r="D83" s="50" t="s">
        <v>413</v>
      </c>
      <c r="E83" s="5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47"/>
      <c r="C84" s="10"/>
      <c r="E84" s="5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47"/>
      <c r="C85" s="11"/>
      <c r="D85" s="53"/>
      <c r="E85" s="5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47"/>
      <c r="C86" s="47"/>
      <c r="D86" s="47"/>
      <c r="E86" s="48"/>
      <c r="F86" s="55" t="s">
        <v>414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7"/>
      <c r="C87" s="47"/>
      <c r="D87" s="47"/>
      <c r="E87" s="4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47"/>
      <c r="C88" s="47"/>
      <c r="D88" s="47"/>
      <c r="E88" s="48"/>
      <c r="F88" s="2"/>
      <c r="G88" s="2"/>
      <c r="H88" s="5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47"/>
      <c r="C89" s="47"/>
      <c r="D89" s="47"/>
      <c r="E89" s="4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5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5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</sheetData>
  <mergeCells count="17">
    <mergeCell ref="F3:F4"/>
    <mergeCell ref="G3:H3"/>
    <mergeCell ref="I3:J3"/>
    <mergeCell ref="K3:K4"/>
    <mergeCell ref="F81:L81"/>
    <mergeCell ref="C83:C85"/>
    <mergeCell ref="D83:E8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1773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44451.0</v>
      </c>
      <c r="C5" s="16" t="s">
        <v>1774</v>
      </c>
      <c r="D5" s="17">
        <v>50616.0</v>
      </c>
      <c r="E5" s="18" t="s">
        <v>85</v>
      </c>
      <c r="F5" s="19"/>
      <c r="G5" s="20"/>
      <c r="H5" s="21"/>
      <c r="I5" s="22"/>
      <c r="J5" s="23">
        <v>2700.0</v>
      </c>
      <c r="K5" s="24"/>
      <c r="L5" s="24"/>
      <c r="M5" s="25">
        <v>2700.0</v>
      </c>
      <c r="N5" s="92">
        <v>0.0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44451.0</v>
      </c>
      <c r="C6" s="16" t="s">
        <v>1775</v>
      </c>
      <c r="D6" s="17">
        <v>50616.0</v>
      </c>
      <c r="E6" s="18" t="s">
        <v>85</v>
      </c>
      <c r="F6" s="19"/>
      <c r="G6" s="20"/>
      <c r="H6" s="21"/>
      <c r="I6" s="22"/>
      <c r="J6" s="23">
        <v>150.0</v>
      </c>
      <c r="K6" s="24"/>
      <c r="L6" s="19"/>
      <c r="M6" s="25">
        <v>150.0</v>
      </c>
      <c r="N6" s="26">
        <f t="shared" ref="N6:N62" si="1">SUM(F6+G6+H6+I6+J6+K6+L6-M6)</f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44451.0</v>
      </c>
      <c r="C7" s="16" t="s">
        <v>1776</v>
      </c>
      <c r="D7" s="17">
        <v>57183.0</v>
      </c>
      <c r="E7" s="18" t="s">
        <v>1103</v>
      </c>
      <c r="F7" s="19"/>
      <c r="G7" s="20"/>
      <c r="H7" s="28"/>
      <c r="I7" s="22"/>
      <c r="J7" s="23"/>
      <c r="K7" s="24">
        <v>600.0</v>
      </c>
      <c r="L7" s="19"/>
      <c r="M7" s="25">
        <v>600.0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44451.0</v>
      </c>
      <c r="C8" s="16" t="s">
        <v>1777</v>
      </c>
      <c r="D8" s="17">
        <v>19688.0</v>
      </c>
      <c r="E8" s="18" t="s">
        <v>111</v>
      </c>
      <c r="F8" s="19"/>
      <c r="G8" s="20"/>
      <c r="H8" s="28"/>
      <c r="I8" s="22"/>
      <c r="J8" s="23">
        <v>2650.0</v>
      </c>
      <c r="K8" s="24"/>
      <c r="L8" s="19"/>
      <c r="M8" s="25">
        <v>2650.0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44451.0</v>
      </c>
      <c r="C9" s="16" t="s">
        <v>1778</v>
      </c>
      <c r="D9" s="17">
        <v>28328.0</v>
      </c>
      <c r="E9" s="18" t="s">
        <v>935</v>
      </c>
      <c r="F9" s="19"/>
      <c r="G9" s="20"/>
      <c r="H9" s="28"/>
      <c r="I9" s="22"/>
      <c r="J9" s="23">
        <v>15000.0</v>
      </c>
      <c r="K9" s="24"/>
      <c r="L9" s="19"/>
      <c r="M9" s="25">
        <v>15000.0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44451.0</v>
      </c>
      <c r="C10" s="16" t="s">
        <v>1779</v>
      </c>
      <c r="D10" s="17">
        <v>51939.0</v>
      </c>
      <c r="E10" s="18" t="s">
        <v>128</v>
      </c>
      <c r="F10" s="19"/>
      <c r="G10" s="29"/>
      <c r="H10" s="21"/>
      <c r="I10" s="22">
        <v>27800.0</v>
      </c>
      <c r="J10" s="23"/>
      <c r="K10" s="24"/>
      <c r="L10" s="19"/>
      <c r="M10" s="25">
        <v>27800.0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44451.0</v>
      </c>
      <c r="C11" s="16" t="s">
        <v>1780</v>
      </c>
      <c r="D11" s="17">
        <v>62294.0</v>
      </c>
      <c r="E11" s="18" t="s">
        <v>362</v>
      </c>
      <c r="F11" s="19"/>
      <c r="G11" s="20"/>
      <c r="H11" s="21"/>
      <c r="I11" s="22">
        <v>27000.0</v>
      </c>
      <c r="J11" s="23"/>
      <c r="K11" s="24"/>
      <c r="L11" s="19"/>
      <c r="M11" s="25">
        <v>27000.0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44451.0</v>
      </c>
      <c r="C12" s="16" t="s">
        <v>1781</v>
      </c>
      <c r="D12" s="17">
        <v>35245.0</v>
      </c>
      <c r="E12" s="18" t="s">
        <v>39</v>
      </c>
      <c r="F12" s="19"/>
      <c r="G12" s="29"/>
      <c r="H12" s="28"/>
      <c r="I12" s="22">
        <v>15000.0</v>
      </c>
      <c r="J12" s="23"/>
      <c r="K12" s="24"/>
      <c r="L12" s="19"/>
      <c r="M12" s="25">
        <v>15000.0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44451.0</v>
      </c>
      <c r="C13" s="16" t="s">
        <v>1782</v>
      </c>
      <c r="D13" s="17">
        <v>30908.0</v>
      </c>
      <c r="E13" s="18" t="s">
        <v>1783</v>
      </c>
      <c r="F13" s="19"/>
      <c r="G13" s="29"/>
      <c r="H13" s="28"/>
      <c r="I13" s="22">
        <v>150.0</v>
      </c>
      <c r="J13" s="23"/>
      <c r="K13" s="24"/>
      <c r="L13" s="19"/>
      <c r="M13" s="25">
        <v>150.0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32">
        <v>44470.0</v>
      </c>
      <c r="C14" s="33" t="s">
        <v>1784</v>
      </c>
      <c r="D14" s="34">
        <v>42339.0</v>
      </c>
      <c r="E14" s="35" t="s">
        <v>163</v>
      </c>
      <c r="F14" s="19"/>
      <c r="G14" s="29"/>
      <c r="H14" s="21"/>
      <c r="I14" s="22"/>
      <c r="J14" s="23">
        <v>3750.0</v>
      </c>
      <c r="K14" s="24"/>
      <c r="L14" s="19"/>
      <c r="M14" s="25">
        <v>3750.0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44451.0</v>
      </c>
      <c r="C15" s="16" t="s">
        <v>1785</v>
      </c>
      <c r="D15" s="17">
        <v>42339.0</v>
      </c>
      <c r="E15" s="18" t="s">
        <v>163</v>
      </c>
      <c r="F15" s="19"/>
      <c r="G15" s="20"/>
      <c r="H15" s="28"/>
      <c r="I15" s="22"/>
      <c r="J15" s="23">
        <v>1600.0</v>
      </c>
      <c r="K15" s="24"/>
      <c r="L15" s="19"/>
      <c r="M15" s="25">
        <v>1600.0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44451.0</v>
      </c>
      <c r="C16" s="16" t="s">
        <v>1786</v>
      </c>
      <c r="D16" s="17">
        <v>57499.0</v>
      </c>
      <c r="E16" s="18" t="s">
        <v>21</v>
      </c>
      <c r="F16" s="19"/>
      <c r="G16" s="20"/>
      <c r="H16" s="21"/>
      <c r="I16" s="22"/>
      <c r="J16" s="23">
        <v>6250.0</v>
      </c>
      <c r="K16" s="24"/>
      <c r="L16" s="19"/>
      <c r="M16" s="25">
        <v>6250.0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44451.0</v>
      </c>
      <c r="C17" s="16" t="s">
        <v>1787</v>
      </c>
      <c r="D17" s="17">
        <v>50060.0</v>
      </c>
      <c r="E17" s="18" t="s">
        <v>1788</v>
      </c>
      <c r="F17" s="19"/>
      <c r="G17" s="29"/>
      <c r="H17" s="28"/>
      <c r="I17" s="22">
        <v>300.0</v>
      </c>
      <c r="J17" s="23"/>
      <c r="K17" s="24"/>
      <c r="L17" s="19"/>
      <c r="M17" s="25">
        <v>300.0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44451.0</v>
      </c>
      <c r="C18" s="16" t="s">
        <v>1789</v>
      </c>
      <c r="D18" s="17">
        <v>48526.0</v>
      </c>
      <c r="E18" s="18" t="s">
        <v>1790</v>
      </c>
      <c r="F18" s="19"/>
      <c r="G18" s="20"/>
      <c r="H18" s="21"/>
      <c r="I18" s="22"/>
      <c r="J18" s="23">
        <v>5150.0</v>
      </c>
      <c r="K18" s="24"/>
      <c r="L18" s="19"/>
      <c r="M18" s="25">
        <v>5150.0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44451.0</v>
      </c>
      <c r="C19" s="16" t="s">
        <v>1791</v>
      </c>
      <c r="D19" s="17">
        <v>21818.0</v>
      </c>
      <c r="E19" s="18" t="s">
        <v>32</v>
      </c>
      <c r="F19" s="19"/>
      <c r="G19" s="29"/>
      <c r="H19" s="21"/>
      <c r="I19" s="22">
        <v>20500.0</v>
      </c>
      <c r="J19" s="23"/>
      <c r="K19" s="24">
        <v>3600.0</v>
      </c>
      <c r="L19" s="19"/>
      <c r="M19" s="25">
        <v>24100.0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44451.0</v>
      </c>
      <c r="C20" s="16" t="s">
        <v>1792</v>
      </c>
      <c r="D20" s="17">
        <v>49943.0</v>
      </c>
      <c r="E20" s="18" t="s">
        <v>555</v>
      </c>
      <c r="F20" s="19"/>
      <c r="G20" s="29"/>
      <c r="H20" s="21"/>
      <c r="I20" s="22">
        <v>2650.0</v>
      </c>
      <c r="J20" s="23"/>
      <c r="K20" s="24"/>
      <c r="L20" s="19"/>
      <c r="M20" s="25">
        <v>2650.0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44451.0</v>
      </c>
      <c r="C21" s="16" t="s">
        <v>1793</v>
      </c>
      <c r="D21" s="17">
        <v>50957.0</v>
      </c>
      <c r="E21" s="18" t="s">
        <v>784</v>
      </c>
      <c r="F21" s="19"/>
      <c r="G21" s="20"/>
      <c r="H21" s="21"/>
      <c r="I21" s="22">
        <v>5150.0</v>
      </c>
      <c r="J21" s="23"/>
      <c r="K21" s="24"/>
      <c r="L21" s="19"/>
      <c r="M21" s="25">
        <v>5150.0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32">
        <v>44743.0</v>
      </c>
      <c r="C22" s="33" t="s">
        <v>1794</v>
      </c>
      <c r="D22" s="34">
        <v>42052.0</v>
      </c>
      <c r="E22" s="35" t="s">
        <v>1795</v>
      </c>
      <c r="F22" s="19"/>
      <c r="G22" s="29"/>
      <c r="H22" s="21">
        <v>5000.0</v>
      </c>
      <c r="I22" s="22"/>
      <c r="J22" s="23"/>
      <c r="K22" s="24"/>
      <c r="L22" s="19"/>
      <c r="M22" s="25">
        <v>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32">
        <v>44774.0</v>
      </c>
      <c r="C23" s="33" t="s">
        <v>1796</v>
      </c>
      <c r="D23" s="34">
        <v>42052.0</v>
      </c>
      <c r="E23" s="35" t="s">
        <v>1795</v>
      </c>
      <c r="F23" s="19"/>
      <c r="G23" s="29"/>
      <c r="H23" s="21">
        <v>6250.0</v>
      </c>
      <c r="I23" s="22"/>
      <c r="J23" s="23"/>
      <c r="K23" s="24"/>
      <c r="L23" s="19"/>
      <c r="M23" s="25">
        <v>6250.0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44451.0</v>
      </c>
      <c r="C24" s="16" t="s">
        <v>1797</v>
      </c>
      <c r="D24" s="17">
        <v>51951.0</v>
      </c>
      <c r="E24" s="18" t="s">
        <v>633</v>
      </c>
      <c r="F24" s="19"/>
      <c r="G24" s="29"/>
      <c r="H24" s="21"/>
      <c r="I24" s="22">
        <v>2500.0</v>
      </c>
      <c r="J24" s="23"/>
      <c r="K24" s="24"/>
      <c r="L24" s="19"/>
      <c r="M24" s="25">
        <v>2500.0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44451.0</v>
      </c>
      <c r="C25" s="16" t="s">
        <v>1798</v>
      </c>
      <c r="D25" s="17">
        <v>33342.0</v>
      </c>
      <c r="E25" s="18" t="s">
        <v>1799</v>
      </c>
      <c r="F25" s="19"/>
      <c r="G25" s="29"/>
      <c r="H25" s="28"/>
      <c r="I25" s="22"/>
      <c r="J25" s="23">
        <v>5200.0</v>
      </c>
      <c r="K25" s="24"/>
      <c r="L25" s="19"/>
      <c r="M25" s="25">
        <v>5200.0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44451.0</v>
      </c>
      <c r="C26" s="16" t="s">
        <v>1800</v>
      </c>
      <c r="D26" s="17">
        <v>52698.0</v>
      </c>
      <c r="E26" s="18" t="s">
        <v>1801</v>
      </c>
      <c r="F26" s="19"/>
      <c r="G26" s="20"/>
      <c r="H26" s="21"/>
      <c r="I26" s="22"/>
      <c r="J26" s="23">
        <v>5000.0</v>
      </c>
      <c r="K26" s="24"/>
      <c r="L26" s="19"/>
      <c r="M26" s="25">
        <v>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44451.0</v>
      </c>
      <c r="C27" s="16" t="s">
        <v>1802</v>
      </c>
      <c r="D27" s="17">
        <v>52032.0</v>
      </c>
      <c r="E27" s="18" t="s">
        <v>699</v>
      </c>
      <c r="F27" s="19"/>
      <c r="G27" s="20"/>
      <c r="H27" s="21"/>
      <c r="I27" s="22"/>
      <c r="J27" s="23">
        <v>700.0</v>
      </c>
      <c r="K27" s="24"/>
      <c r="L27" s="19"/>
      <c r="M27" s="25">
        <v>700.0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4.0" customHeight="1">
      <c r="A28" s="14">
        <v>24.0</v>
      </c>
      <c r="B28" s="15">
        <v>44451.0</v>
      </c>
      <c r="C28" s="16" t="s">
        <v>1803</v>
      </c>
      <c r="D28" s="17">
        <v>26831.0</v>
      </c>
      <c r="E28" s="18" t="s">
        <v>467</v>
      </c>
      <c r="F28" s="24"/>
      <c r="G28" s="20"/>
      <c r="H28" s="28"/>
      <c r="I28" s="22"/>
      <c r="J28" s="23">
        <v>1400.0</v>
      </c>
      <c r="K28" s="24"/>
      <c r="L28" s="19"/>
      <c r="M28" s="25">
        <v>1400.0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44451.0</v>
      </c>
      <c r="C29" s="16" t="s">
        <v>1804</v>
      </c>
      <c r="D29" s="17">
        <v>51782.0</v>
      </c>
      <c r="E29" s="18" t="s">
        <v>214</v>
      </c>
      <c r="F29" s="19"/>
      <c r="G29" s="20"/>
      <c r="H29" s="21"/>
      <c r="I29" s="22"/>
      <c r="J29" s="23">
        <v>700.0</v>
      </c>
      <c r="K29" s="24"/>
      <c r="L29" s="19"/>
      <c r="M29" s="25">
        <v>700.0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44451.0</v>
      </c>
      <c r="C30" s="16" t="s">
        <v>1805</v>
      </c>
      <c r="D30" s="17">
        <v>21384.0</v>
      </c>
      <c r="E30" s="18" t="s">
        <v>174</v>
      </c>
      <c r="F30" s="19"/>
      <c r="G30" s="20">
        <v>2400.0</v>
      </c>
      <c r="H30" s="21"/>
      <c r="I30" s="22"/>
      <c r="J30" s="23"/>
      <c r="K30" s="24"/>
      <c r="L30" s="19"/>
      <c r="M30" s="25">
        <v>2400.0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44451.0</v>
      </c>
      <c r="C31" s="16" t="s">
        <v>1806</v>
      </c>
      <c r="D31" s="17">
        <v>54317.0</v>
      </c>
      <c r="E31" s="18" t="s">
        <v>1471</v>
      </c>
      <c r="F31" s="19"/>
      <c r="G31" s="20"/>
      <c r="H31" s="21"/>
      <c r="I31" s="22">
        <v>710.0</v>
      </c>
      <c r="J31" s="23"/>
      <c r="K31" s="24"/>
      <c r="L31" s="19"/>
      <c r="M31" s="25">
        <v>710.0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44451.0</v>
      </c>
      <c r="C32" s="16" t="s">
        <v>1807</v>
      </c>
      <c r="D32" s="17">
        <v>50820.0</v>
      </c>
      <c r="E32" s="18" t="s">
        <v>1808</v>
      </c>
      <c r="F32" s="19"/>
      <c r="G32" s="20"/>
      <c r="H32" s="21"/>
      <c r="I32" s="22"/>
      <c r="J32" s="23"/>
      <c r="K32" s="24">
        <v>3050.0</v>
      </c>
      <c r="L32" s="19"/>
      <c r="M32" s="25">
        <v>3050.0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44451.0</v>
      </c>
      <c r="C33" s="16" t="s">
        <v>1809</v>
      </c>
      <c r="D33" s="17">
        <v>53095.0</v>
      </c>
      <c r="E33" s="18" t="s">
        <v>1459</v>
      </c>
      <c r="F33" s="24"/>
      <c r="G33" s="29"/>
      <c r="H33" s="21"/>
      <c r="I33" s="22">
        <v>12500.0</v>
      </c>
      <c r="J33" s="23"/>
      <c r="K33" s="24"/>
      <c r="L33" s="19"/>
      <c r="M33" s="25">
        <v>12500.0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44451.0</v>
      </c>
      <c r="C34" s="16" t="s">
        <v>1810</v>
      </c>
      <c r="D34" s="17">
        <v>35245.0</v>
      </c>
      <c r="E34" s="18" t="s">
        <v>39</v>
      </c>
      <c r="F34" s="19"/>
      <c r="G34" s="20"/>
      <c r="H34" s="21">
        <v>10000.0</v>
      </c>
      <c r="I34" s="22"/>
      <c r="J34" s="23"/>
      <c r="K34" s="24"/>
      <c r="L34" s="19"/>
      <c r="M34" s="25">
        <v>10000.0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44451.0</v>
      </c>
      <c r="C35" s="16" t="s">
        <v>1811</v>
      </c>
      <c r="D35" s="17">
        <v>48053.0</v>
      </c>
      <c r="E35" s="18" t="s">
        <v>426</v>
      </c>
      <c r="F35" s="24"/>
      <c r="G35" s="20"/>
      <c r="H35" s="21"/>
      <c r="I35" s="22">
        <v>300.0</v>
      </c>
      <c r="J35" s="23"/>
      <c r="K35" s="24"/>
      <c r="L35" s="19"/>
      <c r="M35" s="25">
        <v>300.0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44451.0</v>
      </c>
      <c r="C36" s="16" t="s">
        <v>1812</v>
      </c>
      <c r="D36" s="17">
        <v>21384.0</v>
      </c>
      <c r="E36" s="18" t="s">
        <v>174</v>
      </c>
      <c r="F36" s="24"/>
      <c r="G36" s="20">
        <v>900.0</v>
      </c>
      <c r="H36" s="21"/>
      <c r="I36" s="22"/>
      <c r="J36" s="23"/>
      <c r="K36" s="24"/>
      <c r="L36" s="19"/>
      <c r="M36" s="25">
        <v>900.0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44451.0</v>
      </c>
      <c r="C37" s="16" t="s">
        <v>1813</v>
      </c>
      <c r="D37" s="17">
        <v>21928.0</v>
      </c>
      <c r="E37" s="18" t="s">
        <v>152</v>
      </c>
      <c r="F37" s="19"/>
      <c r="G37" s="29"/>
      <c r="H37" s="21"/>
      <c r="I37" s="22">
        <v>2500.0</v>
      </c>
      <c r="J37" s="23"/>
      <c r="K37" s="24"/>
      <c r="L37" s="19"/>
      <c r="M37" s="25">
        <v>2500.0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44451.0</v>
      </c>
      <c r="C38" s="16" t="s">
        <v>1814</v>
      </c>
      <c r="D38" s="17">
        <v>51876.0</v>
      </c>
      <c r="E38" s="18" t="s">
        <v>356</v>
      </c>
      <c r="F38" s="19"/>
      <c r="G38" s="20"/>
      <c r="H38" s="21"/>
      <c r="I38" s="22">
        <v>32450.0</v>
      </c>
      <c r="J38" s="23"/>
      <c r="K38" s="24"/>
      <c r="L38" s="19"/>
      <c r="M38" s="25">
        <v>32450.0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44451.0</v>
      </c>
      <c r="C39" s="16" t="s">
        <v>1815</v>
      </c>
      <c r="D39" s="17">
        <v>51406.0</v>
      </c>
      <c r="E39" s="18" t="s">
        <v>172</v>
      </c>
      <c r="F39" s="19"/>
      <c r="G39" s="20"/>
      <c r="H39" s="21"/>
      <c r="I39" s="22"/>
      <c r="J39" s="23">
        <v>5000.0</v>
      </c>
      <c r="K39" s="24"/>
      <c r="L39" s="19"/>
      <c r="M39" s="25">
        <v>5000.0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44451.0</v>
      </c>
      <c r="C40" s="16" t="s">
        <v>1816</v>
      </c>
      <c r="D40" s="17">
        <v>14329.0</v>
      </c>
      <c r="E40" s="18" t="s">
        <v>148</v>
      </c>
      <c r="F40" s="19"/>
      <c r="G40" s="29"/>
      <c r="H40" s="21"/>
      <c r="I40" s="22">
        <v>300.0</v>
      </c>
      <c r="J40" s="23"/>
      <c r="K40" s="24"/>
      <c r="L40" s="19"/>
      <c r="M40" s="25">
        <v>300.0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44451.0</v>
      </c>
      <c r="C41" s="16" t="s">
        <v>1817</v>
      </c>
      <c r="D41" s="17">
        <v>53249.0</v>
      </c>
      <c r="E41" s="18" t="s">
        <v>199</v>
      </c>
      <c r="F41" s="19"/>
      <c r="G41" s="29"/>
      <c r="H41" s="21"/>
      <c r="I41" s="22"/>
      <c r="J41" s="23">
        <v>15300.0</v>
      </c>
      <c r="K41" s="24"/>
      <c r="L41" s="19"/>
      <c r="M41" s="25">
        <v>15300.0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44451.0</v>
      </c>
      <c r="C42" s="16" t="s">
        <v>1818</v>
      </c>
      <c r="D42" s="17">
        <v>60787.0</v>
      </c>
      <c r="E42" s="18" t="s">
        <v>1170</v>
      </c>
      <c r="F42" s="19"/>
      <c r="G42" s="20"/>
      <c r="H42" s="21"/>
      <c r="I42" s="22">
        <v>300.0</v>
      </c>
      <c r="J42" s="23"/>
      <c r="K42" s="24"/>
      <c r="L42" s="19"/>
      <c r="M42" s="25">
        <v>300.0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44451.0</v>
      </c>
      <c r="C43" s="16" t="s">
        <v>1819</v>
      </c>
      <c r="D43" s="17">
        <v>53249.0</v>
      </c>
      <c r="E43" s="18" t="s">
        <v>199</v>
      </c>
      <c r="F43" s="19"/>
      <c r="G43" s="29"/>
      <c r="H43" s="21"/>
      <c r="I43" s="22"/>
      <c r="J43" s="23">
        <v>5000.0</v>
      </c>
      <c r="K43" s="24"/>
      <c r="L43" s="19"/>
      <c r="M43" s="25">
        <v>5000.0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44451.0</v>
      </c>
      <c r="C44" s="16" t="s">
        <v>1820</v>
      </c>
      <c r="D44" s="17">
        <v>10001.0</v>
      </c>
      <c r="E44" s="18" t="s">
        <v>672</v>
      </c>
      <c r="F44" s="24"/>
      <c r="G44" s="29"/>
      <c r="H44" s="21"/>
      <c r="I44" s="22">
        <v>2500.0</v>
      </c>
      <c r="J44" s="23"/>
      <c r="K44" s="24"/>
      <c r="L44" s="19"/>
      <c r="M44" s="25">
        <v>2500.0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44451.0</v>
      </c>
      <c r="C45" s="16" t="s">
        <v>1821</v>
      </c>
      <c r="D45" s="17">
        <v>49973.0</v>
      </c>
      <c r="E45" s="18" t="s">
        <v>1822</v>
      </c>
      <c r="F45" s="19"/>
      <c r="G45" s="29"/>
      <c r="H45" s="21"/>
      <c r="I45" s="64">
        <v>5150.0</v>
      </c>
      <c r="J45" s="23"/>
      <c r="K45" s="24"/>
      <c r="L45" s="19"/>
      <c r="M45" s="25">
        <v>5150.0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44451.0</v>
      </c>
      <c r="C46" s="16" t="s">
        <v>1823</v>
      </c>
      <c r="D46" s="17">
        <v>21384.0</v>
      </c>
      <c r="E46" s="18" t="s">
        <v>174</v>
      </c>
      <c r="F46" s="24">
        <v>6250.0</v>
      </c>
      <c r="G46" s="29"/>
      <c r="H46" s="21"/>
      <c r="I46" s="64"/>
      <c r="J46" s="23"/>
      <c r="K46" s="24"/>
      <c r="L46" s="19"/>
      <c r="M46" s="25">
        <v>6250.0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44451.0</v>
      </c>
      <c r="C47" s="16" t="s">
        <v>1824</v>
      </c>
      <c r="D47" s="17">
        <v>50596.0</v>
      </c>
      <c r="E47" s="18" t="s">
        <v>823</v>
      </c>
      <c r="F47" s="24"/>
      <c r="G47" s="20"/>
      <c r="H47" s="21"/>
      <c r="I47" s="22">
        <v>51050.0</v>
      </c>
      <c r="J47" s="23"/>
      <c r="K47" s="24"/>
      <c r="L47" s="19"/>
      <c r="M47" s="25">
        <v>51050.0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44451.0</v>
      </c>
      <c r="C48" s="16" t="s">
        <v>1825</v>
      </c>
      <c r="D48" s="17">
        <v>21818.0</v>
      </c>
      <c r="E48" s="18" t="s">
        <v>32</v>
      </c>
      <c r="F48" s="19"/>
      <c r="G48" s="20"/>
      <c r="H48" s="21"/>
      <c r="I48" s="22">
        <v>2250.0</v>
      </c>
      <c r="J48" s="23"/>
      <c r="K48" s="24"/>
      <c r="L48" s="19"/>
      <c r="M48" s="25">
        <v>2250.0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44451.0</v>
      </c>
      <c r="C49" s="16" t="s">
        <v>1826</v>
      </c>
      <c r="D49" s="17">
        <v>51040.0</v>
      </c>
      <c r="E49" s="18" t="s">
        <v>449</v>
      </c>
      <c r="F49" s="24"/>
      <c r="G49" s="29"/>
      <c r="H49" s="21">
        <v>15000.0</v>
      </c>
      <c r="I49" s="22"/>
      <c r="J49" s="23"/>
      <c r="K49" s="24"/>
      <c r="L49" s="19"/>
      <c r="M49" s="25">
        <v>15000.0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44450.0</v>
      </c>
      <c r="C50" s="16" t="s">
        <v>1827</v>
      </c>
      <c r="D50" s="17">
        <v>42462.0</v>
      </c>
      <c r="E50" s="18" t="s">
        <v>1828</v>
      </c>
      <c r="F50" s="24"/>
      <c r="G50" s="20"/>
      <c r="H50" s="21"/>
      <c r="I50" s="22"/>
      <c r="J50" s="23"/>
      <c r="K50" s="24">
        <v>1200.0</v>
      </c>
      <c r="L50" s="19"/>
      <c r="M50" s="25">
        <v>1200.0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44450.0</v>
      </c>
      <c r="C51" s="16" t="s">
        <v>1829</v>
      </c>
      <c r="D51" s="17">
        <v>50855.0</v>
      </c>
      <c r="E51" s="18" t="s">
        <v>1704</v>
      </c>
      <c r="F51" s="24"/>
      <c r="G51" s="29"/>
      <c r="H51" s="21"/>
      <c r="I51" s="22"/>
      <c r="J51" s="23"/>
      <c r="K51" s="24">
        <v>1200.0</v>
      </c>
      <c r="L51" s="19"/>
      <c r="M51" s="25">
        <v>1200.0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44451.0</v>
      </c>
      <c r="C52" s="16" t="s">
        <v>1830</v>
      </c>
      <c r="D52" s="17">
        <v>51406.0</v>
      </c>
      <c r="E52" s="18" t="s">
        <v>172</v>
      </c>
      <c r="F52" s="24"/>
      <c r="G52" s="29"/>
      <c r="H52" s="21">
        <v>40000.0</v>
      </c>
      <c r="I52" s="22"/>
      <c r="J52" s="23"/>
      <c r="K52" s="24"/>
      <c r="L52" s="19"/>
      <c r="M52" s="25">
        <v>40000.0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44451.0</v>
      </c>
      <c r="C53" s="16" t="s">
        <v>1831</v>
      </c>
      <c r="D53" s="17">
        <v>40443.0</v>
      </c>
      <c r="E53" s="18" t="s">
        <v>1832</v>
      </c>
      <c r="F53" s="24"/>
      <c r="G53" s="29"/>
      <c r="H53" s="21"/>
      <c r="I53" s="22"/>
      <c r="J53" s="23"/>
      <c r="K53" s="24">
        <v>1200.0</v>
      </c>
      <c r="L53" s="19"/>
      <c r="M53" s="25">
        <v>1200.0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44451.0</v>
      </c>
      <c r="C54" s="16" t="s">
        <v>1833</v>
      </c>
      <c r="D54" s="17">
        <v>21821.0</v>
      </c>
      <c r="E54" s="18" t="s">
        <v>83</v>
      </c>
      <c r="F54" s="24"/>
      <c r="G54" s="29"/>
      <c r="H54" s="21">
        <v>10000.0</v>
      </c>
      <c r="I54" s="22"/>
      <c r="J54" s="23"/>
      <c r="K54" s="24"/>
      <c r="L54" s="19"/>
      <c r="M54" s="25">
        <v>10000.0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44451.0</v>
      </c>
      <c r="C55" s="16" t="s">
        <v>1834</v>
      </c>
      <c r="D55" s="17">
        <v>50070.0</v>
      </c>
      <c r="E55" s="18" t="s">
        <v>759</v>
      </c>
      <c r="F55" s="19"/>
      <c r="G55" s="29"/>
      <c r="H55" s="21">
        <v>350.0</v>
      </c>
      <c r="I55" s="22"/>
      <c r="J55" s="23"/>
      <c r="K55" s="24"/>
      <c r="L55" s="19"/>
      <c r="M55" s="25">
        <v>350.0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44451.0</v>
      </c>
      <c r="C56" s="16" t="s">
        <v>1835</v>
      </c>
      <c r="D56" s="17">
        <v>55179.0</v>
      </c>
      <c r="E56" s="18" t="s">
        <v>611</v>
      </c>
      <c r="F56" s="24"/>
      <c r="G56" s="20"/>
      <c r="H56" s="21">
        <v>3200.0</v>
      </c>
      <c r="I56" s="22"/>
      <c r="J56" s="23"/>
      <c r="K56" s="24"/>
      <c r="L56" s="19"/>
      <c r="M56" s="25">
        <v>3200.0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44451.0</v>
      </c>
      <c r="C57" s="16" t="s">
        <v>1836</v>
      </c>
      <c r="D57" s="17">
        <v>30894.0</v>
      </c>
      <c r="E57" s="18" t="s">
        <v>628</v>
      </c>
      <c r="F57" s="24"/>
      <c r="G57" s="20"/>
      <c r="H57" s="21"/>
      <c r="I57" s="22"/>
      <c r="J57" s="23"/>
      <c r="K57" s="24">
        <v>5940.0</v>
      </c>
      <c r="L57" s="19"/>
      <c r="M57" s="25">
        <v>5940.0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44451.0</v>
      </c>
      <c r="C58" s="16" t="s">
        <v>1837</v>
      </c>
      <c r="D58" s="17">
        <v>30894.0</v>
      </c>
      <c r="E58" s="18" t="s">
        <v>628</v>
      </c>
      <c r="F58" s="24"/>
      <c r="G58" s="29"/>
      <c r="H58" s="21"/>
      <c r="I58" s="22"/>
      <c r="J58" s="23"/>
      <c r="K58" s="24">
        <v>3600.0</v>
      </c>
      <c r="L58" s="19"/>
      <c r="M58" s="25">
        <v>3600.0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44451.0</v>
      </c>
      <c r="C59" s="16" t="s">
        <v>1838</v>
      </c>
      <c r="D59" s="17">
        <v>58462.0</v>
      </c>
      <c r="E59" s="18" t="s">
        <v>1839</v>
      </c>
      <c r="F59" s="19"/>
      <c r="G59" s="29"/>
      <c r="H59" s="21"/>
      <c r="I59" s="22">
        <v>290.0</v>
      </c>
      <c r="J59" s="23"/>
      <c r="K59" s="24">
        <v>1000.0</v>
      </c>
      <c r="L59" s="19"/>
      <c r="M59" s="25">
        <v>1290.0</v>
      </c>
      <c r="N59" s="26">
        <f t="shared" si="1"/>
        <v>0</v>
      </c>
      <c r="O59" s="27"/>
      <c r="P59" s="36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44451.0</v>
      </c>
      <c r="C60" s="16" t="s">
        <v>1840</v>
      </c>
      <c r="D60" s="17">
        <v>51040.0</v>
      </c>
      <c r="E60" s="18" t="s">
        <v>449</v>
      </c>
      <c r="F60" s="19"/>
      <c r="G60" s="20"/>
      <c r="H60" s="21">
        <v>15000.0</v>
      </c>
      <c r="I60" s="22"/>
      <c r="J60" s="23"/>
      <c r="K60" s="24"/>
      <c r="L60" s="19"/>
      <c r="M60" s="25">
        <v>15000.0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/>
      <c r="B61" s="15"/>
      <c r="C61" s="16"/>
      <c r="D61" s="17"/>
      <c r="E61" s="18"/>
      <c r="F61" s="24"/>
      <c r="G61" s="20"/>
      <c r="H61" s="21"/>
      <c r="I61" s="22"/>
      <c r="J61" s="23"/>
      <c r="K61" s="24"/>
      <c r="L61" s="19"/>
      <c r="M61" s="25"/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/>
      <c r="B62" s="37"/>
      <c r="C62" s="17"/>
      <c r="D62" s="17"/>
      <c r="E62" s="18"/>
      <c r="F62" s="41">
        <f>SUM(F3:F61)</f>
        <v>6250</v>
      </c>
      <c r="G62" s="41">
        <f t="shared" ref="G62:M62" si="2">SUM(G5:G61)</f>
        <v>3300</v>
      </c>
      <c r="H62" s="41">
        <f t="shared" si="2"/>
        <v>104800</v>
      </c>
      <c r="I62" s="41">
        <f t="shared" si="2"/>
        <v>211350</v>
      </c>
      <c r="J62" s="41">
        <f t="shared" si="2"/>
        <v>75550</v>
      </c>
      <c r="K62" s="41">
        <f t="shared" si="2"/>
        <v>21390</v>
      </c>
      <c r="L62" s="41">
        <f t="shared" si="2"/>
        <v>0</v>
      </c>
      <c r="M62" s="82">
        <f t="shared" si="2"/>
        <v>422640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63"/>
      <c r="B63" s="44"/>
      <c r="C63" s="44"/>
      <c r="D63" s="44"/>
      <c r="E63" s="45"/>
      <c r="F63" s="46">
        <f>F62+G62+H62+I62+J62+K62+L62</f>
        <v>422640</v>
      </c>
      <c r="G63" s="8"/>
      <c r="H63" s="8"/>
      <c r="I63" s="8"/>
      <c r="J63" s="8"/>
      <c r="K63" s="8"/>
      <c r="L63" s="9"/>
      <c r="M63" s="27"/>
      <c r="N63" s="27"/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47"/>
      <c r="B64" s="47"/>
      <c r="C64" s="47"/>
      <c r="D64" s="47"/>
      <c r="E64" s="4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7"/>
      <c r="B65" s="47"/>
      <c r="C65" s="49"/>
      <c r="D65" s="50" t="s">
        <v>413</v>
      </c>
      <c r="E65" s="5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7"/>
      <c r="B66" s="47"/>
      <c r="C66" s="10"/>
      <c r="E66" s="5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7"/>
      <c r="B67" s="47"/>
      <c r="C67" s="11"/>
      <c r="D67" s="53"/>
      <c r="E67" s="5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7"/>
      <c r="B68" s="47"/>
      <c r="C68" s="47"/>
      <c r="D68" s="47"/>
      <c r="E68" s="48"/>
      <c r="F68" s="55" t="s">
        <v>414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7"/>
      <c r="B69" s="47"/>
      <c r="C69" s="47"/>
      <c r="D69" s="47"/>
      <c r="E69" s="4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7"/>
      <c r="B70" s="47"/>
      <c r="C70" s="47"/>
      <c r="D70" s="47"/>
      <c r="E70" s="48"/>
      <c r="F70" s="2"/>
      <c r="G70" s="2"/>
      <c r="H70" s="5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7"/>
      <c r="B71" s="47"/>
      <c r="C71" s="47"/>
      <c r="D71" s="47"/>
      <c r="E71" s="4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7"/>
      <c r="B72" s="47"/>
      <c r="C72" s="47"/>
      <c r="D72" s="47"/>
      <c r="E72" s="48"/>
      <c r="F72" s="2"/>
      <c r="G72" s="2"/>
      <c r="H72" s="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7"/>
      <c r="B73" s="47"/>
      <c r="C73" s="47"/>
      <c r="D73" s="47"/>
      <c r="E73" s="48"/>
      <c r="F73" s="2"/>
      <c r="G73" s="2"/>
      <c r="H73" s="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7"/>
      <c r="B74" s="47"/>
      <c r="C74" s="47"/>
      <c r="D74" s="47"/>
      <c r="E74" s="4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7"/>
      <c r="B75" s="47"/>
      <c r="C75" s="47"/>
      <c r="D75" s="47"/>
      <c r="E75" s="4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7"/>
      <c r="B76" s="47"/>
      <c r="C76" s="47"/>
      <c r="D76" s="47"/>
      <c r="E76" s="4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7"/>
      <c r="B77" s="47"/>
      <c r="C77" s="47"/>
      <c r="D77" s="47"/>
      <c r="E77" s="4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7"/>
      <c r="B78" s="47"/>
      <c r="C78" s="47"/>
      <c r="D78" s="47"/>
      <c r="E78" s="4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7"/>
      <c r="B79" s="47"/>
      <c r="C79" s="47"/>
      <c r="D79" s="47"/>
      <c r="E79" s="4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7"/>
      <c r="B80" s="47"/>
      <c r="C80" s="47"/>
      <c r="D80" s="47"/>
      <c r="E80" s="4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7"/>
      <c r="B81" s="47"/>
      <c r="C81" s="47"/>
      <c r="D81" s="47"/>
      <c r="E81" s="4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7"/>
      <c r="B82" s="47"/>
      <c r="C82" s="47"/>
      <c r="D82" s="47"/>
      <c r="E82" s="4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47"/>
      <c r="C83" s="47"/>
      <c r="D83" s="47"/>
      <c r="E83" s="4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47"/>
      <c r="C84" s="47"/>
      <c r="D84" s="47"/>
      <c r="E84" s="4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47"/>
      <c r="C85" s="47"/>
      <c r="D85" s="47"/>
      <c r="E85" s="4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47"/>
      <c r="C86" s="47"/>
      <c r="D86" s="47"/>
      <c r="E86" s="4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7"/>
      <c r="C87" s="47"/>
      <c r="D87" s="47"/>
      <c r="E87" s="4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47"/>
      <c r="C88" s="47"/>
      <c r="D88" s="47"/>
      <c r="E88" s="4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47"/>
      <c r="C89" s="47"/>
      <c r="D89" s="47"/>
      <c r="E89" s="4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</sheetData>
  <mergeCells count="17">
    <mergeCell ref="F3:F4"/>
    <mergeCell ref="G3:H3"/>
    <mergeCell ref="I3:J3"/>
    <mergeCell ref="K3:K4"/>
    <mergeCell ref="F63:L63"/>
    <mergeCell ref="C65:C67"/>
    <mergeCell ref="D65:E6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1841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44452.0</v>
      </c>
      <c r="C5" s="16" t="s">
        <v>1842</v>
      </c>
      <c r="D5" s="17">
        <v>52206.0</v>
      </c>
      <c r="E5" s="18" t="s">
        <v>58</v>
      </c>
      <c r="F5" s="19"/>
      <c r="G5" s="20"/>
      <c r="H5" s="21"/>
      <c r="I5" s="22">
        <v>17000.0</v>
      </c>
      <c r="J5" s="23"/>
      <c r="K5" s="24"/>
      <c r="L5" s="24"/>
      <c r="M5" s="25">
        <v>17000.0</v>
      </c>
      <c r="N5" s="26">
        <f t="shared" ref="N5:N121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44452.0</v>
      </c>
      <c r="C6" s="16" t="s">
        <v>1843</v>
      </c>
      <c r="D6" s="17">
        <v>48631.0</v>
      </c>
      <c r="E6" s="18" t="s">
        <v>255</v>
      </c>
      <c r="F6" s="19"/>
      <c r="G6" s="20"/>
      <c r="H6" s="21"/>
      <c r="I6" s="22">
        <v>25000.0</v>
      </c>
      <c r="J6" s="23"/>
      <c r="K6" s="24"/>
      <c r="L6" s="19"/>
      <c r="M6" s="25">
        <v>25000.0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32">
        <v>44562.0</v>
      </c>
      <c r="C7" s="33" t="s">
        <v>1844</v>
      </c>
      <c r="D7" s="34">
        <v>54750.0</v>
      </c>
      <c r="E7" s="35" t="s">
        <v>1356</v>
      </c>
      <c r="F7" s="19"/>
      <c r="G7" s="20"/>
      <c r="H7" s="28"/>
      <c r="I7" s="22">
        <v>2650.0</v>
      </c>
      <c r="J7" s="23"/>
      <c r="K7" s="24"/>
      <c r="L7" s="19"/>
      <c r="M7" s="25">
        <v>2650.0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44452.0</v>
      </c>
      <c r="C8" s="16" t="s">
        <v>1845</v>
      </c>
      <c r="D8" s="17">
        <v>10288.0</v>
      </c>
      <c r="E8" s="18" t="s">
        <v>1167</v>
      </c>
      <c r="F8" s="19"/>
      <c r="G8" s="20"/>
      <c r="H8" s="28"/>
      <c r="I8" s="22">
        <v>300.0</v>
      </c>
      <c r="J8" s="23"/>
      <c r="K8" s="24"/>
      <c r="L8" s="19"/>
      <c r="M8" s="25">
        <v>300.0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44452.0</v>
      </c>
      <c r="C9" s="16" t="s">
        <v>1846</v>
      </c>
      <c r="D9" s="17">
        <v>51225.0</v>
      </c>
      <c r="E9" s="18" t="s">
        <v>1847</v>
      </c>
      <c r="F9" s="19"/>
      <c r="G9" s="20"/>
      <c r="H9" s="28"/>
      <c r="I9" s="22"/>
      <c r="J9" s="23">
        <v>2650.0</v>
      </c>
      <c r="K9" s="24"/>
      <c r="L9" s="19"/>
      <c r="M9" s="25">
        <v>2650.0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44452.0</v>
      </c>
      <c r="C10" s="16" t="s">
        <v>1848</v>
      </c>
      <c r="D10" s="17">
        <v>53283.0</v>
      </c>
      <c r="E10" s="18" t="s">
        <v>247</v>
      </c>
      <c r="F10" s="19"/>
      <c r="G10" s="29"/>
      <c r="H10" s="21"/>
      <c r="I10" s="22">
        <v>5200.0</v>
      </c>
      <c r="J10" s="23"/>
      <c r="K10" s="24"/>
      <c r="L10" s="19"/>
      <c r="M10" s="25">
        <v>5200.0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44452.0</v>
      </c>
      <c r="C11" s="16" t="s">
        <v>1849</v>
      </c>
      <c r="D11" s="17">
        <v>10006.0</v>
      </c>
      <c r="E11" s="18" t="s">
        <v>190</v>
      </c>
      <c r="F11" s="19"/>
      <c r="G11" s="20"/>
      <c r="H11" s="21"/>
      <c r="I11" s="22">
        <v>15000.0</v>
      </c>
      <c r="J11" s="23"/>
      <c r="K11" s="24"/>
      <c r="L11" s="19"/>
      <c r="M11" s="25">
        <v>15000.0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44452.0</v>
      </c>
      <c r="C12" s="16" t="s">
        <v>1850</v>
      </c>
      <c r="D12" s="17">
        <v>51939.0</v>
      </c>
      <c r="E12" s="18" t="s">
        <v>128</v>
      </c>
      <c r="F12" s="19"/>
      <c r="G12" s="29"/>
      <c r="H12" s="28"/>
      <c r="I12" s="22">
        <v>41400.0</v>
      </c>
      <c r="J12" s="23"/>
      <c r="K12" s="24"/>
      <c r="L12" s="19"/>
      <c r="M12" s="25">
        <v>41400.0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44452.0</v>
      </c>
      <c r="C13" s="16" t="s">
        <v>1851</v>
      </c>
      <c r="D13" s="17">
        <v>38387.0</v>
      </c>
      <c r="E13" s="18" t="s">
        <v>307</v>
      </c>
      <c r="F13" s="19"/>
      <c r="G13" s="29"/>
      <c r="H13" s="28"/>
      <c r="I13" s="22">
        <v>2650.0</v>
      </c>
      <c r="J13" s="23"/>
      <c r="K13" s="24"/>
      <c r="L13" s="19"/>
      <c r="M13" s="25">
        <v>2650.0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44452.0</v>
      </c>
      <c r="C14" s="16" t="s">
        <v>1852</v>
      </c>
      <c r="D14" s="17">
        <v>38387.0</v>
      </c>
      <c r="E14" s="18" t="s">
        <v>307</v>
      </c>
      <c r="F14" s="19"/>
      <c r="G14" s="29"/>
      <c r="H14" s="21"/>
      <c r="I14" s="22">
        <v>2650.0</v>
      </c>
      <c r="J14" s="23"/>
      <c r="K14" s="24"/>
      <c r="L14" s="19"/>
      <c r="M14" s="25">
        <v>2650.0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44452.0</v>
      </c>
      <c r="C15" s="16" t="s">
        <v>1853</v>
      </c>
      <c r="D15" s="17">
        <v>61067.0</v>
      </c>
      <c r="E15" s="18" t="s">
        <v>469</v>
      </c>
      <c r="F15" s="19"/>
      <c r="G15" s="20"/>
      <c r="H15" s="28"/>
      <c r="I15" s="22">
        <v>2250.0</v>
      </c>
      <c r="J15" s="23"/>
      <c r="K15" s="24"/>
      <c r="L15" s="19"/>
      <c r="M15" s="25">
        <v>2250.0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44452.0</v>
      </c>
      <c r="C16" s="16" t="s">
        <v>1854</v>
      </c>
      <c r="D16" s="17">
        <v>58858.0</v>
      </c>
      <c r="E16" s="18" t="s">
        <v>995</v>
      </c>
      <c r="F16" s="19"/>
      <c r="G16" s="20"/>
      <c r="H16" s="21"/>
      <c r="I16" s="22">
        <v>1250.0</v>
      </c>
      <c r="J16" s="23"/>
      <c r="K16" s="24"/>
      <c r="L16" s="19"/>
      <c r="M16" s="25">
        <v>1250.0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44452.0</v>
      </c>
      <c r="C17" s="16" t="s">
        <v>1855</v>
      </c>
      <c r="D17" s="17">
        <v>51051.0</v>
      </c>
      <c r="E17" s="18" t="s">
        <v>1543</v>
      </c>
      <c r="F17" s="19"/>
      <c r="G17" s="29"/>
      <c r="H17" s="28"/>
      <c r="I17" s="22">
        <v>15000.0</v>
      </c>
      <c r="J17" s="23"/>
      <c r="K17" s="24"/>
      <c r="L17" s="19"/>
      <c r="M17" s="25">
        <v>15000.0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44452.0</v>
      </c>
      <c r="C18" s="16" t="s">
        <v>1856</v>
      </c>
      <c r="D18" s="17">
        <v>51406.0</v>
      </c>
      <c r="E18" s="18" t="s">
        <v>172</v>
      </c>
      <c r="F18" s="19"/>
      <c r="G18" s="20"/>
      <c r="H18" s="21"/>
      <c r="I18" s="22"/>
      <c r="J18" s="23">
        <v>15000.0</v>
      </c>
      <c r="K18" s="24"/>
      <c r="L18" s="19"/>
      <c r="M18" s="25">
        <v>15000.0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44452.0</v>
      </c>
      <c r="C19" s="16" t="s">
        <v>1857</v>
      </c>
      <c r="D19" s="17">
        <v>48910.0</v>
      </c>
      <c r="E19" s="18" t="s">
        <v>132</v>
      </c>
      <c r="F19" s="19"/>
      <c r="G19" s="29"/>
      <c r="H19" s="21"/>
      <c r="I19" s="22">
        <v>3900.0</v>
      </c>
      <c r="J19" s="23"/>
      <c r="K19" s="24"/>
      <c r="L19" s="19"/>
      <c r="M19" s="25">
        <v>3900.0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44452.0</v>
      </c>
      <c r="C20" s="16" t="s">
        <v>1858</v>
      </c>
      <c r="D20" s="17">
        <v>52993.0</v>
      </c>
      <c r="E20" s="18" t="s">
        <v>375</v>
      </c>
      <c r="F20" s="19"/>
      <c r="G20" s="29"/>
      <c r="H20" s="21"/>
      <c r="I20" s="22">
        <v>4500.0</v>
      </c>
      <c r="J20" s="23"/>
      <c r="K20" s="24"/>
      <c r="L20" s="19"/>
      <c r="M20" s="25">
        <v>4500.0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44452.0</v>
      </c>
      <c r="C21" s="16" t="s">
        <v>1859</v>
      </c>
      <c r="D21" s="17">
        <v>54434.0</v>
      </c>
      <c r="E21" s="18" t="s">
        <v>541</v>
      </c>
      <c r="F21" s="19"/>
      <c r="G21" s="20"/>
      <c r="H21" s="21"/>
      <c r="I21" s="22">
        <v>7500.0</v>
      </c>
      <c r="J21" s="23"/>
      <c r="K21" s="24"/>
      <c r="L21" s="19"/>
      <c r="M21" s="25">
        <v>7500.0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44452.0</v>
      </c>
      <c r="C22" s="16" t="s">
        <v>1860</v>
      </c>
      <c r="D22" s="17">
        <v>13762.0</v>
      </c>
      <c r="E22" s="18" t="s">
        <v>1429</v>
      </c>
      <c r="F22" s="19"/>
      <c r="G22" s="29"/>
      <c r="H22" s="21"/>
      <c r="I22" s="22"/>
      <c r="J22" s="23">
        <v>15000.0</v>
      </c>
      <c r="K22" s="24"/>
      <c r="L22" s="19"/>
      <c r="M22" s="25">
        <v>15000.0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44452.0</v>
      </c>
      <c r="C23" s="16" t="s">
        <v>1861</v>
      </c>
      <c r="D23" s="17">
        <v>54434.0</v>
      </c>
      <c r="E23" s="18" t="s">
        <v>541</v>
      </c>
      <c r="F23" s="19"/>
      <c r="G23" s="29"/>
      <c r="H23" s="21"/>
      <c r="I23" s="22">
        <v>100.0</v>
      </c>
      <c r="J23" s="23"/>
      <c r="K23" s="24"/>
      <c r="L23" s="19"/>
      <c r="M23" s="25">
        <v>100.0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44452.0</v>
      </c>
      <c r="C24" s="16" t="s">
        <v>1862</v>
      </c>
      <c r="D24" s="17">
        <v>52195.0</v>
      </c>
      <c r="E24" s="18" t="s">
        <v>1863</v>
      </c>
      <c r="F24" s="19"/>
      <c r="G24" s="29"/>
      <c r="H24" s="21"/>
      <c r="I24" s="22">
        <v>2650.0</v>
      </c>
      <c r="J24" s="23"/>
      <c r="K24" s="24"/>
      <c r="L24" s="19"/>
      <c r="M24" s="25">
        <v>2650.0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44452.0</v>
      </c>
      <c r="C25" s="16" t="s">
        <v>1864</v>
      </c>
      <c r="D25" s="17">
        <v>33995.0</v>
      </c>
      <c r="E25" s="18" t="s">
        <v>1865</v>
      </c>
      <c r="F25" s="19"/>
      <c r="G25" s="29"/>
      <c r="H25" s="28"/>
      <c r="I25" s="22"/>
      <c r="J25" s="23">
        <v>5000.0</v>
      </c>
      <c r="K25" s="24"/>
      <c r="L25" s="19"/>
      <c r="M25" s="25">
        <v>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44452.0</v>
      </c>
      <c r="C26" s="16" t="s">
        <v>1866</v>
      </c>
      <c r="D26" s="17">
        <v>38697.0</v>
      </c>
      <c r="E26" s="18" t="s">
        <v>1867</v>
      </c>
      <c r="F26" s="19"/>
      <c r="G26" s="20"/>
      <c r="H26" s="21"/>
      <c r="I26" s="22"/>
      <c r="J26" s="23">
        <v>5000.0</v>
      </c>
      <c r="K26" s="24"/>
      <c r="L26" s="19"/>
      <c r="M26" s="25">
        <v>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44452.0</v>
      </c>
      <c r="C27" s="16" t="s">
        <v>1868</v>
      </c>
      <c r="D27" s="17">
        <v>39317.0</v>
      </c>
      <c r="E27" s="18" t="s">
        <v>211</v>
      </c>
      <c r="F27" s="19"/>
      <c r="G27" s="20"/>
      <c r="H27" s="21"/>
      <c r="I27" s="22"/>
      <c r="J27" s="23">
        <v>5150.0</v>
      </c>
      <c r="K27" s="24"/>
      <c r="L27" s="19"/>
      <c r="M27" s="25">
        <v>5150.0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1.75" customHeight="1">
      <c r="A28" s="14">
        <v>24.0</v>
      </c>
      <c r="B28" s="15">
        <v>44452.0</v>
      </c>
      <c r="C28" s="16" t="s">
        <v>1869</v>
      </c>
      <c r="D28" s="17">
        <v>53249.0</v>
      </c>
      <c r="E28" s="18" t="s">
        <v>199</v>
      </c>
      <c r="F28" s="24"/>
      <c r="G28" s="20"/>
      <c r="H28" s="28"/>
      <c r="I28" s="22"/>
      <c r="J28" s="23">
        <v>15200.0</v>
      </c>
      <c r="K28" s="24"/>
      <c r="L28" s="19"/>
      <c r="M28" s="25">
        <v>15200.0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44452.0</v>
      </c>
      <c r="C29" s="16" t="s">
        <v>1870</v>
      </c>
      <c r="D29" s="17">
        <v>54401.0</v>
      </c>
      <c r="E29" s="18" t="s">
        <v>1286</v>
      </c>
      <c r="F29" s="19"/>
      <c r="G29" s="20"/>
      <c r="H29" s="21"/>
      <c r="I29" s="22">
        <v>2800.0</v>
      </c>
      <c r="J29" s="23"/>
      <c r="K29" s="24"/>
      <c r="L29" s="19"/>
      <c r="M29" s="25">
        <v>2800.0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44452.0</v>
      </c>
      <c r="C30" s="16" t="s">
        <v>1871</v>
      </c>
      <c r="D30" s="17">
        <v>55151.0</v>
      </c>
      <c r="E30" s="18" t="s">
        <v>1872</v>
      </c>
      <c r="F30" s="19"/>
      <c r="G30" s="20"/>
      <c r="H30" s="21"/>
      <c r="I30" s="22"/>
      <c r="J30" s="23">
        <v>2650.0</v>
      </c>
      <c r="K30" s="24"/>
      <c r="L30" s="19"/>
      <c r="M30" s="25">
        <v>2650.0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44452.0</v>
      </c>
      <c r="C31" s="16" t="s">
        <v>1873</v>
      </c>
      <c r="D31" s="17">
        <v>36555.0</v>
      </c>
      <c r="E31" s="18" t="s">
        <v>506</v>
      </c>
      <c r="F31" s="19"/>
      <c r="G31" s="20"/>
      <c r="H31" s="21"/>
      <c r="I31" s="22">
        <v>10600.0</v>
      </c>
      <c r="J31" s="23"/>
      <c r="K31" s="24"/>
      <c r="L31" s="19"/>
      <c r="M31" s="25">
        <v>10600.0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44452.0</v>
      </c>
      <c r="C32" s="16" t="s">
        <v>1874</v>
      </c>
      <c r="D32" s="17">
        <v>52510.0</v>
      </c>
      <c r="E32" s="18" t="s">
        <v>1875</v>
      </c>
      <c r="F32" s="19"/>
      <c r="G32" s="20"/>
      <c r="H32" s="21"/>
      <c r="I32" s="22">
        <v>2650.0</v>
      </c>
      <c r="J32" s="23"/>
      <c r="K32" s="24"/>
      <c r="L32" s="19"/>
      <c r="M32" s="25">
        <v>2650.0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44452.0</v>
      </c>
      <c r="C33" s="16" t="s">
        <v>1876</v>
      </c>
      <c r="D33" s="17">
        <v>30248.0</v>
      </c>
      <c r="E33" s="18" t="s">
        <v>991</v>
      </c>
      <c r="F33" s="24"/>
      <c r="G33" s="29"/>
      <c r="H33" s="21"/>
      <c r="I33" s="22">
        <v>5150.0</v>
      </c>
      <c r="J33" s="23"/>
      <c r="K33" s="24"/>
      <c r="L33" s="19"/>
      <c r="M33" s="25">
        <v>5150.0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44452.0</v>
      </c>
      <c r="C34" s="16" t="s">
        <v>1877</v>
      </c>
      <c r="D34" s="17">
        <v>57047.0</v>
      </c>
      <c r="E34" s="18" t="s">
        <v>1878</v>
      </c>
      <c r="F34" s="19"/>
      <c r="G34" s="20"/>
      <c r="H34" s="21"/>
      <c r="I34" s="22">
        <v>13300.0</v>
      </c>
      <c r="J34" s="23"/>
      <c r="K34" s="24"/>
      <c r="L34" s="19"/>
      <c r="M34" s="25">
        <v>13300.0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44452.0</v>
      </c>
      <c r="C35" s="16" t="s">
        <v>1879</v>
      </c>
      <c r="D35" s="17">
        <v>21390.0</v>
      </c>
      <c r="E35" s="18" t="s">
        <v>1880</v>
      </c>
      <c r="F35" s="24"/>
      <c r="G35" s="20"/>
      <c r="H35" s="21"/>
      <c r="I35" s="22">
        <v>3000.0</v>
      </c>
      <c r="J35" s="23"/>
      <c r="K35" s="24"/>
      <c r="L35" s="19"/>
      <c r="M35" s="25">
        <v>3000.0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44452.0</v>
      </c>
      <c r="C36" s="16" t="s">
        <v>1881</v>
      </c>
      <c r="D36" s="17">
        <v>10255.0</v>
      </c>
      <c r="E36" s="18" t="s">
        <v>34</v>
      </c>
      <c r="F36" s="24"/>
      <c r="G36" s="20"/>
      <c r="H36" s="21"/>
      <c r="I36" s="22"/>
      <c r="J36" s="23">
        <v>8100.0</v>
      </c>
      <c r="K36" s="24"/>
      <c r="L36" s="19"/>
      <c r="M36" s="25">
        <v>8100.0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44452.0</v>
      </c>
      <c r="C37" s="16" t="s">
        <v>1882</v>
      </c>
      <c r="D37" s="17">
        <v>46558.0</v>
      </c>
      <c r="E37" s="18" t="s">
        <v>1883</v>
      </c>
      <c r="F37" s="19"/>
      <c r="G37" s="29"/>
      <c r="H37" s="21"/>
      <c r="I37" s="22"/>
      <c r="J37" s="23">
        <v>3700.0</v>
      </c>
      <c r="K37" s="24"/>
      <c r="L37" s="19"/>
      <c r="M37" s="25">
        <v>3700.0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44452.0</v>
      </c>
      <c r="C38" s="16" t="s">
        <v>1884</v>
      </c>
      <c r="D38" s="17">
        <v>35245.0</v>
      </c>
      <c r="E38" s="18" t="s">
        <v>39</v>
      </c>
      <c r="F38" s="19"/>
      <c r="G38" s="20"/>
      <c r="H38" s="21"/>
      <c r="I38" s="22"/>
      <c r="J38" s="23"/>
      <c r="K38" s="24">
        <v>200.0</v>
      </c>
      <c r="L38" s="19"/>
      <c r="M38" s="25">
        <v>200.0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44452.0</v>
      </c>
      <c r="C39" s="16" t="s">
        <v>1885</v>
      </c>
      <c r="D39" s="17">
        <v>43887.0</v>
      </c>
      <c r="E39" s="18" t="s">
        <v>661</v>
      </c>
      <c r="F39" s="19"/>
      <c r="G39" s="20"/>
      <c r="H39" s="21"/>
      <c r="I39" s="22"/>
      <c r="J39" s="23">
        <v>5150.0</v>
      </c>
      <c r="K39" s="24"/>
      <c r="L39" s="19"/>
      <c r="M39" s="25">
        <v>5150.0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44452.0</v>
      </c>
      <c r="C40" s="16" t="s">
        <v>1886</v>
      </c>
      <c r="D40" s="17">
        <v>57363.0</v>
      </c>
      <c r="E40" s="18" t="s">
        <v>1887</v>
      </c>
      <c r="F40" s="19"/>
      <c r="G40" s="29"/>
      <c r="H40" s="21"/>
      <c r="I40" s="22">
        <v>5000.0</v>
      </c>
      <c r="J40" s="23"/>
      <c r="K40" s="24"/>
      <c r="L40" s="19"/>
      <c r="M40" s="25">
        <v>5000.0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44452.0</v>
      </c>
      <c r="C41" s="16" t="s">
        <v>1888</v>
      </c>
      <c r="D41" s="17">
        <v>57363.0</v>
      </c>
      <c r="E41" s="18" t="s">
        <v>1887</v>
      </c>
      <c r="F41" s="19"/>
      <c r="G41" s="29"/>
      <c r="H41" s="21"/>
      <c r="I41" s="22">
        <v>290.0</v>
      </c>
      <c r="J41" s="23"/>
      <c r="K41" s="24"/>
      <c r="L41" s="19"/>
      <c r="M41" s="25">
        <v>290.0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44452.0</v>
      </c>
      <c r="C42" s="16" t="s">
        <v>1889</v>
      </c>
      <c r="D42" s="17">
        <v>43381.0</v>
      </c>
      <c r="E42" s="18" t="s">
        <v>225</v>
      </c>
      <c r="F42" s="19"/>
      <c r="G42" s="20"/>
      <c r="H42" s="21"/>
      <c r="I42" s="22">
        <v>25000.0</v>
      </c>
      <c r="J42" s="23"/>
      <c r="K42" s="24"/>
      <c r="L42" s="19"/>
      <c r="M42" s="25">
        <v>25000.0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44452.0</v>
      </c>
      <c r="C43" s="16" t="s">
        <v>1890</v>
      </c>
      <c r="D43" s="17">
        <v>31738.0</v>
      </c>
      <c r="E43" s="18" t="s">
        <v>134</v>
      </c>
      <c r="F43" s="19"/>
      <c r="G43" s="29"/>
      <c r="H43" s="21"/>
      <c r="I43" s="22"/>
      <c r="J43" s="23"/>
      <c r="K43" s="24">
        <v>7500.0</v>
      </c>
      <c r="L43" s="19"/>
      <c r="M43" s="25">
        <v>7500.0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44452.0</v>
      </c>
      <c r="C44" s="16" t="s">
        <v>1891</v>
      </c>
      <c r="D44" s="17">
        <v>53249.0</v>
      </c>
      <c r="E44" s="18" t="s">
        <v>199</v>
      </c>
      <c r="F44" s="24"/>
      <c r="G44" s="29"/>
      <c r="H44" s="21"/>
      <c r="I44" s="22">
        <v>300.0</v>
      </c>
      <c r="J44" s="23"/>
      <c r="K44" s="24"/>
      <c r="L44" s="19"/>
      <c r="M44" s="25">
        <v>300.0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44452.0</v>
      </c>
      <c r="C45" s="16" t="s">
        <v>1892</v>
      </c>
      <c r="D45" s="17">
        <v>48973.0</v>
      </c>
      <c r="E45" s="18" t="s">
        <v>167</v>
      </c>
      <c r="F45" s="19"/>
      <c r="G45" s="29"/>
      <c r="H45" s="21"/>
      <c r="I45" s="64">
        <v>8420.0</v>
      </c>
      <c r="J45" s="23"/>
      <c r="K45" s="24"/>
      <c r="L45" s="19"/>
      <c r="M45" s="25">
        <v>8420.0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44452.0</v>
      </c>
      <c r="C46" s="16" t="s">
        <v>1893</v>
      </c>
      <c r="D46" s="17">
        <v>22341.0</v>
      </c>
      <c r="E46" s="18" t="s">
        <v>839</v>
      </c>
      <c r="F46" s="24"/>
      <c r="G46" s="29"/>
      <c r="H46" s="21"/>
      <c r="I46" s="64">
        <v>3000.0</v>
      </c>
      <c r="J46" s="23"/>
      <c r="K46" s="24"/>
      <c r="L46" s="19"/>
      <c r="M46" s="25">
        <v>3000.0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44452.0</v>
      </c>
      <c r="C47" s="16" t="s">
        <v>1894</v>
      </c>
      <c r="D47" s="17">
        <v>52647.0</v>
      </c>
      <c r="E47" s="18" t="s">
        <v>90</v>
      </c>
      <c r="F47" s="24"/>
      <c r="G47" s="20"/>
      <c r="H47" s="21"/>
      <c r="I47" s="22">
        <v>5350.0</v>
      </c>
      <c r="J47" s="23"/>
      <c r="K47" s="24"/>
      <c r="L47" s="19"/>
      <c r="M47" s="25">
        <v>5350.0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44452.0</v>
      </c>
      <c r="C48" s="16" t="s">
        <v>1895</v>
      </c>
      <c r="D48" s="17">
        <v>48910.0</v>
      </c>
      <c r="E48" s="18" t="s">
        <v>132</v>
      </c>
      <c r="F48" s="19"/>
      <c r="G48" s="20"/>
      <c r="H48" s="21"/>
      <c r="I48" s="22"/>
      <c r="J48" s="23">
        <v>1400.0</v>
      </c>
      <c r="K48" s="24"/>
      <c r="L48" s="19"/>
      <c r="M48" s="25">
        <v>1400.0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44452.0</v>
      </c>
      <c r="C49" s="16" t="s">
        <v>1896</v>
      </c>
      <c r="D49" s="17">
        <v>50595.0</v>
      </c>
      <c r="E49" s="18" t="s">
        <v>346</v>
      </c>
      <c r="F49" s="24"/>
      <c r="G49" s="29"/>
      <c r="H49" s="21">
        <v>53400.0</v>
      </c>
      <c r="I49" s="22">
        <v>2000.0</v>
      </c>
      <c r="J49" s="23"/>
      <c r="K49" s="24"/>
      <c r="L49" s="19"/>
      <c r="M49" s="25">
        <v>55400.0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44452.0</v>
      </c>
      <c r="C50" s="16" t="s">
        <v>1897</v>
      </c>
      <c r="D50" s="17">
        <v>49864.0</v>
      </c>
      <c r="E50" s="18" t="s">
        <v>647</v>
      </c>
      <c r="F50" s="24"/>
      <c r="G50" s="20"/>
      <c r="H50" s="21"/>
      <c r="I50" s="22">
        <v>2850.0</v>
      </c>
      <c r="J50" s="23"/>
      <c r="K50" s="24"/>
      <c r="L50" s="19"/>
      <c r="M50" s="25">
        <v>2850.0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44452.0</v>
      </c>
      <c r="C51" s="16" t="s">
        <v>1898</v>
      </c>
      <c r="D51" s="17">
        <v>63557.0</v>
      </c>
      <c r="E51" s="18" t="s">
        <v>1899</v>
      </c>
      <c r="F51" s="24"/>
      <c r="G51" s="20">
        <v>69500.0</v>
      </c>
      <c r="H51" s="21"/>
      <c r="I51" s="22"/>
      <c r="J51" s="23"/>
      <c r="K51" s="24"/>
      <c r="L51" s="19"/>
      <c r="M51" s="25">
        <v>69500.0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44452.0</v>
      </c>
      <c r="C52" s="16" t="s">
        <v>1900</v>
      </c>
      <c r="D52" s="17">
        <v>63555.0</v>
      </c>
      <c r="E52" s="18" t="s">
        <v>1901</v>
      </c>
      <c r="F52" s="24"/>
      <c r="G52" s="20">
        <v>27000.0</v>
      </c>
      <c r="H52" s="21"/>
      <c r="I52" s="22"/>
      <c r="J52" s="23"/>
      <c r="K52" s="24"/>
      <c r="L52" s="19"/>
      <c r="M52" s="25">
        <v>27000.0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44452.0</v>
      </c>
      <c r="C53" s="16" t="s">
        <v>1902</v>
      </c>
      <c r="D53" s="17">
        <v>58396.0</v>
      </c>
      <c r="E53" s="18" t="s">
        <v>1903</v>
      </c>
      <c r="F53" s="24"/>
      <c r="G53" s="20">
        <v>15800.0</v>
      </c>
      <c r="H53" s="21"/>
      <c r="I53" s="22"/>
      <c r="J53" s="23"/>
      <c r="K53" s="24"/>
      <c r="L53" s="19"/>
      <c r="M53" s="25">
        <v>15800.0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44452.0</v>
      </c>
      <c r="C54" s="16" t="s">
        <v>1904</v>
      </c>
      <c r="D54" s="17">
        <v>63095.0</v>
      </c>
      <c r="E54" s="18" t="s">
        <v>1905</v>
      </c>
      <c r="F54" s="24"/>
      <c r="G54" s="29"/>
      <c r="H54" s="21"/>
      <c r="I54" s="22">
        <v>2530.0</v>
      </c>
      <c r="J54" s="23"/>
      <c r="K54" s="24"/>
      <c r="L54" s="19"/>
      <c r="M54" s="25">
        <v>2530.0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44452.0</v>
      </c>
      <c r="C55" s="16" t="s">
        <v>1906</v>
      </c>
      <c r="D55" s="17">
        <v>21384.0</v>
      </c>
      <c r="E55" s="18" t="s">
        <v>174</v>
      </c>
      <c r="F55" s="19"/>
      <c r="G55" s="20">
        <v>1700.0</v>
      </c>
      <c r="H55" s="21"/>
      <c r="I55" s="22"/>
      <c r="J55" s="23"/>
      <c r="K55" s="24"/>
      <c r="L55" s="19"/>
      <c r="M55" s="25">
        <v>1700.0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44452.0</v>
      </c>
      <c r="C56" s="16" t="s">
        <v>1907</v>
      </c>
      <c r="D56" s="17">
        <v>19688.0</v>
      </c>
      <c r="E56" s="18" t="s">
        <v>111</v>
      </c>
      <c r="F56" s="24"/>
      <c r="G56" s="20"/>
      <c r="H56" s="21"/>
      <c r="I56" s="22"/>
      <c r="J56" s="23">
        <v>2650.0</v>
      </c>
      <c r="K56" s="24"/>
      <c r="L56" s="19"/>
      <c r="M56" s="25">
        <v>2650.0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44452.0</v>
      </c>
      <c r="C57" s="16" t="s">
        <v>1908</v>
      </c>
      <c r="D57" s="17">
        <v>36690.0</v>
      </c>
      <c r="E57" s="18" t="s">
        <v>1909</v>
      </c>
      <c r="F57" s="24"/>
      <c r="G57" s="20"/>
      <c r="H57" s="21"/>
      <c r="I57" s="22">
        <v>2500.0</v>
      </c>
      <c r="J57" s="23"/>
      <c r="K57" s="24"/>
      <c r="L57" s="19"/>
      <c r="M57" s="25">
        <v>2500.0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44452.0</v>
      </c>
      <c r="C58" s="16" t="s">
        <v>1910</v>
      </c>
      <c r="D58" s="17">
        <v>44395.0</v>
      </c>
      <c r="E58" s="18" t="s">
        <v>1911</v>
      </c>
      <c r="F58" s="24"/>
      <c r="G58" s="29"/>
      <c r="H58" s="21"/>
      <c r="I58" s="22">
        <v>450.0</v>
      </c>
      <c r="J58" s="23"/>
      <c r="K58" s="24"/>
      <c r="L58" s="19"/>
      <c r="M58" s="25">
        <v>450.0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44452.0</v>
      </c>
      <c r="C59" s="16" t="s">
        <v>1912</v>
      </c>
      <c r="D59" s="17">
        <v>30895.0</v>
      </c>
      <c r="E59" s="18" t="s">
        <v>266</v>
      </c>
      <c r="F59" s="19"/>
      <c r="G59" s="29"/>
      <c r="H59" s="21"/>
      <c r="I59" s="22"/>
      <c r="J59" s="23">
        <v>10000.0</v>
      </c>
      <c r="K59" s="24"/>
      <c r="L59" s="19"/>
      <c r="M59" s="25">
        <v>10000.0</v>
      </c>
      <c r="N59" s="26">
        <f t="shared" si="1"/>
        <v>0</v>
      </c>
      <c r="O59" s="27"/>
      <c r="P59" s="36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44452.0</v>
      </c>
      <c r="C60" s="16" t="s">
        <v>1913</v>
      </c>
      <c r="D60" s="17">
        <v>45096.0</v>
      </c>
      <c r="E60" s="18" t="s">
        <v>170</v>
      </c>
      <c r="F60" s="19"/>
      <c r="G60" s="20"/>
      <c r="H60" s="21"/>
      <c r="I60" s="22">
        <v>12500.0</v>
      </c>
      <c r="J60" s="23"/>
      <c r="K60" s="24"/>
      <c r="L60" s="19"/>
      <c r="M60" s="25">
        <v>12500.0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44452.0</v>
      </c>
      <c r="C61" s="16" t="s">
        <v>1914</v>
      </c>
      <c r="D61" s="17">
        <v>48973.0</v>
      </c>
      <c r="E61" s="18" t="s">
        <v>167</v>
      </c>
      <c r="F61" s="19"/>
      <c r="G61" s="20"/>
      <c r="H61" s="21"/>
      <c r="I61" s="22">
        <v>780.0</v>
      </c>
      <c r="J61" s="23"/>
      <c r="K61" s="24"/>
      <c r="L61" s="19"/>
      <c r="M61" s="25">
        <v>780.0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44452.0</v>
      </c>
      <c r="C62" s="16" t="s">
        <v>1915</v>
      </c>
      <c r="D62" s="17">
        <v>63147.0</v>
      </c>
      <c r="E62" s="18" t="s">
        <v>77</v>
      </c>
      <c r="F62" s="24">
        <v>600.0</v>
      </c>
      <c r="G62" s="20"/>
      <c r="H62" s="21"/>
      <c r="I62" s="22"/>
      <c r="J62" s="23"/>
      <c r="K62" s="24"/>
      <c r="L62" s="19"/>
      <c r="M62" s="25">
        <v>600.0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44452.0</v>
      </c>
      <c r="C63" s="16" t="s">
        <v>1916</v>
      </c>
      <c r="D63" s="17">
        <v>49864.0</v>
      </c>
      <c r="E63" s="18" t="s">
        <v>647</v>
      </c>
      <c r="F63" s="19"/>
      <c r="G63" s="20"/>
      <c r="H63" s="21"/>
      <c r="I63" s="22">
        <v>1250.0</v>
      </c>
      <c r="J63" s="23"/>
      <c r="K63" s="24"/>
      <c r="L63" s="19"/>
      <c r="M63" s="25">
        <v>1250.0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44452.0</v>
      </c>
      <c r="C64" s="16" t="s">
        <v>1917</v>
      </c>
      <c r="D64" s="17">
        <v>32621.0</v>
      </c>
      <c r="E64" s="18" t="s">
        <v>1206</v>
      </c>
      <c r="F64" s="19"/>
      <c r="G64" s="20"/>
      <c r="H64" s="21"/>
      <c r="I64" s="22"/>
      <c r="J64" s="23">
        <v>2650.0</v>
      </c>
      <c r="K64" s="24"/>
      <c r="L64" s="19"/>
      <c r="M64" s="25">
        <v>2650.0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44452.0</v>
      </c>
      <c r="C65" s="16" t="s">
        <v>1918</v>
      </c>
      <c r="D65" s="17">
        <v>63209.0</v>
      </c>
      <c r="E65" s="18" t="s">
        <v>221</v>
      </c>
      <c r="F65" s="24">
        <v>1250.0</v>
      </c>
      <c r="G65" s="20"/>
      <c r="H65" s="21"/>
      <c r="I65" s="22"/>
      <c r="J65" s="23"/>
      <c r="K65" s="24"/>
      <c r="L65" s="19"/>
      <c r="M65" s="25">
        <v>1250.0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44452.0</v>
      </c>
      <c r="C66" s="16" t="s">
        <v>1919</v>
      </c>
      <c r="D66" s="17">
        <v>62790.0</v>
      </c>
      <c r="E66" s="18" t="s">
        <v>1920</v>
      </c>
      <c r="F66" s="19"/>
      <c r="G66" s="20">
        <v>3600.0</v>
      </c>
      <c r="H66" s="21"/>
      <c r="I66" s="22"/>
      <c r="J66" s="23"/>
      <c r="K66" s="24"/>
      <c r="L66" s="19"/>
      <c r="M66" s="25">
        <v>3600.0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44452.0</v>
      </c>
      <c r="C67" s="16" t="s">
        <v>1921</v>
      </c>
      <c r="D67" s="17">
        <v>50557.0</v>
      </c>
      <c r="E67" s="18" t="s">
        <v>233</v>
      </c>
      <c r="F67" s="19"/>
      <c r="G67" s="20"/>
      <c r="H67" s="21"/>
      <c r="I67" s="22">
        <v>8750.0</v>
      </c>
      <c r="J67" s="23"/>
      <c r="K67" s="24"/>
      <c r="L67" s="19"/>
      <c r="M67" s="25">
        <v>8750.0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44452.0</v>
      </c>
      <c r="C68" s="16" t="s">
        <v>1922</v>
      </c>
      <c r="D68" s="17">
        <v>22332.0</v>
      </c>
      <c r="E68" s="18" t="s">
        <v>65</v>
      </c>
      <c r="F68" s="19"/>
      <c r="G68" s="20"/>
      <c r="H68" s="21"/>
      <c r="I68" s="22">
        <v>10000.0</v>
      </c>
      <c r="J68" s="23"/>
      <c r="K68" s="24"/>
      <c r="L68" s="19"/>
      <c r="M68" s="25">
        <v>10000.0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44452.0</v>
      </c>
      <c r="C69" s="16" t="s">
        <v>1923</v>
      </c>
      <c r="D69" s="17">
        <v>22332.0</v>
      </c>
      <c r="E69" s="18" t="s">
        <v>65</v>
      </c>
      <c r="F69" s="19"/>
      <c r="G69" s="20"/>
      <c r="H69" s="21"/>
      <c r="I69" s="22">
        <v>2650.0</v>
      </c>
      <c r="J69" s="23"/>
      <c r="K69" s="24"/>
      <c r="L69" s="19"/>
      <c r="M69" s="25">
        <v>2650.0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44452.0</v>
      </c>
      <c r="C70" s="16" t="s">
        <v>1924</v>
      </c>
      <c r="D70" s="17">
        <v>57499.0</v>
      </c>
      <c r="E70" s="18" t="s">
        <v>21</v>
      </c>
      <c r="F70" s="19"/>
      <c r="G70" s="20"/>
      <c r="H70" s="21"/>
      <c r="I70" s="22"/>
      <c r="J70" s="23">
        <v>5200.0</v>
      </c>
      <c r="K70" s="24"/>
      <c r="L70" s="19"/>
      <c r="M70" s="25">
        <v>5200.0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44452.0</v>
      </c>
      <c r="C71" s="16" t="s">
        <v>1925</v>
      </c>
      <c r="D71" s="17">
        <v>47787.0</v>
      </c>
      <c r="E71" s="18" t="s">
        <v>1192</v>
      </c>
      <c r="F71" s="19"/>
      <c r="G71" s="20"/>
      <c r="H71" s="21"/>
      <c r="I71" s="22">
        <v>2500.0</v>
      </c>
      <c r="J71" s="23"/>
      <c r="K71" s="24"/>
      <c r="L71" s="19"/>
      <c r="M71" s="25">
        <v>2500.0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44452.0</v>
      </c>
      <c r="C72" s="16" t="s">
        <v>1926</v>
      </c>
      <c r="D72" s="17">
        <v>36555.0</v>
      </c>
      <c r="E72" s="18" t="s">
        <v>506</v>
      </c>
      <c r="F72" s="19"/>
      <c r="G72" s="20"/>
      <c r="H72" s="21"/>
      <c r="I72" s="22">
        <v>1500.0</v>
      </c>
      <c r="J72" s="23"/>
      <c r="K72" s="24"/>
      <c r="L72" s="19"/>
      <c r="M72" s="25">
        <v>1500.0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44452.0</v>
      </c>
      <c r="C73" s="16" t="s">
        <v>1927</v>
      </c>
      <c r="D73" s="17">
        <v>47126.0</v>
      </c>
      <c r="E73" s="18" t="s">
        <v>290</v>
      </c>
      <c r="F73" s="19"/>
      <c r="G73" s="20"/>
      <c r="H73" s="21"/>
      <c r="I73" s="22"/>
      <c r="J73" s="23">
        <v>15000.0</v>
      </c>
      <c r="K73" s="24"/>
      <c r="L73" s="19"/>
      <c r="M73" s="25">
        <v>15000.0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44452.0</v>
      </c>
      <c r="C74" s="16" t="s">
        <v>1928</v>
      </c>
      <c r="D74" s="17">
        <v>57527.0</v>
      </c>
      <c r="E74" s="18" t="s">
        <v>1929</v>
      </c>
      <c r="F74" s="19"/>
      <c r="G74" s="20"/>
      <c r="H74" s="21"/>
      <c r="I74" s="22">
        <v>1300.0</v>
      </c>
      <c r="J74" s="23"/>
      <c r="K74" s="24"/>
      <c r="L74" s="19"/>
      <c r="M74" s="25">
        <v>1300.0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44452.0</v>
      </c>
      <c r="C75" s="16" t="s">
        <v>1930</v>
      </c>
      <c r="D75" s="17">
        <v>57134.0</v>
      </c>
      <c r="E75" s="18" t="s">
        <v>1931</v>
      </c>
      <c r="F75" s="19"/>
      <c r="G75" s="20"/>
      <c r="H75" s="21">
        <v>27000.0</v>
      </c>
      <c r="I75" s="22"/>
      <c r="J75" s="23"/>
      <c r="K75" s="24"/>
      <c r="L75" s="19"/>
      <c r="M75" s="25">
        <v>27000.0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44452.0</v>
      </c>
      <c r="C76" s="16" t="s">
        <v>1932</v>
      </c>
      <c r="D76" s="17">
        <v>53664.0</v>
      </c>
      <c r="E76" s="18" t="s">
        <v>1933</v>
      </c>
      <c r="F76" s="19"/>
      <c r="G76" s="20"/>
      <c r="H76" s="21"/>
      <c r="I76" s="22">
        <v>10000.0</v>
      </c>
      <c r="J76" s="23"/>
      <c r="K76" s="24"/>
      <c r="L76" s="19"/>
      <c r="M76" s="25">
        <v>10000.0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44452.0</v>
      </c>
      <c r="C77" s="16" t="s">
        <v>1934</v>
      </c>
      <c r="D77" s="17">
        <v>48394.0</v>
      </c>
      <c r="E77" s="18" t="s">
        <v>1935</v>
      </c>
      <c r="F77" s="19"/>
      <c r="G77" s="20"/>
      <c r="H77" s="21"/>
      <c r="I77" s="22">
        <v>37500.0</v>
      </c>
      <c r="J77" s="23"/>
      <c r="K77" s="24"/>
      <c r="L77" s="19"/>
      <c r="M77" s="25">
        <v>37500.0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44452.0</v>
      </c>
      <c r="C78" s="16" t="s">
        <v>1936</v>
      </c>
      <c r="D78" s="17">
        <v>63562.0</v>
      </c>
      <c r="E78" s="18" t="s">
        <v>1937</v>
      </c>
      <c r="F78" s="19"/>
      <c r="G78" s="20"/>
      <c r="H78" s="21"/>
      <c r="I78" s="22">
        <v>300.0</v>
      </c>
      <c r="J78" s="23"/>
      <c r="K78" s="24"/>
      <c r="L78" s="19"/>
      <c r="M78" s="25">
        <v>300.0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44452.0</v>
      </c>
      <c r="C79" s="16" t="s">
        <v>1938</v>
      </c>
      <c r="D79" s="17">
        <v>63561.0</v>
      </c>
      <c r="E79" s="18" t="s">
        <v>1939</v>
      </c>
      <c r="F79" s="19"/>
      <c r="G79" s="20"/>
      <c r="H79" s="21"/>
      <c r="I79" s="22">
        <v>300.0</v>
      </c>
      <c r="J79" s="23"/>
      <c r="K79" s="24"/>
      <c r="L79" s="19"/>
      <c r="M79" s="25">
        <v>300.0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44452.0</v>
      </c>
      <c r="C80" s="16" t="s">
        <v>1940</v>
      </c>
      <c r="D80" s="17">
        <v>21384.0</v>
      </c>
      <c r="E80" s="18" t="s">
        <v>174</v>
      </c>
      <c r="F80" s="19"/>
      <c r="G80" s="20">
        <v>350.0</v>
      </c>
      <c r="H80" s="21"/>
      <c r="I80" s="22"/>
      <c r="J80" s="23"/>
      <c r="K80" s="24"/>
      <c r="L80" s="19"/>
      <c r="M80" s="25">
        <v>350.0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44452.0</v>
      </c>
      <c r="C81" s="16" t="s">
        <v>1941</v>
      </c>
      <c r="D81" s="17">
        <v>21818.0</v>
      </c>
      <c r="E81" s="18" t="s">
        <v>32</v>
      </c>
      <c r="F81" s="19"/>
      <c r="G81" s="20"/>
      <c r="H81" s="21"/>
      <c r="I81" s="22">
        <v>350.0</v>
      </c>
      <c r="J81" s="23"/>
      <c r="K81" s="24"/>
      <c r="L81" s="19"/>
      <c r="M81" s="25">
        <v>350.0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44452.0</v>
      </c>
      <c r="C82" s="16" t="s">
        <v>1942</v>
      </c>
      <c r="D82" s="17">
        <v>59184.0</v>
      </c>
      <c r="E82" s="18" t="s">
        <v>1943</v>
      </c>
      <c r="F82" s="19"/>
      <c r="G82" s="20"/>
      <c r="H82" s="21"/>
      <c r="I82" s="22">
        <v>27000.0</v>
      </c>
      <c r="J82" s="23"/>
      <c r="K82" s="24"/>
      <c r="L82" s="19"/>
      <c r="M82" s="25">
        <v>27000.0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44452.0</v>
      </c>
      <c r="C83" s="16" t="s">
        <v>1944</v>
      </c>
      <c r="D83" s="17">
        <v>63506.0</v>
      </c>
      <c r="E83" s="18" t="s">
        <v>1945</v>
      </c>
      <c r="F83" s="19"/>
      <c r="G83" s="20"/>
      <c r="H83" s="21"/>
      <c r="I83" s="22">
        <v>300.0</v>
      </c>
      <c r="J83" s="23"/>
      <c r="K83" s="24"/>
      <c r="L83" s="19"/>
      <c r="M83" s="25">
        <v>300.0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44452.0</v>
      </c>
      <c r="C84" s="16" t="s">
        <v>1946</v>
      </c>
      <c r="D84" s="17">
        <v>10001.0</v>
      </c>
      <c r="E84" s="18" t="s">
        <v>672</v>
      </c>
      <c r="F84" s="19"/>
      <c r="G84" s="20"/>
      <c r="H84" s="21"/>
      <c r="I84" s="22">
        <v>37500.0</v>
      </c>
      <c r="J84" s="23"/>
      <c r="K84" s="24"/>
      <c r="L84" s="19"/>
      <c r="M84" s="25">
        <v>37500.0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44452.0</v>
      </c>
      <c r="C85" s="16" t="s">
        <v>1947</v>
      </c>
      <c r="D85" s="17">
        <v>22341.0</v>
      </c>
      <c r="E85" s="18" t="s">
        <v>839</v>
      </c>
      <c r="F85" s="24">
        <v>1450.0</v>
      </c>
      <c r="G85" s="20"/>
      <c r="H85" s="21"/>
      <c r="I85" s="22"/>
      <c r="J85" s="23"/>
      <c r="K85" s="24"/>
      <c r="L85" s="19"/>
      <c r="M85" s="25">
        <v>1450.0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44452.0</v>
      </c>
      <c r="C86" s="16" t="s">
        <v>1948</v>
      </c>
      <c r="D86" s="17">
        <v>45174.0</v>
      </c>
      <c r="E86" s="18" t="s">
        <v>1949</v>
      </c>
      <c r="F86" s="19"/>
      <c r="G86" s="20"/>
      <c r="H86" s="21"/>
      <c r="I86" s="22">
        <v>4790.0</v>
      </c>
      <c r="J86" s="23"/>
      <c r="K86" s="24"/>
      <c r="L86" s="19"/>
      <c r="M86" s="25">
        <v>4790.0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44452.0</v>
      </c>
      <c r="C87" s="16" t="s">
        <v>1950</v>
      </c>
      <c r="D87" s="17">
        <v>48631.0</v>
      </c>
      <c r="E87" s="18" t="s">
        <v>255</v>
      </c>
      <c r="F87" s="19"/>
      <c r="G87" s="20"/>
      <c r="H87" s="21"/>
      <c r="I87" s="22">
        <v>350.0</v>
      </c>
      <c r="J87" s="23"/>
      <c r="K87" s="24"/>
      <c r="L87" s="19"/>
      <c r="M87" s="25">
        <v>350.0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1">
        <v>84.0</v>
      </c>
      <c r="B88" s="32">
        <v>44501.0</v>
      </c>
      <c r="C88" s="33" t="s">
        <v>1951</v>
      </c>
      <c r="D88" s="34">
        <v>42082.0</v>
      </c>
      <c r="E88" s="35" t="s">
        <v>1952</v>
      </c>
      <c r="F88" s="19"/>
      <c r="G88" s="20"/>
      <c r="H88" s="21"/>
      <c r="I88" s="22"/>
      <c r="J88" s="23">
        <v>5000.0</v>
      </c>
      <c r="K88" s="24"/>
      <c r="L88" s="19"/>
      <c r="M88" s="25">
        <v>5000.0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44452.0</v>
      </c>
      <c r="C89" s="16" t="s">
        <v>1953</v>
      </c>
      <c r="D89" s="17">
        <v>35245.0</v>
      </c>
      <c r="E89" s="18" t="s">
        <v>39</v>
      </c>
      <c r="F89" s="19"/>
      <c r="G89" s="20"/>
      <c r="H89" s="21">
        <v>10000.0</v>
      </c>
      <c r="I89" s="22"/>
      <c r="J89" s="23"/>
      <c r="K89" s="24"/>
      <c r="L89" s="19"/>
      <c r="M89" s="25">
        <v>10000.0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15">
        <v>44452.0</v>
      </c>
      <c r="C90" s="16" t="s">
        <v>1954</v>
      </c>
      <c r="D90" s="17">
        <v>51900.0</v>
      </c>
      <c r="E90" s="18" t="s">
        <v>1955</v>
      </c>
      <c r="F90" s="19"/>
      <c r="G90" s="20"/>
      <c r="H90" s="21"/>
      <c r="I90" s="22">
        <v>300.0</v>
      </c>
      <c r="J90" s="23"/>
      <c r="K90" s="24"/>
      <c r="L90" s="19"/>
      <c r="M90" s="25">
        <v>300.0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15">
        <v>44452.0</v>
      </c>
      <c r="C91" s="16" t="s">
        <v>1956</v>
      </c>
      <c r="D91" s="17">
        <v>58069.0</v>
      </c>
      <c r="E91" s="18" t="s">
        <v>1957</v>
      </c>
      <c r="F91" s="19"/>
      <c r="G91" s="20"/>
      <c r="H91" s="21"/>
      <c r="I91" s="22"/>
      <c r="J91" s="23">
        <v>3900.0</v>
      </c>
      <c r="K91" s="24"/>
      <c r="L91" s="19"/>
      <c r="M91" s="25">
        <v>3900.0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15">
        <v>44452.0</v>
      </c>
      <c r="C92" s="16" t="s">
        <v>1958</v>
      </c>
      <c r="D92" s="17">
        <v>60787.0</v>
      </c>
      <c r="E92" s="18" t="s">
        <v>1170</v>
      </c>
      <c r="F92" s="19"/>
      <c r="G92" s="20"/>
      <c r="H92" s="21"/>
      <c r="I92" s="22">
        <v>37500.0</v>
      </c>
      <c r="J92" s="23"/>
      <c r="K92" s="24"/>
      <c r="L92" s="19"/>
      <c r="M92" s="25">
        <v>37500.0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15">
        <v>44452.0</v>
      </c>
      <c r="C93" s="16" t="s">
        <v>1959</v>
      </c>
      <c r="D93" s="17">
        <v>19688.0</v>
      </c>
      <c r="E93" s="18" t="s">
        <v>111</v>
      </c>
      <c r="F93" s="19"/>
      <c r="G93" s="20"/>
      <c r="H93" s="21"/>
      <c r="I93" s="22"/>
      <c r="J93" s="23">
        <v>10000.0</v>
      </c>
      <c r="K93" s="24"/>
      <c r="L93" s="19"/>
      <c r="M93" s="25">
        <v>10000.0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15">
        <v>44452.0</v>
      </c>
      <c r="C94" s="16" t="s">
        <v>1960</v>
      </c>
      <c r="D94" s="17">
        <v>63539.0</v>
      </c>
      <c r="E94" s="18" t="s">
        <v>1961</v>
      </c>
      <c r="F94" s="19"/>
      <c r="G94" s="20"/>
      <c r="H94" s="21"/>
      <c r="I94" s="22">
        <v>300.0</v>
      </c>
      <c r="J94" s="23"/>
      <c r="K94" s="24"/>
      <c r="L94" s="19"/>
      <c r="M94" s="25">
        <v>300.0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15">
        <v>44452.0</v>
      </c>
      <c r="C95" s="16" t="s">
        <v>1962</v>
      </c>
      <c r="D95" s="17">
        <v>53160.0</v>
      </c>
      <c r="E95" s="18" t="s">
        <v>1963</v>
      </c>
      <c r="F95" s="19"/>
      <c r="G95" s="20"/>
      <c r="H95" s="21"/>
      <c r="I95" s="22"/>
      <c r="J95" s="23">
        <v>5000.0</v>
      </c>
      <c r="K95" s="24"/>
      <c r="L95" s="19"/>
      <c r="M95" s="25">
        <v>5000.0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15">
        <v>44452.0</v>
      </c>
      <c r="C96" s="16" t="s">
        <v>1964</v>
      </c>
      <c r="D96" s="17">
        <v>53160.0</v>
      </c>
      <c r="E96" s="18" t="s">
        <v>1963</v>
      </c>
      <c r="F96" s="19"/>
      <c r="G96" s="20"/>
      <c r="H96" s="21"/>
      <c r="I96" s="22"/>
      <c r="J96" s="23">
        <v>5000.0</v>
      </c>
      <c r="K96" s="24"/>
      <c r="L96" s="19"/>
      <c r="M96" s="25">
        <v>5000.0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15">
        <v>44452.0</v>
      </c>
      <c r="C97" s="16" t="s">
        <v>1965</v>
      </c>
      <c r="D97" s="17">
        <v>63564.0</v>
      </c>
      <c r="E97" s="18" t="s">
        <v>1966</v>
      </c>
      <c r="F97" s="19"/>
      <c r="G97" s="20"/>
      <c r="H97" s="21"/>
      <c r="I97" s="22"/>
      <c r="J97" s="23">
        <v>27000.0</v>
      </c>
      <c r="K97" s="24"/>
      <c r="L97" s="19"/>
      <c r="M97" s="25">
        <v>27000.0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15">
        <v>44452.0</v>
      </c>
      <c r="C98" s="16" t="s">
        <v>1967</v>
      </c>
      <c r="D98" s="17">
        <v>56950.0</v>
      </c>
      <c r="E98" s="18" t="s">
        <v>1968</v>
      </c>
      <c r="F98" s="19"/>
      <c r="G98" s="20"/>
      <c r="H98" s="21"/>
      <c r="I98" s="22"/>
      <c r="J98" s="23"/>
      <c r="K98" s="24">
        <v>150.0</v>
      </c>
      <c r="L98" s="19"/>
      <c r="M98" s="25">
        <v>150.0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15">
        <v>44452.0</v>
      </c>
      <c r="C99" s="16" t="s">
        <v>1969</v>
      </c>
      <c r="D99" s="17">
        <v>50614.0</v>
      </c>
      <c r="E99" s="18" t="s">
        <v>1970</v>
      </c>
      <c r="F99" s="19"/>
      <c r="G99" s="20"/>
      <c r="H99" s="21"/>
      <c r="I99" s="22">
        <v>500.0</v>
      </c>
      <c r="J99" s="23"/>
      <c r="K99" s="24"/>
      <c r="L99" s="19"/>
      <c r="M99" s="25">
        <v>500.0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15">
        <v>44452.0</v>
      </c>
      <c r="C100" s="16" t="s">
        <v>1971</v>
      </c>
      <c r="D100" s="17">
        <v>56450.0</v>
      </c>
      <c r="E100" s="18" t="s">
        <v>668</v>
      </c>
      <c r="F100" s="19"/>
      <c r="G100" s="20"/>
      <c r="H100" s="21"/>
      <c r="I100" s="22"/>
      <c r="J100" s="23">
        <v>54300.0</v>
      </c>
      <c r="K100" s="24"/>
      <c r="L100" s="19"/>
      <c r="M100" s="25">
        <v>54300.0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15">
        <v>44452.0</v>
      </c>
      <c r="C101" s="16" t="s">
        <v>1972</v>
      </c>
      <c r="D101" s="17">
        <v>54226.0</v>
      </c>
      <c r="E101" s="18" t="s">
        <v>69</v>
      </c>
      <c r="F101" s="19"/>
      <c r="G101" s="20"/>
      <c r="H101" s="21"/>
      <c r="I101" s="22"/>
      <c r="J101" s="23">
        <v>12500.0</v>
      </c>
      <c r="K101" s="24"/>
      <c r="L101" s="19"/>
      <c r="M101" s="25">
        <v>12500.0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15">
        <v>44452.0</v>
      </c>
      <c r="C102" s="16" t="s">
        <v>1973</v>
      </c>
      <c r="D102" s="17">
        <v>31738.0</v>
      </c>
      <c r="E102" s="18" t="s">
        <v>134</v>
      </c>
      <c r="F102" s="19"/>
      <c r="G102" s="20"/>
      <c r="H102" s="21"/>
      <c r="I102" s="22">
        <v>300.0</v>
      </c>
      <c r="J102" s="23"/>
      <c r="K102" s="24">
        <v>2200.0</v>
      </c>
      <c r="L102" s="19"/>
      <c r="M102" s="25">
        <v>2500.0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15">
        <v>44452.0</v>
      </c>
      <c r="C103" s="16" t="s">
        <v>1974</v>
      </c>
      <c r="D103" s="17">
        <v>63295.0</v>
      </c>
      <c r="E103" s="18" t="s">
        <v>1975</v>
      </c>
      <c r="F103" s="19"/>
      <c r="G103" s="20"/>
      <c r="H103" s="21"/>
      <c r="I103" s="22">
        <v>27000.0</v>
      </c>
      <c r="J103" s="23"/>
      <c r="K103" s="24"/>
      <c r="L103" s="19"/>
      <c r="M103" s="25">
        <v>27000.0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15">
        <v>44452.0</v>
      </c>
      <c r="C104" s="16" t="s">
        <v>1976</v>
      </c>
      <c r="D104" s="17">
        <v>63295.0</v>
      </c>
      <c r="E104" s="18" t="s">
        <v>1977</v>
      </c>
      <c r="F104" s="19"/>
      <c r="G104" s="20"/>
      <c r="H104" s="21"/>
      <c r="I104" s="22">
        <v>10000.0</v>
      </c>
      <c r="J104" s="23"/>
      <c r="K104" s="24"/>
      <c r="L104" s="19"/>
      <c r="M104" s="25">
        <v>10000.0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15">
        <v>44452.0</v>
      </c>
      <c r="C105" s="16" t="s">
        <v>1978</v>
      </c>
      <c r="D105" s="17">
        <v>61496.0</v>
      </c>
      <c r="E105" s="18" t="s">
        <v>567</v>
      </c>
      <c r="F105" s="19"/>
      <c r="G105" s="20"/>
      <c r="H105" s="21"/>
      <c r="I105" s="22">
        <v>900.0</v>
      </c>
      <c r="J105" s="23"/>
      <c r="K105" s="24"/>
      <c r="L105" s="19"/>
      <c r="M105" s="25">
        <v>900.0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15">
        <v>44452.0</v>
      </c>
      <c r="C106" s="16" t="s">
        <v>1979</v>
      </c>
      <c r="D106" s="17">
        <v>57469.0</v>
      </c>
      <c r="E106" s="18" t="s">
        <v>1592</v>
      </c>
      <c r="F106" s="19"/>
      <c r="G106" s="20"/>
      <c r="H106" s="21"/>
      <c r="I106" s="22"/>
      <c r="J106" s="23">
        <v>20000.0</v>
      </c>
      <c r="K106" s="24"/>
      <c r="L106" s="19"/>
      <c r="M106" s="25">
        <v>20000.0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15">
        <v>44452.0</v>
      </c>
      <c r="C107" s="16" t="s">
        <v>1980</v>
      </c>
      <c r="D107" s="17">
        <v>56831.0</v>
      </c>
      <c r="E107" s="18" t="s">
        <v>1981</v>
      </c>
      <c r="F107" s="19"/>
      <c r="G107" s="20"/>
      <c r="H107" s="21"/>
      <c r="I107" s="22"/>
      <c r="J107" s="23">
        <v>5000.0</v>
      </c>
      <c r="K107" s="24"/>
      <c r="L107" s="19"/>
      <c r="M107" s="25">
        <v>5000.0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15">
        <v>44452.0</v>
      </c>
      <c r="C108" s="16" t="s">
        <v>1982</v>
      </c>
      <c r="D108" s="17">
        <v>10001.0</v>
      </c>
      <c r="E108" s="18" t="s">
        <v>672</v>
      </c>
      <c r="F108" s="19"/>
      <c r="G108" s="20"/>
      <c r="H108" s="21"/>
      <c r="I108" s="22">
        <v>10000.0</v>
      </c>
      <c r="J108" s="23"/>
      <c r="K108" s="24"/>
      <c r="L108" s="19"/>
      <c r="M108" s="25">
        <v>10000.0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105.0</v>
      </c>
      <c r="B109" s="15">
        <v>44452.0</v>
      </c>
      <c r="C109" s="16" t="s">
        <v>1983</v>
      </c>
      <c r="D109" s="17">
        <v>56200.0</v>
      </c>
      <c r="E109" s="18" t="s">
        <v>974</v>
      </c>
      <c r="F109" s="19"/>
      <c r="G109" s="20"/>
      <c r="H109" s="21"/>
      <c r="I109" s="22"/>
      <c r="J109" s="23">
        <v>5150.0</v>
      </c>
      <c r="K109" s="24"/>
      <c r="L109" s="19"/>
      <c r="M109" s="25">
        <v>5150.0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106.0</v>
      </c>
      <c r="B110" s="15">
        <v>44452.0</v>
      </c>
      <c r="C110" s="16" t="s">
        <v>1984</v>
      </c>
      <c r="D110" s="17">
        <v>47787.0</v>
      </c>
      <c r="E110" s="18" t="s">
        <v>1192</v>
      </c>
      <c r="F110" s="19"/>
      <c r="G110" s="20"/>
      <c r="H110" s="21">
        <v>5000.0</v>
      </c>
      <c r="I110" s="22"/>
      <c r="J110" s="23"/>
      <c r="K110" s="24"/>
      <c r="L110" s="19"/>
      <c r="M110" s="25">
        <v>5000.0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107.0</v>
      </c>
      <c r="B111" s="15">
        <v>44452.0</v>
      </c>
      <c r="C111" s="16" t="s">
        <v>1985</v>
      </c>
      <c r="D111" s="17">
        <v>50070.0</v>
      </c>
      <c r="E111" s="18" t="s">
        <v>759</v>
      </c>
      <c r="F111" s="19"/>
      <c r="G111" s="20"/>
      <c r="H111" s="21">
        <v>350.0</v>
      </c>
      <c r="I111" s="22"/>
      <c r="J111" s="23"/>
      <c r="K111" s="24"/>
      <c r="L111" s="19"/>
      <c r="M111" s="25">
        <v>350.0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108.0</v>
      </c>
      <c r="B112" s="15">
        <v>44452.0</v>
      </c>
      <c r="C112" s="16" t="s">
        <v>1986</v>
      </c>
      <c r="D112" s="17">
        <v>55561.0</v>
      </c>
      <c r="E112" s="18" t="s">
        <v>1987</v>
      </c>
      <c r="F112" s="19"/>
      <c r="G112" s="20"/>
      <c r="H112" s="21">
        <v>10000.0</v>
      </c>
      <c r="I112" s="22"/>
      <c r="J112" s="23"/>
      <c r="K112" s="24"/>
      <c r="L112" s="19"/>
      <c r="M112" s="25">
        <v>10000.0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109.0</v>
      </c>
      <c r="B113" s="15">
        <v>44452.0</v>
      </c>
      <c r="C113" s="16" t="s">
        <v>1988</v>
      </c>
      <c r="D113" s="17">
        <v>43380.0</v>
      </c>
      <c r="E113" s="18" t="s">
        <v>292</v>
      </c>
      <c r="F113" s="19"/>
      <c r="G113" s="20"/>
      <c r="H113" s="21">
        <v>4200.0</v>
      </c>
      <c r="I113" s="22"/>
      <c r="J113" s="23"/>
      <c r="K113" s="24"/>
      <c r="L113" s="19"/>
      <c r="M113" s="25">
        <v>4200.0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110.0</v>
      </c>
      <c r="B114" s="15">
        <v>44452.0</v>
      </c>
      <c r="C114" s="16" t="s">
        <v>1989</v>
      </c>
      <c r="D114" s="17">
        <v>21821.0</v>
      </c>
      <c r="E114" s="18" t="s">
        <v>83</v>
      </c>
      <c r="F114" s="19"/>
      <c r="G114" s="20"/>
      <c r="H114" s="21">
        <v>2650.0</v>
      </c>
      <c r="I114" s="22"/>
      <c r="J114" s="23"/>
      <c r="K114" s="24"/>
      <c r="L114" s="19"/>
      <c r="M114" s="25">
        <v>2650.0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111.0</v>
      </c>
      <c r="B115" s="15">
        <v>44452.0</v>
      </c>
      <c r="C115" s="16" t="s">
        <v>1990</v>
      </c>
      <c r="D115" s="17">
        <v>43380.0</v>
      </c>
      <c r="E115" s="18" t="s">
        <v>292</v>
      </c>
      <c r="F115" s="19"/>
      <c r="G115" s="20"/>
      <c r="H115" s="21">
        <v>6750.0</v>
      </c>
      <c r="I115" s="22"/>
      <c r="J115" s="23"/>
      <c r="K115" s="24"/>
      <c r="L115" s="19"/>
      <c r="M115" s="25">
        <v>6750.0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112.0</v>
      </c>
      <c r="B116" s="15">
        <v>44452.0</v>
      </c>
      <c r="C116" s="16" t="s">
        <v>1991</v>
      </c>
      <c r="D116" s="17">
        <v>50342.0</v>
      </c>
      <c r="E116" s="18" t="s">
        <v>982</v>
      </c>
      <c r="F116" s="24"/>
      <c r="G116" s="20"/>
      <c r="H116" s="21">
        <v>10100.0</v>
      </c>
      <c r="I116" s="22"/>
      <c r="J116" s="23"/>
      <c r="K116" s="24"/>
      <c r="L116" s="19"/>
      <c r="M116" s="25">
        <v>10100.0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113.0</v>
      </c>
      <c r="B117" s="15">
        <v>44452.0</v>
      </c>
      <c r="C117" s="17" t="s">
        <v>1992</v>
      </c>
      <c r="D117" s="17">
        <v>50342.0</v>
      </c>
      <c r="E117" s="18" t="s">
        <v>982</v>
      </c>
      <c r="F117" s="41"/>
      <c r="G117" s="41"/>
      <c r="H117" s="41">
        <v>10000.0</v>
      </c>
      <c r="I117" s="41"/>
      <c r="J117" s="41"/>
      <c r="K117" s="41"/>
      <c r="L117" s="41">
        <f>SUM(L5:L116)</f>
        <v>0</v>
      </c>
      <c r="M117" s="82">
        <v>10000.0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114.0</v>
      </c>
      <c r="B118" s="15">
        <v>44452.0</v>
      </c>
      <c r="C118" s="17" t="s">
        <v>1993</v>
      </c>
      <c r="D118" s="17">
        <v>53160.0</v>
      </c>
      <c r="E118" s="18" t="s">
        <v>1963</v>
      </c>
      <c r="F118" s="41"/>
      <c r="G118" s="41"/>
      <c r="H118" s="41"/>
      <c r="I118" s="41"/>
      <c r="J118" s="41"/>
      <c r="K118" s="41">
        <v>2400.0</v>
      </c>
      <c r="L118" s="41"/>
      <c r="M118" s="82">
        <v>2400.0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115.0</v>
      </c>
      <c r="B119" s="15">
        <v>44452.0</v>
      </c>
      <c r="C119" s="17" t="s">
        <v>1994</v>
      </c>
      <c r="D119" s="17">
        <v>56950.0</v>
      </c>
      <c r="E119" s="18" t="s">
        <v>1968</v>
      </c>
      <c r="F119" s="41"/>
      <c r="G119" s="41"/>
      <c r="H119" s="41"/>
      <c r="I119" s="41"/>
      <c r="J119" s="41"/>
      <c r="K119" s="41">
        <v>1200.0</v>
      </c>
      <c r="L119" s="41"/>
      <c r="M119" s="82">
        <v>1200.0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116.0</v>
      </c>
      <c r="B120" s="15">
        <v>44452.0</v>
      </c>
      <c r="C120" s="17" t="s">
        <v>1995</v>
      </c>
      <c r="D120" s="17">
        <v>16390.0</v>
      </c>
      <c r="E120" s="18" t="s">
        <v>921</v>
      </c>
      <c r="F120" s="41"/>
      <c r="G120" s="41"/>
      <c r="H120" s="41"/>
      <c r="I120" s="41"/>
      <c r="J120" s="41"/>
      <c r="K120" s="41">
        <v>3600.0</v>
      </c>
      <c r="L120" s="41"/>
      <c r="M120" s="82">
        <v>3600.0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117.0</v>
      </c>
      <c r="B121" s="15">
        <v>44452.0</v>
      </c>
      <c r="C121" s="17" t="s">
        <v>1996</v>
      </c>
      <c r="D121" s="17">
        <v>63519.0</v>
      </c>
      <c r="E121" s="18" t="s">
        <v>1997</v>
      </c>
      <c r="F121" s="41"/>
      <c r="G121" s="41"/>
      <c r="H121" s="41">
        <v>4500.0</v>
      </c>
      <c r="I121" s="41"/>
      <c r="J121" s="41"/>
      <c r="K121" s="41"/>
      <c r="L121" s="41"/>
      <c r="M121" s="82">
        <v>4500.0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/>
      <c r="B122" s="37"/>
      <c r="C122" s="17"/>
      <c r="D122" s="17"/>
      <c r="E122" s="18"/>
      <c r="F122" s="93">
        <f t="shared" ref="F122:K122" si="2">SUM(F5:F121)</f>
        <v>3300</v>
      </c>
      <c r="G122" s="93">
        <f t="shared" si="2"/>
        <v>117950</v>
      </c>
      <c r="H122" s="93">
        <f t="shared" si="2"/>
        <v>143950</v>
      </c>
      <c r="I122" s="93">
        <f t="shared" si="2"/>
        <v>490610</v>
      </c>
      <c r="J122" s="93">
        <f t="shared" si="2"/>
        <v>272350</v>
      </c>
      <c r="K122" s="93">
        <f t="shared" si="2"/>
        <v>17250</v>
      </c>
      <c r="L122" s="41"/>
      <c r="M122" s="94">
        <v>1045410.0</v>
      </c>
      <c r="N122" s="26">
        <v>-1045410.0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63"/>
      <c r="B123" s="44"/>
      <c r="C123" s="44"/>
      <c r="D123" s="44"/>
      <c r="E123" s="45"/>
      <c r="F123" s="46">
        <f>F122+G122+H122+I122+J122+K122</f>
        <v>1045410</v>
      </c>
      <c r="G123" s="8"/>
      <c r="H123" s="8"/>
      <c r="I123" s="8"/>
      <c r="J123" s="8"/>
      <c r="K123" s="8"/>
      <c r="L123" s="9"/>
      <c r="M123" s="95"/>
      <c r="N123" s="95"/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9"/>
      <c r="D125" s="50" t="s">
        <v>413</v>
      </c>
      <c r="E125" s="5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10"/>
      <c r="E126" s="5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11"/>
      <c r="D127" s="53"/>
      <c r="E127" s="5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55" t="s">
        <v>414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5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5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5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</sheetData>
  <mergeCells count="17">
    <mergeCell ref="F3:F4"/>
    <mergeCell ref="G3:H3"/>
    <mergeCell ref="I3:J3"/>
    <mergeCell ref="K3:K4"/>
    <mergeCell ref="F123:L123"/>
    <mergeCell ref="C125:C127"/>
    <mergeCell ref="D125:E12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1998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44453.0</v>
      </c>
      <c r="C5" s="16" t="s">
        <v>1999</v>
      </c>
      <c r="D5" s="17">
        <v>58454.0</v>
      </c>
      <c r="E5" s="18" t="s">
        <v>1415</v>
      </c>
      <c r="F5" s="19"/>
      <c r="G5" s="20"/>
      <c r="H5" s="21"/>
      <c r="I5" s="22"/>
      <c r="J5" s="23">
        <v>5000.0</v>
      </c>
      <c r="K5" s="24"/>
      <c r="L5" s="24"/>
      <c r="M5" s="25">
        <v>5000.0</v>
      </c>
      <c r="N5" s="26">
        <f t="shared" ref="N5:N70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44453.0</v>
      </c>
      <c r="C6" s="16" t="s">
        <v>2000</v>
      </c>
      <c r="D6" s="17">
        <v>44390.0</v>
      </c>
      <c r="E6" s="18" t="s">
        <v>1317</v>
      </c>
      <c r="F6" s="19"/>
      <c r="G6" s="20"/>
      <c r="H6" s="21"/>
      <c r="I6" s="22">
        <v>1350.0</v>
      </c>
      <c r="J6" s="23"/>
      <c r="K6" s="24"/>
      <c r="L6" s="19"/>
      <c r="M6" s="25">
        <v>1350.0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44453.0</v>
      </c>
      <c r="C7" s="16" t="s">
        <v>2001</v>
      </c>
      <c r="D7" s="17">
        <v>51939.0</v>
      </c>
      <c r="E7" s="18" t="s">
        <v>128</v>
      </c>
      <c r="F7" s="19"/>
      <c r="G7" s="20"/>
      <c r="H7" s="28"/>
      <c r="I7" s="22">
        <v>50000.0</v>
      </c>
      <c r="J7" s="23"/>
      <c r="K7" s="24"/>
      <c r="L7" s="19"/>
      <c r="M7" s="25">
        <v>50000.0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44453.0</v>
      </c>
      <c r="C8" s="16" t="s">
        <v>2002</v>
      </c>
      <c r="D8" s="17">
        <v>51017.0</v>
      </c>
      <c r="E8" s="18" t="s">
        <v>113</v>
      </c>
      <c r="F8" s="19"/>
      <c r="G8" s="20"/>
      <c r="H8" s="21">
        <v>12500.0</v>
      </c>
      <c r="I8" s="22"/>
      <c r="J8" s="23"/>
      <c r="K8" s="24"/>
      <c r="L8" s="19"/>
      <c r="M8" s="25">
        <v>12500.0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44453.0</v>
      </c>
      <c r="C9" s="16" t="s">
        <v>2003</v>
      </c>
      <c r="D9" s="17">
        <v>54076.0</v>
      </c>
      <c r="E9" s="18" t="s">
        <v>2004</v>
      </c>
      <c r="F9" s="19"/>
      <c r="G9" s="20"/>
      <c r="H9" s="28"/>
      <c r="I9" s="22">
        <v>2650.0</v>
      </c>
      <c r="J9" s="23"/>
      <c r="K9" s="24"/>
      <c r="L9" s="19"/>
      <c r="M9" s="25">
        <v>2650.0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44453.0</v>
      </c>
      <c r="C10" s="16" t="s">
        <v>2005</v>
      </c>
      <c r="D10" s="17">
        <v>21818.0</v>
      </c>
      <c r="E10" s="18" t="s">
        <v>32</v>
      </c>
      <c r="F10" s="19"/>
      <c r="G10" s="29"/>
      <c r="H10" s="21"/>
      <c r="I10" s="22">
        <v>10000.0</v>
      </c>
      <c r="J10" s="23"/>
      <c r="K10" s="24"/>
      <c r="L10" s="19"/>
      <c r="M10" s="25">
        <v>10000.0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44453.0</v>
      </c>
      <c r="C11" s="16" t="s">
        <v>2006</v>
      </c>
      <c r="D11" s="17">
        <v>51976.0</v>
      </c>
      <c r="E11" s="18" t="s">
        <v>231</v>
      </c>
      <c r="F11" s="19"/>
      <c r="G11" s="20"/>
      <c r="H11" s="21"/>
      <c r="I11" s="22"/>
      <c r="J11" s="23">
        <v>1550.0</v>
      </c>
      <c r="K11" s="24"/>
      <c r="L11" s="19"/>
      <c r="M11" s="25">
        <v>1550.0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44452.0</v>
      </c>
      <c r="C12" s="16" t="s">
        <v>2007</v>
      </c>
      <c r="D12" s="17">
        <v>42082.0</v>
      </c>
      <c r="E12" s="18" t="s">
        <v>1952</v>
      </c>
      <c r="F12" s="19"/>
      <c r="G12" s="29"/>
      <c r="H12" s="28"/>
      <c r="I12" s="22"/>
      <c r="J12" s="23">
        <v>5000.0</v>
      </c>
      <c r="K12" s="24"/>
      <c r="L12" s="19"/>
      <c r="M12" s="25">
        <v>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44453.0</v>
      </c>
      <c r="C13" s="16" t="s">
        <v>2008</v>
      </c>
      <c r="D13" s="17">
        <v>51678.0</v>
      </c>
      <c r="E13" s="18" t="s">
        <v>497</v>
      </c>
      <c r="F13" s="19"/>
      <c r="G13" s="29"/>
      <c r="H13" s="28"/>
      <c r="I13" s="22"/>
      <c r="J13" s="23">
        <v>150.0</v>
      </c>
      <c r="K13" s="24"/>
      <c r="L13" s="19"/>
      <c r="M13" s="25">
        <v>150.0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44453.0</v>
      </c>
      <c r="C14" s="16" t="s">
        <v>2009</v>
      </c>
      <c r="D14" s="17">
        <v>49194.0</v>
      </c>
      <c r="E14" s="18" t="s">
        <v>1068</v>
      </c>
      <c r="F14" s="19"/>
      <c r="G14" s="29"/>
      <c r="H14" s="21"/>
      <c r="I14" s="22"/>
      <c r="J14" s="23">
        <v>3600.0</v>
      </c>
      <c r="K14" s="24"/>
      <c r="L14" s="19"/>
      <c r="M14" s="25">
        <v>3600.0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44453.0</v>
      </c>
      <c r="C15" s="16" t="s">
        <v>2010</v>
      </c>
      <c r="D15" s="17">
        <v>53283.0</v>
      </c>
      <c r="E15" s="18" t="s">
        <v>247</v>
      </c>
      <c r="F15" s="19"/>
      <c r="G15" s="20"/>
      <c r="H15" s="28"/>
      <c r="I15" s="22">
        <v>2700.0</v>
      </c>
      <c r="J15" s="23"/>
      <c r="K15" s="24"/>
      <c r="L15" s="19"/>
      <c r="M15" s="25">
        <v>2700.0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44453.0</v>
      </c>
      <c r="C16" s="16" t="s">
        <v>2011</v>
      </c>
      <c r="D16" s="17">
        <v>39317.0</v>
      </c>
      <c r="E16" s="18" t="s">
        <v>211</v>
      </c>
      <c r="F16" s="19"/>
      <c r="G16" s="20"/>
      <c r="H16" s="21"/>
      <c r="I16" s="22"/>
      <c r="J16" s="23">
        <v>1400.0</v>
      </c>
      <c r="K16" s="24"/>
      <c r="L16" s="19"/>
      <c r="M16" s="25">
        <v>1400.0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44453.0</v>
      </c>
      <c r="C17" s="16" t="s">
        <v>2012</v>
      </c>
      <c r="D17" s="17">
        <v>50023.0</v>
      </c>
      <c r="E17" s="18" t="s">
        <v>2013</v>
      </c>
      <c r="F17" s="19"/>
      <c r="G17" s="29"/>
      <c r="H17" s="28"/>
      <c r="I17" s="22">
        <v>2500.0</v>
      </c>
      <c r="J17" s="23"/>
      <c r="K17" s="24"/>
      <c r="L17" s="19"/>
      <c r="M17" s="25">
        <v>2500.0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44453.0</v>
      </c>
      <c r="C18" s="16" t="s">
        <v>2014</v>
      </c>
      <c r="D18" s="17">
        <v>19688.0</v>
      </c>
      <c r="E18" s="18" t="s">
        <v>111</v>
      </c>
      <c r="F18" s="19"/>
      <c r="G18" s="20"/>
      <c r="H18" s="21"/>
      <c r="I18" s="22">
        <v>2650.0</v>
      </c>
      <c r="J18" s="23"/>
      <c r="K18" s="24"/>
      <c r="L18" s="19"/>
      <c r="M18" s="25">
        <v>2650.0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44453.0</v>
      </c>
      <c r="C19" s="16" t="s">
        <v>2015</v>
      </c>
      <c r="D19" s="17">
        <v>57499.0</v>
      </c>
      <c r="E19" s="18" t="s">
        <v>21</v>
      </c>
      <c r="F19" s="19"/>
      <c r="G19" s="29"/>
      <c r="H19" s="21"/>
      <c r="I19" s="22"/>
      <c r="J19" s="23">
        <v>29650.0</v>
      </c>
      <c r="K19" s="24"/>
      <c r="L19" s="19"/>
      <c r="M19" s="25">
        <v>29650.0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44453.0</v>
      </c>
      <c r="C20" s="16" t="s">
        <v>2016</v>
      </c>
      <c r="D20" s="17">
        <v>19688.0</v>
      </c>
      <c r="E20" s="18" t="s">
        <v>111</v>
      </c>
      <c r="F20" s="19"/>
      <c r="G20" s="29"/>
      <c r="H20" s="21"/>
      <c r="I20" s="22">
        <v>5150.0</v>
      </c>
      <c r="J20" s="23"/>
      <c r="K20" s="24"/>
      <c r="L20" s="19"/>
      <c r="M20" s="25">
        <v>5150.0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44453.0</v>
      </c>
      <c r="C21" s="16" t="s">
        <v>2017</v>
      </c>
      <c r="D21" s="17">
        <v>51876.0</v>
      </c>
      <c r="E21" s="18" t="s">
        <v>356</v>
      </c>
      <c r="F21" s="19"/>
      <c r="G21" s="20"/>
      <c r="H21" s="21"/>
      <c r="I21" s="22">
        <v>2150.0</v>
      </c>
      <c r="J21" s="23"/>
      <c r="K21" s="24"/>
      <c r="L21" s="19"/>
      <c r="M21" s="25">
        <v>2150.0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44453.0</v>
      </c>
      <c r="C22" s="16" t="s">
        <v>2018</v>
      </c>
      <c r="D22" s="17">
        <v>22332.0</v>
      </c>
      <c r="E22" s="18" t="s">
        <v>65</v>
      </c>
      <c r="F22" s="19"/>
      <c r="G22" s="29"/>
      <c r="H22" s="21"/>
      <c r="I22" s="22">
        <v>2850.0</v>
      </c>
      <c r="J22" s="23"/>
      <c r="K22" s="24"/>
      <c r="L22" s="19"/>
      <c r="M22" s="25">
        <v>2850.0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44453.0</v>
      </c>
      <c r="C23" s="16" t="s">
        <v>2019</v>
      </c>
      <c r="D23" s="17">
        <v>51876.0</v>
      </c>
      <c r="E23" s="18" t="s">
        <v>356</v>
      </c>
      <c r="F23" s="19"/>
      <c r="G23" s="29"/>
      <c r="H23" s="21"/>
      <c r="I23" s="22"/>
      <c r="J23" s="23">
        <v>15000.0</v>
      </c>
      <c r="K23" s="24"/>
      <c r="L23" s="19"/>
      <c r="M23" s="25">
        <v>15000.0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44453.0</v>
      </c>
      <c r="C24" s="16" t="s">
        <v>2020</v>
      </c>
      <c r="D24" s="17">
        <v>53209.0</v>
      </c>
      <c r="E24" s="18" t="s">
        <v>2021</v>
      </c>
      <c r="F24" s="19"/>
      <c r="G24" s="29"/>
      <c r="H24" s="21">
        <v>12500.0</v>
      </c>
      <c r="I24" s="22"/>
      <c r="J24" s="23"/>
      <c r="K24" s="24"/>
      <c r="L24" s="19"/>
      <c r="M24" s="25">
        <v>12500.0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44453.0</v>
      </c>
      <c r="C25" s="16" t="s">
        <v>2022</v>
      </c>
      <c r="D25" s="17">
        <v>37642.0</v>
      </c>
      <c r="E25" s="18" t="s">
        <v>473</v>
      </c>
      <c r="F25" s="19"/>
      <c r="G25" s="29"/>
      <c r="H25" s="21">
        <v>22250.0</v>
      </c>
      <c r="I25" s="22"/>
      <c r="J25" s="23"/>
      <c r="K25" s="24"/>
      <c r="L25" s="19"/>
      <c r="M25" s="25">
        <v>22250.0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44453.0</v>
      </c>
      <c r="C26" s="16" t="s">
        <v>2023</v>
      </c>
      <c r="D26" s="17">
        <v>49953.0</v>
      </c>
      <c r="E26" s="18" t="s">
        <v>2024</v>
      </c>
      <c r="F26" s="19"/>
      <c r="G26" s="20"/>
      <c r="H26" s="21">
        <v>10350.0</v>
      </c>
      <c r="I26" s="22"/>
      <c r="J26" s="23"/>
      <c r="K26" s="24"/>
      <c r="L26" s="19"/>
      <c r="M26" s="25">
        <v>10350.0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15">
        <v>44453.0</v>
      </c>
      <c r="C27" s="16" t="s">
        <v>2025</v>
      </c>
      <c r="D27" s="17">
        <v>12069.0</v>
      </c>
      <c r="E27" s="18" t="s">
        <v>2026</v>
      </c>
      <c r="F27" s="19"/>
      <c r="G27" s="20"/>
      <c r="H27" s="21"/>
      <c r="I27" s="22">
        <v>17150.0</v>
      </c>
      <c r="J27" s="23"/>
      <c r="K27" s="24"/>
      <c r="L27" s="19"/>
      <c r="M27" s="25">
        <v>17150.0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1.75" customHeight="1">
      <c r="A28" s="14">
        <v>24.0</v>
      </c>
      <c r="B28" s="15">
        <v>44453.0</v>
      </c>
      <c r="C28" s="16" t="s">
        <v>2027</v>
      </c>
      <c r="D28" s="17">
        <v>43381.0</v>
      </c>
      <c r="E28" s="18" t="s">
        <v>225</v>
      </c>
      <c r="F28" s="24"/>
      <c r="G28" s="20"/>
      <c r="H28" s="28"/>
      <c r="I28" s="22">
        <v>8750.0</v>
      </c>
      <c r="J28" s="23"/>
      <c r="K28" s="24"/>
      <c r="L28" s="19"/>
      <c r="M28" s="25">
        <v>8750.0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44453.0</v>
      </c>
      <c r="C29" s="16" t="s">
        <v>2028</v>
      </c>
      <c r="D29" s="17">
        <v>13781.0</v>
      </c>
      <c r="E29" s="18" t="s">
        <v>160</v>
      </c>
      <c r="F29" s="19"/>
      <c r="G29" s="20"/>
      <c r="H29" s="21"/>
      <c r="I29" s="22">
        <v>10000.0</v>
      </c>
      <c r="J29" s="23"/>
      <c r="K29" s="24"/>
      <c r="L29" s="19"/>
      <c r="M29" s="25">
        <v>10000.0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44453.0</v>
      </c>
      <c r="C30" s="16" t="s">
        <v>2029</v>
      </c>
      <c r="D30" s="17">
        <v>13781.0</v>
      </c>
      <c r="E30" s="18" t="s">
        <v>160</v>
      </c>
      <c r="F30" s="19"/>
      <c r="G30" s="20"/>
      <c r="H30" s="21"/>
      <c r="I30" s="22">
        <v>900.0</v>
      </c>
      <c r="J30" s="23"/>
      <c r="K30" s="24"/>
      <c r="L30" s="19"/>
      <c r="M30" s="25">
        <v>900.0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44453.0</v>
      </c>
      <c r="C31" s="16" t="s">
        <v>2030</v>
      </c>
      <c r="D31" s="17">
        <v>46778.0</v>
      </c>
      <c r="E31" s="18" t="s">
        <v>471</v>
      </c>
      <c r="F31" s="19"/>
      <c r="G31" s="20"/>
      <c r="H31" s="21"/>
      <c r="I31" s="22">
        <v>4200.0</v>
      </c>
      <c r="J31" s="23"/>
      <c r="K31" s="24"/>
      <c r="L31" s="19"/>
      <c r="M31" s="25">
        <v>4200.0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44453.0</v>
      </c>
      <c r="C32" s="16" t="s">
        <v>2031</v>
      </c>
      <c r="D32" s="17">
        <v>58601.0</v>
      </c>
      <c r="E32" s="18" t="s">
        <v>2032</v>
      </c>
      <c r="F32" s="19"/>
      <c r="G32" s="20"/>
      <c r="H32" s="21"/>
      <c r="I32" s="22">
        <v>3500.0</v>
      </c>
      <c r="J32" s="23"/>
      <c r="K32" s="24"/>
      <c r="L32" s="19"/>
      <c r="M32" s="25">
        <v>3500.0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44453.0</v>
      </c>
      <c r="C33" s="16" t="s">
        <v>2033</v>
      </c>
      <c r="D33" s="17">
        <v>61479.0</v>
      </c>
      <c r="E33" s="18" t="s">
        <v>2034</v>
      </c>
      <c r="F33" s="24"/>
      <c r="G33" s="29"/>
      <c r="H33" s="21"/>
      <c r="I33" s="22">
        <v>3700.0</v>
      </c>
      <c r="J33" s="23"/>
      <c r="K33" s="24"/>
      <c r="L33" s="19"/>
      <c r="M33" s="25">
        <v>3700.0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44453.0</v>
      </c>
      <c r="C34" s="16" t="s">
        <v>2035</v>
      </c>
      <c r="D34" s="17">
        <v>54798.0</v>
      </c>
      <c r="E34" s="18" t="s">
        <v>932</v>
      </c>
      <c r="F34" s="19"/>
      <c r="G34" s="20"/>
      <c r="H34" s="21"/>
      <c r="I34" s="22"/>
      <c r="J34" s="23">
        <v>2650.0</v>
      </c>
      <c r="K34" s="24"/>
      <c r="L34" s="19"/>
      <c r="M34" s="25">
        <v>2650.0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44453.0</v>
      </c>
      <c r="C35" s="16" t="s">
        <v>2036</v>
      </c>
      <c r="D35" s="17">
        <v>10271.0</v>
      </c>
      <c r="E35" s="18" t="s">
        <v>535</v>
      </c>
      <c r="F35" s="24"/>
      <c r="G35" s="20"/>
      <c r="H35" s="21">
        <v>10000.0</v>
      </c>
      <c r="I35" s="22"/>
      <c r="J35" s="23"/>
      <c r="K35" s="24"/>
      <c r="L35" s="19"/>
      <c r="M35" s="25">
        <v>10000.0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44453.0</v>
      </c>
      <c r="C36" s="16" t="s">
        <v>2037</v>
      </c>
      <c r="D36" s="17">
        <v>50336.0</v>
      </c>
      <c r="E36" s="18" t="s">
        <v>2038</v>
      </c>
      <c r="F36" s="24"/>
      <c r="G36" s="20"/>
      <c r="H36" s="21">
        <v>5000.0</v>
      </c>
      <c r="I36" s="22"/>
      <c r="J36" s="23"/>
      <c r="K36" s="24"/>
      <c r="L36" s="19"/>
      <c r="M36" s="25">
        <v>5000.0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44453.0</v>
      </c>
      <c r="C37" s="16" t="s">
        <v>2039</v>
      </c>
      <c r="D37" s="17">
        <v>31987.0</v>
      </c>
      <c r="E37" s="18" t="s">
        <v>2040</v>
      </c>
      <c r="F37" s="19"/>
      <c r="G37" s="20"/>
      <c r="H37" s="21"/>
      <c r="I37" s="22">
        <v>5850.0</v>
      </c>
      <c r="J37" s="23"/>
      <c r="K37" s="24"/>
      <c r="L37" s="19"/>
      <c r="M37" s="25">
        <v>5850.0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44453.0</v>
      </c>
      <c r="C38" s="16" t="s">
        <v>2041</v>
      </c>
      <c r="D38" s="17">
        <v>35102.0</v>
      </c>
      <c r="E38" s="18" t="s">
        <v>2042</v>
      </c>
      <c r="F38" s="19"/>
      <c r="G38" s="20"/>
      <c r="H38" s="21"/>
      <c r="I38" s="22">
        <v>3600.0</v>
      </c>
      <c r="J38" s="23"/>
      <c r="K38" s="24"/>
      <c r="L38" s="19"/>
      <c r="M38" s="25">
        <v>3600.0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44453.0</v>
      </c>
      <c r="C39" s="16" t="s">
        <v>2043</v>
      </c>
      <c r="D39" s="17">
        <v>22332.0</v>
      </c>
      <c r="E39" s="18" t="s">
        <v>65</v>
      </c>
      <c r="F39" s="19"/>
      <c r="G39" s="29"/>
      <c r="H39" s="21"/>
      <c r="I39" s="22">
        <v>2650.0</v>
      </c>
      <c r="J39" s="23"/>
      <c r="K39" s="24"/>
      <c r="L39" s="19"/>
      <c r="M39" s="25">
        <v>2650.0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32">
        <v>44470.0</v>
      </c>
      <c r="C40" s="33" t="s">
        <v>2044</v>
      </c>
      <c r="D40" s="34">
        <v>52247.0</v>
      </c>
      <c r="E40" s="35" t="s">
        <v>2045</v>
      </c>
      <c r="F40" s="19"/>
      <c r="G40" s="29"/>
      <c r="H40" s="21"/>
      <c r="I40" s="22">
        <v>3600.0</v>
      </c>
      <c r="J40" s="23"/>
      <c r="K40" s="24"/>
      <c r="L40" s="19"/>
      <c r="M40" s="25">
        <v>3600.0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44453.0</v>
      </c>
      <c r="C41" s="16" t="s">
        <v>2046</v>
      </c>
      <c r="D41" s="17">
        <v>54405.0</v>
      </c>
      <c r="E41" s="18" t="s">
        <v>2047</v>
      </c>
      <c r="F41" s="19"/>
      <c r="G41" s="20"/>
      <c r="H41" s="21"/>
      <c r="I41" s="22"/>
      <c r="J41" s="23">
        <v>2650.0</v>
      </c>
      <c r="K41" s="24"/>
      <c r="L41" s="19"/>
      <c r="M41" s="25">
        <v>2650.0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44453.0</v>
      </c>
      <c r="C42" s="16" t="s">
        <v>2048</v>
      </c>
      <c r="D42" s="17">
        <v>56669.0</v>
      </c>
      <c r="E42" s="18" t="s">
        <v>30</v>
      </c>
      <c r="F42" s="19"/>
      <c r="G42" s="29"/>
      <c r="H42" s="21"/>
      <c r="I42" s="22">
        <v>1050.0</v>
      </c>
      <c r="J42" s="23"/>
      <c r="K42" s="24"/>
      <c r="L42" s="19"/>
      <c r="M42" s="25">
        <v>1050.0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44453.0</v>
      </c>
      <c r="C43" s="16" t="s">
        <v>2049</v>
      </c>
      <c r="D43" s="17">
        <v>59410.0</v>
      </c>
      <c r="E43" s="18" t="s">
        <v>2050</v>
      </c>
      <c r="F43" s="24"/>
      <c r="G43" s="29"/>
      <c r="H43" s="21"/>
      <c r="I43" s="22">
        <v>5150.0</v>
      </c>
      <c r="J43" s="23"/>
      <c r="K43" s="24"/>
      <c r="L43" s="19"/>
      <c r="M43" s="25">
        <v>5150.0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44453.0</v>
      </c>
      <c r="C44" s="16" t="s">
        <v>2051</v>
      </c>
      <c r="D44" s="17">
        <v>57499.0</v>
      </c>
      <c r="E44" s="18" t="s">
        <v>21</v>
      </c>
      <c r="F44" s="24"/>
      <c r="G44" s="29"/>
      <c r="H44" s="21"/>
      <c r="I44" s="64"/>
      <c r="J44" s="23">
        <v>1750.0</v>
      </c>
      <c r="K44" s="24"/>
      <c r="L44" s="19"/>
      <c r="M44" s="25">
        <v>1750.0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44453.0</v>
      </c>
      <c r="C45" s="16" t="s">
        <v>2052</v>
      </c>
      <c r="D45" s="17">
        <v>52647.0</v>
      </c>
      <c r="E45" s="18" t="s">
        <v>90</v>
      </c>
      <c r="F45" s="24"/>
      <c r="G45" s="20"/>
      <c r="H45" s="21"/>
      <c r="I45" s="22">
        <v>2500.0</v>
      </c>
      <c r="J45" s="23"/>
      <c r="K45" s="24"/>
      <c r="L45" s="19"/>
      <c r="M45" s="25">
        <v>2500.0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44453.0</v>
      </c>
      <c r="C46" s="16" t="s">
        <v>2053</v>
      </c>
      <c r="D46" s="17">
        <v>22332.0</v>
      </c>
      <c r="E46" s="18" t="s">
        <v>65</v>
      </c>
      <c r="F46" s="19"/>
      <c r="G46" s="20"/>
      <c r="H46" s="21"/>
      <c r="I46" s="22">
        <v>300.0</v>
      </c>
      <c r="J46" s="23"/>
      <c r="K46" s="24"/>
      <c r="L46" s="19"/>
      <c r="M46" s="25">
        <v>300.0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44453.0</v>
      </c>
      <c r="C47" s="16" t="s">
        <v>2054</v>
      </c>
      <c r="D47" s="17">
        <v>16295.0</v>
      </c>
      <c r="E47" s="18" t="s">
        <v>1362</v>
      </c>
      <c r="F47" s="24"/>
      <c r="G47" s="29"/>
      <c r="H47" s="21"/>
      <c r="I47" s="22">
        <v>2650.0</v>
      </c>
      <c r="J47" s="23"/>
      <c r="K47" s="24"/>
      <c r="L47" s="19"/>
      <c r="M47" s="25">
        <v>2650.0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44453.0</v>
      </c>
      <c r="C48" s="16" t="s">
        <v>2055</v>
      </c>
      <c r="D48" s="17">
        <v>49655.0</v>
      </c>
      <c r="E48" s="18" t="s">
        <v>985</v>
      </c>
      <c r="F48" s="24"/>
      <c r="G48" s="20"/>
      <c r="H48" s="21"/>
      <c r="I48" s="22">
        <v>21400.0</v>
      </c>
      <c r="J48" s="23"/>
      <c r="K48" s="24"/>
      <c r="L48" s="19"/>
      <c r="M48" s="25">
        <v>21400.0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44453.0</v>
      </c>
      <c r="C49" s="16" t="s">
        <v>2056</v>
      </c>
      <c r="D49" s="17">
        <v>49864.0</v>
      </c>
      <c r="E49" s="18" t="s">
        <v>647</v>
      </c>
      <c r="F49" s="24"/>
      <c r="G49" s="20"/>
      <c r="H49" s="21"/>
      <c r="I49" s="22">
        <v>350.0</v>
      </c>
      <c r="J49" s="23"/>
      <c r="K49" s="24"/>
      <c r="L49" s="19"/>
      <c r="M49" s="25">
        <v>350.0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44453.0</v>
      </c>
      <c r="C50" s="16" t="s">
        <v>2057</v>
      </c>
      <c r="D50" s="17">
        <v>10001.0</v>
      </c>
      <c r="E50" s="18" t="s">
        <v>672</v>
      </c>
      <c r="F50" s="24"/>
      <c r="G50" s="20"/>
      <c r="H50" s="21"/>
      <c r="I50" s="22">
        <v>5150.0</v>
      </c>
      <c r="J50" s="23"/>
      <c r="K50" s="24"/>
      <c r="L50" s="19"/>
      <c r="M50" s="25">
        <v>5150.0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44453.0</v>
      </c>
      <c r="C51" s="16" t="s">
        <v>2058</v>
      </c>
      <c r="D51" s="17">
        <v>10734.0</v>
      </c>
      <c r="E51" s="18" t="s">
        <v>736</v>
      </c>
      <c r="F51" s="24">
        <v>290.0</v>
      </c>
      <c r="G51" s="20"/>
      <c r="H51" s="21"/>
      <c r="I51" s="22"/>
      <c r="J51" s="23"/>
      <c r="K51" s="24"/>
      <c r="L51" s="19"/>
      <c r="M51" s="25">
        <v>290.0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44453.0</v>
      </c>
      <c r="C52" s="16" t="s">
        <v>2059</v>
      </c>
      <c r="D52" s="17">
        <v>22727.0</v>
      </c>
      <c r="E52" s="18" t="s">
        <v>300</v>
      </c>
      <c r="F52" s="24"/>
      <c r="G52" s="29"/>
      <c r="H52" s="21"/>
      <c r="I52" s="22">
        <v>12450.0</v>
      </c>
      <c r="J52" s="23"/>
      <c r="K52" s="24"/>
      <c r="L52" s="19"/>
      <c r="M52" s="25">
        <v>12450.0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44453.0</v>
      </c>
      <c r="C53" s="16" t="s">
        <v>2060</v>
      </c>
      <c r="D53" s="17">
        <v>61011.0</v>
      </c>
      <c r="E53" s="18" t="s">
        <v>2061</v>
      </c>
      <c r="F53" s="19"/>
      <c r="G53" s="20"/>
      <c r="H53" s="21"/>
      <c r="I53" s="22"/>
      <c r="J53" s="23">
        <v>500.0</v>
      </c>
      <c r="K53" s="24"/>
      <c r="L53" s="19"/>
      <c r="M53" s="25">
        <v>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44453.0</v>
      </c>
      <c r="C54" s="16" t="s">
        <v>2062</v>
      </c>
      <c r="D54" s="17">
        <v>55563.0</v>
      </c>
      <c r="E54" s="18" t="s">
        <v>381</v>
      </c>
      <c r="F54" s="24"/>
      <c r="G54" s="20"/>
      <c r="H54" s="21"/>
      <c r="I54" s="22">
        <v>2650.0</v>
      </c>
      <c r="J54" s="23"/>
      <c r="K54" s="24"/>
      <c r="L54" s="19"/>
      <c r="M54" s="25">
        <v>2650.0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44453.0</v>
      </c>
      <c r="C55" s="16" t="s">
        <v>2063</v>
      </c>
      <c r="D55" s="17">
        <v>55551.0</v>
      </c>
      <c r="E55" s="18" t="s">
        <v>561</v>
      </c>
      <c r="F55" s="24"/>
      <c r="G55" s="20"/>
      <c r="H55" s="21"/>
      <c r="I55" s="22"/>
      <c r="J55" s="23">
        <v>2940.0</v>
      </c>
      <c r="K55" s="24"/>
      <c r="L55" s="19"/>
      <c r="M55" s="25">
        <v>2940.0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44453.0</v>
      </c>
      <c r="C56" s="16" t="s">
        <v>2064</v>
      </c>
      <c r="D56" s="17">
        <v>21384.0</v>
      </c>
      <c r="E56" s="18" t="s">
        <v>174</v>
      </c>
      <c r="F56" s="24"/>
      <c r="G56" s="20">
        <v>15000.0</v>
      </c>
      <c r="H56" s="21"/>
      <c r="I56" s="22"/>
      <c r="J56" s="23"/>
      <c r="K56" s="24"/>
      <c r="L56" s="19"/>
      <c r="M56" s="25">
        <v>15000.0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44453.0</v>
      </c>
      <c r="C57" s="16" t="s">
        <v>2065</v>
      </c>
      <c r="D57" s="17">
        <v>23426.0</v>
      </c>
      <c r="E57" s="18" t="s">
        <v>2066</v>
      </c>
      <c r="F57" s="19"/>
      <c r="G57" s="29"/>
      <c r="H57" s="21"/>
      <c r="I57" s="22">
        <v>500.0</v>
      </c>
      <c r="J57" s="23"/>
      <c r="K57" s="24"/>
      <c r="L57" s="19"/>
      <c r="M57" s="25">
        <v>500.0</v>
      </c>
      <c r="N57" s="26">
        <f t="shared" si="1"/>
        <v>0</v>
      </c>
      <c r="O57" s="27"/>
      <c r="P57" s="36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44453.0</v>
      </c>
      <c r="C58" s="16" t="s">
        <v>2067</v>
      </c>
      <c r="D58" s="17">
        <v>48511.0</v>
      </c>
      <c r="E58" s="18" t="s">
        <v>2068</v>
      </c>
      <c r="F58" s="19"/>
      <c r="G58" s="20"/>
      <c r="H58" s="21"/>
      <c r="I58" s="22">
        <v>500.0</v>
      </c>
      <c r="J58" s="23"/>
      <c r="K58" s="24"/>
      <c r="L58" s="19"/>
      <c r="M58" s="25">
        <v>500.0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44453.0</v>
      </c>
      <c r="C59" s="16" t="s">
        <v>2069</v>
      </c>
      <c r="D59" s="17">
        <v>58763.0</v>
      </c>
      <c r="E59" s="18" t="s">
        <v>797</v>
      </c>
      <c r="F59" s="19"/>
      <c r="G59" s="20"/>
      <c r="H59" s="21"/>
      <c r="I59" s="22">
        <v>300.0</v>
      </c>
      <c r="J59" s="23"/>
      <c r="K59" s="24"/>
      <c r="L59" s="19"/>
      <c r="M59" s="25">
        <v>300.0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44453.0</v>
      </c>
      <c r="C60" s="16" t="s">
        <v>2070</v>
      </c>
      <c r="D60" s="17">
        <v>50595.0</v>
      </c>
      <c r="E60" s="18" t="s">
        <v>346</v>
      </c>
      <c r="F60" s="24"/>
      <c r="G60" s="20"/>
      <c r="H60" s="21">
        <v>53400.0</v>
      </c>
      <c r="I60" s="22"/>
      <c r="J60" s="23"/>
      <c r="K60" s="24"/>
      <c r="L60" s="19"/>
      <c r="M60" s="25">
        <v>53400.0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44453.0</v>
      </c>
      <c r="C61" s="16" t="s">
        <v>2071</v>
      </c>
      <c r="D61" s="17">
        <v>53249.0</v>
      </c>
      <c r="E61" s="18" t="s">
        <v>199</v>
      </c>
      <c r="F61" s="19"/>
      <c r="G61" s="20"/>
      <c r="H61" s="21"/>
      <c r="I61" s="22"/>
      <c r="J61" s="23">
        <v>15300.0</v>
      </c>
      <c r="K61" s="24"/>
      <c r="L61" s="19"/>
      <c r="M61" s="25">
        <v>15300.0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44453.0</v>
      </c>
      <c r="C62" s="16" t="s">
        <v>2072</v>
      </c>
      <c r="D62" s="17">
        <v>50023.0</v>
      </c>
      <c r="E62" s="18" t="s">
        <v>2013</v>
      </c>
      <c r="F62" s="19"/>
      <c r="G62" s="20"/>
      <c r="H62" s="21"/>
      <c r="I62" s="22">
        <v>150.0</v>
      </c>
      <c r="J62" s="23"/>
      <c r="K62" s="24"/>
      <c r="L62" s="19"/>
      <c r="M62" s="25">
        <v>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44453.0</v>
      </c>
      <c r="C63" s="16" t="s">
        <v>2073</v>
      </c>
      <c r="D63" s="17">
        <v>53864.0</v>
      </c>
      <c r="E63" s="18" t="s">
        <v>817</v>
      </c>
      <c r="F63" s="24"/>
      <c r="G63" s="20"/>
      <c r="H63" s="21"/>
      <c r="I63" s="22">
        <v>10000.0</v>
      </c>
      <c r="J63" s="23"/>
      <c r="K63" s="24"/>
      <c r="L63" s="19"/>
      <c r="M63" s="25">
        <v>10000.0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44453.0</v>
      </c>
      <c r="C64" s="16" t="s">
        <v>2074</v>
      </c>
      <c r="D64" s="17">
        <v>48631.0</v>
      </c>
      <c r="E64" s="18" t="s">
        <v>255</v>
      </c>
      <c r="F64" s="19"/>
      <c r="G64" s="20"/>
      <c r="H64" s="21"/>
      <c r="I64" s="22">
        <v>5000.0</v>
      </c>
      <c r="J64" s="23"/>
      <c r="K64" s="24"/>
      <c r="L64" s="19"/>
      <c r="M64" s="25">
        <v>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44453.0</v>
      </c>
      <c r="C65" s="16" t="s">
        <v>2075</v>
      </c>
      <c r="D65" s="17">
        <v>31738.0</v>
      </c>
      <c r="E65" s="18" t="s">
        <v>134</v>
      </c>
      <c r="F65" s="19"/>
      <c r="G65" s="20"/>
      <c r="H65" s="21"/>
      <c r="I65" s="22">
        <v>20300.0</v>
      </c>
      <c r="J65" s="23"/>
      <c r="K65" s="24"/>
      <c r="L65" s="19"/>
      <c r="M65" s="25">
        <v>20300.0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44453.0</v>
      </c>
      <c r="C66" s="16" t="s">
        <v>2076</v>
      </c>
      <c r="D66" s="17">
        <v>14329.0</v>
      </c>
      <c r="E66" s="18" t="s">
        <v>148</v>
      </c>
      <c r="F66" s="19"/>
      <c r="G66" s="20"/>
      <c r="H66" s="21"/>
      <c r="I66" s="22">
        <v>1250.0</v>
      </c>
      <c r="J66" s="23"/>
      <c r="K66" s="24"/>
      <c r="L66" s="19"/>
      <c r="M66" s="25">
        <v>1250.0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44453.0</v>
      </c>
      <c r="C67" s="16" t="s">
        <v>2077</v>
      </c>
      <c r="D67" s="17">
        <v>57035.0</v>
      </c>
      <c r="E67" s="18" t="s">
        <v>2078</v>
      </c>
      <c r="F67" s="19"/>
      <c r="G67" s="20"/>
      <c r="H67" s="21"/>
      <c r="I67" s="22">
        <v>15000.0</v>
      </c>
      <c r="J67" s="23"/>
      <c r="K67" s="24"/>
      <c r="L67" s="19"/>
      <c r="M67" s="25">
        <v>15000.0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44453.0</v>
      </c>
      <c r="C68" s="16" t="s">
        <v>2079</v>
      </c>
      <c r="D68" s="17">
        <v>23625.0</v>
      </c>
      <c r="E68" s="18" t="s">
        <v>2080</v>
      </c>
      <c r="F68" s="19"/>
      <c r="G68" s="20"/>
      <c r="H68" s="21"/>
      <c r="I68" s="22">
        <v>500.0</v>
      </c>
      <c r="J68" s="23"/>
      <c r="K68" s="24"/>
      <c r="L68" s="19"/>
      <c r="M68" s="25">
        <v>500.0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44453.0</v>
      </c>
      <c r="C69" s="16" t="s">
        <v>2081</v>
      </c>
      <c r="D69" s="17">
        <v>19688.0</v>
      </c>
      <c r="E69" s="18" t="s">
        <v>111</v>
      </c>
      <c r="F69" s="19"/>
      <c r="G69" s="20"/>
      <c r="H69" s="21"/>
      <c r="I69" s="22">
        <v>2650.0</v>
      </c>
      <c r="J69" s="23"/>
      <c r="K69" s="24"/>
      <c r="L69" s="19"/>
      <c r="M69" s="25">
        <v>2650.0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44453.0</v>
      </c>
      <c r="C70" s="16" t="s">
        <v>2082</v>
      </c>
      <c r="D70" s="17">
        <v>50878.0</v>
      </c>
      <c r="E70" s="18" t="s">
        <v>2083</v>
      </c>
      <c r="F70" s="19"/>
      <c r="G70" s="20"/>
      <c r="H70" s="21"/>
      <c r="I70" s="22">
        <v>5000.0</v>
      </c>
      <c r="J70" s="23"/>
      <c r="K70" s="24"/>
      <c r="L70" s="19"/>
      <c r="M70" s="25">
        <v>5000.0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96">
        <v>44453.0</v>
      </c>
      <c r="C71" s="97" t="s">
        <v>2084</v>
      </c>
      <c r="D71" s="98">
        <v>49540.0</v>
      </c>
      <c r="E71" s="99" t="s">
        <v>2085</v>
      </c>
      <c r="F71" s="100"/>
      <c r="G71" s="100"/>
      <c r="H71" s="101">
        <v>5000.0</v>
      </c>
      <c r="I71" s="102" t="s">
        <v>2086</v>
      </c>
      <c r="J71" s="100"/>
      <c r="K71" s="100"/>
      <c r="L71" s="100"/>
      <c r="M71" s="25">
        <v>5000.0</v>
      </c>
      <c r="N71" s="92">
        <v>0.0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44452.0</v>
      </c>
      <c r="C72" s="16" t="s">
        <v>2087</v>
      </c>
      <c r="D72" s="17">
        <v>56769.0</v>
      </c>
      <c r="E72" s="18" t="s">
        <v>2088</v>
      </c>
      <c r="F72" s="19"/>
      <c r="G72" s="20"/>
      <c r="H72" s="21"/>
      <c r="I72" s="22"/>
      <c r="J72" s="23"/>
      <c r="K72" s="24">
        <v>1350.0</v>
      </c>
      <c r="L72" s="19"/>
      <c r="M72" s="25">
        <v>1350.0</v>
      </c>
      <c r="N72" s="26">
        <f t="shared" ref="N72:N78" si="2">SUM(F72+G72+H72+I72+J72+K72+L72-M72)</f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44453.0</v>
      </c>
      <c r="C73" s="16" t="s">
        <v>2089</v>
      </c>
      <c r="D73" s="17">
        <v>51406.0</v>
      </c>
      <c r="E73" s="18" t="s">
        <v>172</v>
      </c>
      <c r="F73" s="19"/>
      <c r="G73" s="20"/>
      <c r="H73" s="21">
        <v>40500.0</v>
      </c>
      <c r="I73" s="22"/>
      <c r="J73" s="23"/>
      <c r="K73" s="24"/>
      <c r="L73" s="19"/>
      <c r="M73" s="25">
        <v>40500.0</v>
      </c>
      <c r="N73" s="26">
        <f t="shared" si="2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44453.0</v>
      </c>
      <c r="C74" s="16" t="s">
        <v>2090</v>
      </c>
      <c r="D74" s="17">
        <v>12102.0</v>
      </c>
      <c r="E74" s="18" t="s">
        <v>397</v>
      </c>
      <c r="F74" s="19"/>
      <c r="G74" s="20"/>
      <c r="H74" s="21">
        <v>1000.0</v>
      </c>
      <c r="I74" s="22"/>
      <c r="J74" s="23"/>
      <c r="K74" s="24"/>
      <c r="L74" s="19"/>
      <c r="M74" s="25">
        <v>1000.0</v>
      </c>
      <c r="N74" s="26">
        <f t="shared" si="2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44453.0</v>
      </c>
      <c r="C75" s="16" t="s">
        <v>2091</v>
      </c>
      <c r="D75" s="17">
        <v>55179.0</v>
      </c>
      <c r="E75" s="18" t="s">
        <v>611</v>
      </c>
      <c r="F75" s="19"/>
      <c r="G75" s="20"/>
      <c r="H75" s="21">
        <v>18200.0</v>
      </c>
      <c r="I75" s="22"/>
      <c r="J75" s="23"/>
      <c r="K75" s="24"/>
      <c r="L75" s="19"/>
      <c r="M75" s="25">
        <v>18200.0</v>
      </c>
      <c r="N75" s="26">
        <f t="shared" si="2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44453.0</v>
      </c>
      <c r="C76" s="16" t="s">
        <v>2092</v>
      </c>
      <c r="D76" s="17">
        <v>56669.0</v>
      </c>
      <c r="E76" s="18" t="s">
        <v>30</v>
      </c>
      <c r="F76" s="19"/>
      <c r="G76" s="20"/>
      <c r="H76" s="21"/>
      <c r="I76" s="22"/>
      <c r="J76" s="23"/>
      <c r="K76" s="24">
        <v>1200.0</v>
      </c>
      <c r="L76" s="19"/>
      <c r="M76" s="25">
        <v>1200.0</v>
      </c>
      <c r="N76" s="26">
        <f t="shared" si="2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44453.0</v>
      </c>
      <c r="C77" s="16" t="s">
        <v>2093</v>
      </c>
      <c r="D77" s="17">
        <v>25650.0</v>
      </c>
      <c r="E77" s="18" t="s">
        <v>328</v>
      </c>
      <c r="F77" s="19"/>
      <c r="G77" s="20"/>
      <c r="H77" s="21"/>
      <c r="I77" s="22"/>
      <c r="J77" s="23"/>
      <c r="K77" s="24">
        <v>2500.0</v>
      </c>
      <c r="L77" s="19"/>
      <c r="M77" s="25">
        <v>2500.0</v>
      </c>
      <c r="N77" s="26">
        <f t="shared" si="2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44453.0</v>
      </c>
      <c r="C78" s="16" t="s">
        <v>2094</v>
      </c>
      <c r="D78" s="17">
        <v>31987.0</v>
      </c>
      <c r="E78" s="18" t="s">
        <v>2040</v>
      </c>
      <c r="F78" s="19"/>
      <c r="G78" s="20"/>
      <c r="H78" s="21"/>
      <c r="I78" s="22"/>
      <c r="J78" s="23"/>
      <c r="K78" s="24">
        <v>1200.0</v>
      </c>
      <c r="L78" s="19"/>
      <c r="M78" s="25">
        <v>1200.0</v>
      </c>
      <c r="N78" s="26">
        <f t="shared" si="2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/>
      <c r="B79" s="37"/>
      <c r="C79" s="17"/>
      <c r="D79" s="17"/>
      <c r="E79" s="18"/>
      <c r="F79" s="93">
        <f t="shared" ref="F79:K79" si="3">SUM(F5:F78)</f>
        <v>290</v>
      </c>
      <c r="G79" s="93">
        <f t="shared" si="3"/>
        <v>15000</v>
      </c>
      <c r="H79" s="93">
        <f t="shared" si="3"/>
        <v>190700</v>
      </c>
      <c r="I79" s="93">
        <f t="shared" si="3"/>
        <v>260700</v>
      </c>
      <c r="J79" s="93">
        <f t="shared" si="3"/>
        <v>87140</v>
      </c>
      <c r="K79" s="93">
        <f t="shared" si="3"/>
        <v>6250</v>
      </c>
      <c r="L79" s="41"/>
      <c r="M79" s="94">
        <f t="shared" ref="M79:N79" si="4">SUM(M5:M78)</f>
        <v>560080</v>
      </c>
      <c r="N79" s="94">
        <f t="shared" si="4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63"/>
      <c r="B80" s="44"/>
      <c r="C80" s="44"/>
      <c r="D80" s="44"/>
      <c r="E80" s="45"/>
      <c r="F80" s="46">
        <f>F79+G79+H79+I79+J79+K79</f>
        <v>560080</v>
      </c>
      <c r="G80" s="8"/>
      <c r="H80" s="8"/>
      <c r="I80" s="8"/>
      <c r="J80" s="8"/>
      <c r="K80" s="8"/>
      <c r="L80" s="9"/>
      <c r="M80" s="95"/>
      <c r="N80" s="95"/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47"/>
      <c r="B81" s="47"/>
      <c r="C81" s="47"/>
      <c r="D81" s="47"/>
      <c r="E81" s="4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7"/>
      <c r="B82" s="47"/>
      <c r="C82" s="49"/>
      <c r="D82" s="50" t="s">
        <v>413</v>
      </c>
      <c r="E82" s="5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47"/>
      <c r="C83" s="10"/>
      <c r="E83" s="5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47"/>
      <c r="C84" s="11"/>
      <c r="D84" s="53"/>
      <c r="E84" s="5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47"/>
      <c r="C85" s="47"/>
      <c r="D85" s="47"/>
      <c r="E85" s="48"/>
      <c r="F85" s="55" t="s">
        <v>414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47"/>
      <c r="C86" s="47"/>
      <c r="D86" s="47"/>
      <c r="E86" s="4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7"/>
      <c r="C87" s="47"/>
      <c r="D87" s="47"/>
      <c r="E87" s="48"/>
      <c r="F87" s="2"/>
      <c r="G87" s="2"/>
      <c r="H87" s="5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47"/>
      <c r="C88" s="47"/>
      <c r="D88" s="47"/>
      <c r="E88" s="4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47"/>
      <c r="C89" s="47"/>
      <c r="D89" s="47"/>
      <c r="E89" s="48"/>
      <c r="F89" s="2"/>
      <c r="G89" s="2"/>
      <c r="H89" s="5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5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</sheetData>
  <mergeCells count="17">
    <mergeCell ref="F3:F4"/>
    <mergeCell ref="G3:H3"/>
    <mergeCell ref="I3:J3"/>
    <mergeCell ref="K3:K4"/>
    <mergeCell ref="F80:L80"/>
    <mergeCell ref="C82:C84"/>
    <mergeCell ref="D82:E84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2095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44454.0</v>
      </c>
      <c r="C5" s="56" t="s">
        <v>2096</v>
      </c>
      <c r="D5" s="17">
        <v>52206.0</v>
      </c>
      <c r="E5" s="18" t="s">
        <v>58</v>
      </c>
      <c r="F5" s="19"/>
      <c r="G5" s="20"/>
      <c r="H5" s="21"/>
      <c r="I5" s="22">
        <v>16550.0</v>
      </c>
      <c r="J5" s="23"/>
      <c r="K5" s="24"/>
      <c r="L5" s="24"/>
      <c r="M5" s="25">
        <v>16550.0</v>
      </c>
      <c r="N5" s="26">
        <f t="shared" ref="N5:N95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44454.0</v>
      </c>
      <c r="C6" s="56" t="s">
        <v>2097</v>
      </c>
      <c r="D6" s="17">
        <v>51145.0</v>
      </c>
      <c r="E6" s="18" t="s">
        <v>2098</v>
      </c>
      <c r="F6" s="19"/>
      <c r="G6" s="20"/>
      <c r="H6" s="21"/>
      <c r="I6" s="22">
        <v>2650.0</v>
      </c>
      <c r="J6" s="23"/>
      <c r="K6" s="24"/>
      <c r="L6" s="19"/>
      <c r="M6" s="25">
        <v>2650.0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44454.0</v>
      </c>
      <c r="C7" s="56" t="s">
        <v>2099</v>
      </c>
      <c r="D7" s="17">
        <v>51017.0</v>
      </c>
      <c r="E7" s="18" t="s">
        <v>113</v>
      </c>
      <c r="F7" s="19"/>
      <c r="G7" s="20"/>
      <c r="H7" s="21">
        <v>72100.0</v>
      </c>
      <c r="I7" s="22"/>
      <c r="J7" s="23"/>
      <c r="K7" s="24"/>
      <c r="L7" s="19"/>
      <c r="M7" s="25">
        <v>72100.0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44454.0</v>
      </c>
      <c r="C8" s="56" t="s">
        <v>2100</v>
      </c>
      <c r="D8" s="17">
        <v>30855.0</v>
      </c>
      <c r="E8" s="18" t="s">
        <v>121</v>
      </c>
      <c r="F8" s="19"/>
      <c r="G8" s="20"/>
      <c r="H8" s="21"/>
      <c r="I8" s="22"/>
      <c r="J8" s="23">
        <v>15000.0</v>
      </c>
      <c r="K8" s="24"/>
      <c r="L8" s="19"/>
      <c r="M8" s="25">
        <v>15000.0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44454.0</v>
      </c>
      <c r="C9" s="56" t="s">
        <v>2101</v>
      </c>
      <c r="D9" s="17">
        <v>19688.0</v>
      </c>
      <c r="E9" s="18" t="s">
        <v>111</v>
      </c>
      <c r="F9" s="19"/>
      <c r="G9" s="20"/>
      <c r="H9" s="28"/>
      <c r="I9" s="22"/>
      <c r="J9" s="23">
        <v>5150.0</v>
      </c>
      <c r="K9" s="24"/>
      <c r="L9" s="19"/>
      <c r="M9" s="25">
        <v>5150.0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44454.0</v>
      </c>
      <c r="C10" s="56" t="s">
        <v>2102</v>
      </c>
      <c r="D10" s="17">
        <v>49679.0</v>
      </c>
      <c r="E10" s="18" t="s">
        <v>2103</v>
      </c>
      <c r="F10" s="19"/>
      <c r="G10" s="29"/>
      <c r="H10" s="21"/>
      <c r="I10" s="22">
        <v>5150.0</v>
      </c>
      <c r="J10" s="23"/>
      <c r="K10" s="24"/>
      <c r="L10" s="19"/>
      <c r="M10" s="25">
        <v>5150.0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44454.0</v>
      </c>
      <c r="C11" s="56" t="s">
        <v>2104</v>
      </c>
      <c r="D11" s="17">
        <v>52032.0</v>
      </c>
      <c r="E11" s="18" t="s">
        <v>699</v>
      </c>
      <c r="F11" s="19"/>
      <c r="G11" s="20"/>
      <c r="H11" s="21"/>
      <c r="I11" s="22">
        <v>350.0</v>
      </c>
      <c r="J11" s="23"/>
      <c r="K11" s="24"/>
      <c r="L11" s="19"/>
      <c r="M11" s="25">
        <v>350.0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44454.0</v>
      </c>
      <c r="C12" s="56" t="s">
        <v>2105</v>
      </c>
      <c r="D12" s="17">
        <v>51939.0</v>
      </c>
      <c r="E12" s="18" t="s">
        <v>128</v>
      </c>
      <c r="F12" s="19"/>
      <c r="G12" s="29"/>
      <c r="H12" s="28"/>
      <c r="I12" s="22">
        <v>40000.0</v>
      </c>
      <c r="J12" s="23"/>
      <c r="K12" s="24"/>
      <c r="L12" s="19"/>
      <c r="M12" s="25">
        <v>40000.0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44454.0</v>
      </c>
      <c r="C13" s="56" t="s">
        <v>2106</v>
      </c>
      <c r="D13" s="17">
        <v>44390.0</v>
      </c>
      <c r="E13" s="18" t="s">
        <v>1317</v>
      </c>
      <c r="F13" s="19"/>
      <c r="G13" s="29"/>
      <c r="H13" s="28"/>
      <c r="I13" s="22">
        <v>2550.0</v>
      </c>
      <c r="J13" s="23"/>
      <c r="K13" s="24"/>
      <c r="L13" s="19"/>
      <c r="M13" s="25">
        <v>2550.0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44454.0</v>
      </c>
      <c r="C14" s="56" t="s">
        <v>2107</v>
      </c>
      <c r="D14" s="17">
        <v>50173.0</v>
      </c>
      <c r="E14" s="18" t="s">
        <v>184</v>
      </c>
      <c r="F14" s="19"/>
      <c r="G14" s="29"/>
      <c r="H14" s="21"/>
      <c r="I14" s="22"/>
      <c r="J14" s="23">
        <v>700.0</v>
      </c>
      <c r="K14" s="24"/>
      <c r="L14" s="19"/>
      <c r="M14" s="25">
        <v>700.0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44454.0</v>
      </c>
      <c r="C15" s="56" t="s">
        <v>2108</v>
      </c>
      <c r="D15" s="17">
        <v>15374.0</v>
      </c>
      <c r="E15" s="18" t="s">
        <v>2109</v>
      </c>
      <c r="F15" s="19"/>
      <c r="G15" s="20"/>
      <c r="H15" s="28"/>
      <c r="I15" s="22">
        <v>2500.0</v>
      </c>
      <c r="J15" s="23"/>
      <c r="K15" s="24"/>
      <c r="L15" s="19"/>
      <c r="M15" s="25">
        <v>2500.0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44454.0</v>
      </c>
      <c r="C16" s="56" t="s">
        <v>2110</v>
      </c>
      <c r="D16" s="17">
        <v>45096.0</v>
      </c>
      <c r="E16" s="18" t="s">
        <v>170</v>
      </c>
      <c r="F16" s="19"/>
      <c r="G16" s="20"/>
      <c r="H16" s="21"/>
      <c r="I16" s="22">
        <v>8240.0</v>
      </c>
      <c r="J16" s="23"/>
      <c r="K16" s="24"/>
      <c r="L16" s="19"/>
      <c r="M16" s="25">
        <v>8240.0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44454.0</v>
      </c>
      <c r="C17" s="56" t="s">
        <v>2111</v>
      </c>
      <c r="D17" s="17">
        <v>62472.0</v>
      </c>
      <c r="E17" s="18" t="s">
        <v>2112</v>
      </c>
      <c r="F17" s="19"/>
      <c r="G17" s="29"/>
      <c r="H17" s="28"/>
      <c r="I17" s="22">
        <v>150.0</v>
      </c>
      <c r="J17" s="23"/>
      <c r="K17" s="24"/>
      <c r="L17" s="19"/>
      <c r="M17" s="25">
        <v>150.0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44454.0</v>
      </c>
      <c r="C18" s="56" t="s">
        <v>2113</v>
      </c>
      <c r="D18" s="17">
        <v>35518.0</v>
      </c>
      <c r="E18" s="18" t="s">
        <v>106</v>
      </c>
      <c r="F18" s="19"/>
      <c r="G18" s="20"/>
      <c r="H18" s="21"/>
      <c r="I18" s="22">
        <v>7650.0</v>
      </c>
      <c r="J18" s="23"/>
      <c r="K18" s="24"/>
      <c r="L18" s="19"/>
      <c r="M18" s="25">
        <v>7650.0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44454.0</v>
      </c>
      <c r="C19" s="56" t="s">
        <v>2114</v>
      </c>
      <c r="D19" s="17">
        <v>14304.0</v>
      </c>
      <c r="E19" s="18" t="s">
        <v>2115</v>
      </c>
      <c r="F19" s="19"/>
      <c r="G19" s="29"/>
      <c r="H19" s="21"/>
      <c r="I19" s="22">
        <v>5150.0</v>
      </c>
      <c r="J19" s="23"/>
      <c r="K19" s="24"/>
      <c r="L19" s="19"/>
      <c r="M19" s="25">
        <v>5150.0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44454.0</v>
      </c>
      <c r="C20" s="56" t="s">
        <v>2116</v>
      </c>
      <c r="D20" s="17">
        <v>63602.0</v>
      </c>
      <c r="E20" s="18" t="s">
        <v>2117</v>
      </c>
      <c r="F20" s="19"/>
      <c r="G20" s="29"/>
      <c r="H20" s="21"/>
      <c r="I20" s="22">
        <v>27000.0</v>
      </c>
      <c r="J20" s="23"/>
      <c r="K20" s="24"/>
      <c r="L20" s="19"/>
      <c r="M20" s="25">
        <v>27000.0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44454.0</v>
      </c>
      <c r="C21" s="56" t="s">
        <v>2118</v>
      </c>
      <c r="D21" s="17">
        <v>34920.0</v>
      </c>
      <c r="E21" s="18" t="s">
        <v>1752</v>
      </c>
      <c r="F21" s="19"/>
      <c r="G21" s="20"/>
      <c r="H21" s="21"/>
      <c r="I21" s="22">
        <v>5150.0</v>
      </c>
      <c r="J21" s="23"/>
      <c r="K21" s="24"/>
      <c r="L21" s="19"/>
      <c r="M21" s="25">
        <v>5150.0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44454.0</v>
      </c>
      <c r="C22" s="56" t="s">
        <v>2119</v>
      </c>
      <c r="D22" s="17">
        <v>51350.0</v>
      </c>
      <c r="E22" s="18" t="s">
        <v>2120</v>
      </c>
      <c r="F22" s="19"/>
      <c r="G22" s="29"/>
      <c r="H22" s="21"/>
      <c r="I22" s="22">
        <v>10000.0</v>
      </c>
      <c r="J22" s="23"/>
      <c r="K22" s="24"/>
      <c r="L22" s="19"/>
      <c r="M22" s="25">
        <v>10000.0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44454.0</v>
      </c>
      <c r="C23" s="56" t="s">
        <v>2121</v>
      </c>
      <c r="D23" s="17">
        <v>63603.0</v>
      </c>
      <c r="E23" s="18" t="s">
        <v>2122</v>
      </c>
      <c r="F23" s="19"/>
      <c r="G23" s="29"/>
      <c r="H23" s="21"/>
      <c r="I23" s="22"/>
      <c r="J23" s="23">
        <v>300.0</v>
      </c>
      <c r="K23" s="24"/>
      <c r="L23" s="19"/>
      <c r="M23" s="25">
        <v>300.0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44454.0</v>
      </c>
      <c r="C24" s="56" t="s">
        <v>2123</v>
      </c>
      <c r="D24" s="17">
        <v>43380.0</v>
      </c>
      <c r="E24" s="18" t="s">
        <v>292</v>
      </c>
      <c r="F24" s="19"/>
      <c r="G24" s="29"/>
      <c r="H24" s="21"/>
      <c r="I24" s="22">
        <v>20000.0</v>
      </c>
      <c r="J24" s="23"/>
      <c r="K24" s="24"/>
      <c r="L24" s="19"/>
      <c r="M24" s="25">
        <v>20000.0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44454.0</v>
      </c>
      <c r="C25" s="56" t="s">
        <v>2124</v>
      </c>
      <c r="D25" s="17">
        <v>48053.0</v>
      </c>
      <c r="E25" s="18" t="s">
        <v>426</v>
      </c>
      <c r="F25" s="19"/>
      <c r="G25" s="29"/>
      <c r="H25" s="21"/>
      <c r="I25" s="22">
        <v>350.0</v>
      </c>
      <c r="J25" s="23"/>
      <c r="K25" s="24"/>
      <c r="L25" s="19"/>
      <c r="M25" s="25">
        <v>350.0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44454.0</v>
      </c>
      <c r="C26" s="56" t="s">
        <v>2125</v>
      </c>
      <c r="D26" s="17">
        <v>44149.0</v>
      </c>
      <c r="E26" s="18" t="s">
        <v>197</v>
      </c>
      <c r="F26" s="19"/>
      <c r="G26" s="20"/>
      <c r="H26" s="21"/>
      <c r="I26" s="22"/>
      <c r="J26" s="23">
        <v>25000.0</v>
      </c>
      <c r="K26" s="24"/>
      <c r="L26" s="19"/>
      <c r="M26" s="25">
        <v>25000.0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44454.0</v>
      </c>
      <c r="C27" s="56" t="s">
        <v>2126</v>
      </c>
      <c r="D27" s="17">
        <v>58202.0</v>
      </c>
      <c r="E27" s="18" t="s">
        <v>2127</v>
      </c>
      <c r="F27" s="19"/>
      <c r="G27" s="20"/>
      <c r="H27" s="21"/>
      <c r="I27" s="22">
        <v>1850.0</v>
      </c>
      <c r="J27" s="23"/>
      <c r="K27" s="24"/>
      <c r="L27" s="19"/>
      <c r="M27" s="25">
        <v>1850.0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1.75" customHeight="1">
      <c r="A28" s="14">
        <v>24.0</v>
      </c>
      <c r="B28" s="76">
        <v>44454.0</v>
      </c>
      <c r="C28" s="56" t="s">
        <v>2128</v>
      </c>
      <c r="D28" s="17">
        <v>49272.0</v>
      </c>
      <c r="E28" s="18" t="s">
        <v>165</v>
      </c>
      <c r="F28" s="24"/>
      <c r="G28" s="20"/>
      <c r="H28" s="28"/>
      <c r="I28" s="22">
        <v>2500.0</v>
      </c>
      <c r="J28" s="23"/>
      <c r="K28" s="24"/>
      <c r="L28" s="19"/>
      <c r="M28" s="25">
        <v>2500.0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44454.0</v>
      </c>
      <c r="C29" s="56" t="s">
        <v>2129</v>
      </c>
      <c r="D29" s="17">
        <v>22332.0</v>
      </c>
      <c r="E29" s="18" t="s">
        <v>65</v>
      </c>
      <c r="F29" s="19"/>
      <c r="G29" s="20"/>
      <c r="H29" s="21"/>
      <c r="I29" s="22">
        <v>3700.0</v>
      </c>
      <c r="J29" s="23"/>
      <c r="K29" s="24"/>
      <c r="L29" s="19"/>
      <c r="M29" s="25">
        <v>3700.0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44454.0</v>
      </c>
      <c r="C30" s="56" t="s">
        <v>2130</v>
      </c>
      <c r="D30" s="17">
        <v>39317.0</v>
      </c>
      <c r="E30" s="18" t="s">
        <v>211</v>
      </c>
      <c r="F30" s="19"/>
      <c r="G30" s="20"/>
      <c r="H30" s="21"/>
      <c r="I30" s="22"/>
      <c r="J30" s="23">
        <v>5000.0</v>
      </c>
      <c r="K30" s="24"/>
      <c r="L30" s="19"/>
      <c r="M30" s="25">
        <v>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44454.0</v>
      </c>
      <c r="C31" s="56" t="s">
        <v>2131</v>
      </c>
      <c r="D31" s="17">
        <v>49905.0</v>
      </c>
      <c r="E31" s="18" t="s">
        <v>2132</v>
      </c>
      <c r="F31" s="19"/>
      <c r="G31" s="20"/>
      <c r="H31" s="21"/>
      <c r="I31" s="22"/>
      <c r="J31" s="23">
        <v>3600.0</v>
      </c>
      <c r="K31" s="24"/>
      <c r="L31" s="19"/>
      <c r="M31" s="25">
        <v>3600.0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44454.0</v>
      </c>
      <c r="C32" s="56" t="s">
        <v>2133</v>
      </c>
      <c r="D32" s="17">
        <v>25650.0</v>
      </c>
      <c r="E32" s="18" t="s">
        <v>328</v>
      </c>
      <c r="F32" s="19"/>
      <c r="G32" s="20"/>
      <c r="H32" s="21"/>
      <c r="I32" s="22"/>
      <c r="J32" s="23"/>
      <c r="K32" s="24">
        <v>1000.0</v>
      </c>
      <c r="L32" s="19"/>
      <c r="M32" s="25">
        <v>1000.0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44454.0</v>
      </c>
      <c r="C33" s="56" t="s">
        <v>2134</v>
      </c>
      <c r="D33" s="17">
        <v>45096.0</v>
      </c>
      <c r="E33" s="18" t="s">
        <v>170</v>
      </c>
      <c r="F33" s="24"/>
      <c r="G33" s="29"/>
      <c r="H33" s="21"/>
      <c r="I33" s="22">
        <v>1250.0</v>
      </c>
      <c r="J33" s="23"/>
      <c r="K33" s="24"/>
      <c r="L33" s="19"/>
      <c r="M33" s="25">
        <v>1250.0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44454.0</v>
      </c>
      <c r="C34" s="56" t="s">
        <v>2135</v>
      </c>
      <c r="D34" s="17">
        <v>37117.0</v>
      </c>
      <c r="E34" s="18" t="s">
        <v>2136</v>
      </c>
      <c r="F34" s="19"/>
      <c r="G34" s="20"/>
      <c r="H34" s="21"/>
      <c r="I34" s="22">
        <v>350.0</v>
      </c>
      <c r="J34" s="23"/>
      <c r="K34" s="24"/>
      <c r="L34" s="19"/>
      <c r="M34" s="25">
        <v>350.0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44454.0</v>
      </c>
      <c r="C35" s="56" t="s">
        <v>2137</v>
      </c>
      <c r="D35" s="17">
        <v>49270.0</v>
      </c>
      <c r="E35" s="18" t="s">
        <v>126</v>
      </c>
      <c r="F35" s="24"/>
      <c r="G35" s="20"/>
      <c r="H35" s="21"/>
      <c r="I35" s="22">
        <v>1250.0</v>
      </c>
      <c r="J35" s="23"/>
      <c r="K35" s="24"/>
      <c r="L35" s="19"/>
      <c r="M35" s="25">
        <v>1250.0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44454.0</v>
      </c>
      <c r="C36" s="56" t="s">
        <v>2138</v>
      </c>
      <c r="D36" s="17">
        <v>52027.0</v>
      </c>
      <c r="E36" s="18" t="s">
        <v>2139</v>
      </c>
      <c r="F36" s="24"/>
      <c r="G36" s="20"/>
      <c r="H36" s="21"/>
      <c r="I36" s="22">
        <v>2650.0</v>
      </c>
      <c r="J36" s="23"/>
      <c r="K36" s="24"/>
      <c r="L36" s="19"/>
      <c r="M36" s="25">
        <v>2650.0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44454.0</v>
      </c>
      <c r="C37" s="56" t="s">
        <v>2140</v>
      </c>
      <c r="D37" s="17">
        <v>19688.0</v>
      </c>
      <c r="E37" s="18" t="s">
        <v>111</v>
      </c>
      <c r="F37" s="19"/>
      <c r="G37" s="20"/>
      <c r="H37" s="21"/>
      <c r="I37" s="22"/>
      <c r="J37" s="23">
        <v>10000.0</v>
      </c>
      <c r="K37" s="24"/>
      <c r="L37" s="19"/>
      <c r="M37" s="25">
        <v>10000.0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44454.0</v>
      </c>
      <c r="C38" s="56" t="s">
        <v>2141</v>
      </c>
      <c r="D38" s="17">
        <v>49864.0</v>
      </c>
      <c r="E38" s="18" t="s">
        <v>647</v>
      </c>
      <c r="F38" s="19"/>
      <c r="G38" s="20"/>
      <c r="H38" s="21"/>
      <c r="I38" s="22">
        <v>2500.0</v>
      </c>
      <c r="J38" s="23"/>
      <c r="K38" s="24"/>
      <c r="L38" s="19"/>
      <c r="M38" s="25">
        <v>2500.0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44454.0</v>
      </c>
      <c r="C39" s="56" t="s">
        <v>2142</v>
      </c>
      <c r="D39" s="17">
        <v>44149.0</v>
      </c>
      <c r="E39" s="18" t="s">
        <v>197</v>
      </c>
      <c r="F39" s="19"/>
      <c r="G39" s="29"/>
      <c r="H39" s="21"/>
      <c r="I39" s="22">
        <v>25000.0</v>
      </c>
      <c r="J39" s="23"/>
      <c r="K39" s="24"/>
      <c r="L39" s="19"/>
      <c r="M39" s="25">
        <v>25000.0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44454.0</v>
      </c>
      <c r="C40" s="56" t="s">
        <v>2143</v>
      </c>
      <c r="D40" s="17">
        <v>14329.0</v>
      </c>
      <c r="E40" s="18" t="s">
        <v>148</v>
      </c>
      <c r="F40" s="19"/>
      <c r="G40" s="29"/>
      <c r="H40" s="21"/>
      <c r="I40" s="22">
        <v>5350.0</v>
      </c>
      <c r="J40" s="23"/>
      <c r="K40" s="24"/>
      <c r="L40" s="19"/>
      <c r="M40" s="25">
        <v>5350.0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44454.0</v>
      </c>
      <c r="C41" s="56" t="s">
        <v>2144</v>
      </c>
      <c r="D41" s="17">
        <v>35245.0</v>
      </c>
      <c r="E41" s="18" t="s">
        <v>39</v>
      </c>
      <c r="F41" s="19"/>
      <c r="G41" s="20"/>
      <c r="H41" s="21"/>
      <c r="I41" s="22">
        <v>25000.0</v>
      </c>
      <c r="J41" s="23"/>
      <c r="K41" s="24"/>
      <c r="L41" s="19"/>
      <c r="M41" s="25">
        <v>25000.0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44454.0</v>
      </c>
      <c r="C42" s="56" t="s">
        <v>2145</v>
      </c>
      <c r="D42" s="17">
        <v>52943.0</v>
      </c>
      <c r="E42" s="18" t="s">
        <v>2146</v>
      </c>
      <c r="F42" s="19"/>
      <c r="G42" s="29"/>
      <c r="H42" s="21">
        <v>10000.0</v>
      </c>
      <c r="I42" s="22"/>
      <c r="J42" s="23"/>
      <c r="K42" s="24"/>
      <c r="L42" s="19"/>
      <c r="M42" s="25">
        <v>10000.0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44454.0</v>
      </c>
      <c r="C43" s="56" t="s">
        <v>2147</v>
      </c>
      <c r="D43" s="17">
        <v>35245.0</v>
      </c>
      <c r="E43" s="18" t="s">
        <v>39</v>
      </c>
      <c r="F43" s="24"/>
      <c r="G43" s="29"/>
      <c r="H43" s="21"/>
      <c r="I43" s="22">
        <v>200.0</v>
      </c>
      <c r="J43" s="23"/>
      <c r="K43" s="24"/>
      <c r="L43" s="19"/>
      <c r="M43" s="25">
        <v>200.0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44454.0</v>
      </c>
      <c r="C44" s="56" t="s">
        <v>2148</v>
      </c>
      <c r="D44" s="17">
        <v>50306.0</v>
      </c>
      <c r="E44" s="18" t="s">
        <v>270</v>
      </c>
      <c r="F44" s="24"/>
      <c r="G44" s="29"/>
      <c r="H44" s="21">
        <v>15000.0</v>
      </c>
      <c r="I44" s="64"/>
      <c r="J44" s="23"/>
      <c r="K44" s="24"/>
      <c r="L44" s="19"/>
      <c r="M44" s="25">
        <v>15000.0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44454.0</v>
      </c>
      <c r="C45" s="56" t="s">
        <v>2149</v>
      </c>
      <c r="D45" s="17">
        <v>52576.0</v>
      </c>
      <c r="E45" s="18" t="s">
        <v>2150</v>
      </c>
      <c r="F45" s="24"/>
      <c r="G45" s="20"/>
      <c r="H45" s="21"/>
      <c r="I45" s="22">
        <v>17500.0</v>
      </c>
      <c r="J45" s="23"/>
      <c r="K45" s="24"/>
      <c r="L45" s="19"/>
      <c r="M45" s="25">
        <v>17500.0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44454.0</v>
      </c>
      <c r="C46" s="56" t="s">
        <v>2151</v>
      </c>
      <c r="D46" s="17">
        <v>36928.0</v>
      </c>
      <c r="E46" s="18" t="s">
        <v>655</v>
      </c>
      <c r="F46" s="19"/>
      <c r="G46" s="20"/>
      <c r="H46" s="21"/>
      <c r="I46" s="22"/>
      <c r="J46" s="23"/>
      <c r="K46" s="24">
        <v>4950.0</v>
      </c>
      <c r="L46" s="19"/>
      <c r="M46" s="25">
        <v>4950.0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44454.0</v>
      </c>
      <c r="C47" s="56" t="s">
        <v>2152</v>
      </c>
      <c r="D47" s="17">
        <v>38576.0</v>
      </c>
      <c r="E47" s="18" t="s">
        <v>2153</v>
      </c>
      <c r="F47" s="24"/>
      <c r="G47" s="29"/>
      <c r="H47" s="21"/>
      <c r="I47" s="22"/>
      <c r="J47" s="23">
        <v>3600.0</v>
      </c>
      <c r="K47" s="24"/>
      <c r="L47" s="19"/>
      <c r="M47" s="25">
        <v>3600.0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44454.0</v>
      </c>
      <c r="C48" s="56" t="s">
        <v>2154</v>
      </c>
      <c r="D48" s="17">
        <v>42694.0</v>
      </c>
      <c r="E48" s="18" t="s">
        <v>2155</v>
      </c>
      <c r="F48" s="24"/>
      <c r="G48" s="20"/>
      <c r="H48" s="21"/>
      <c r="I48" s="22"/>
      <c r="J48" s="23">
        <v>3600.0</v>
      </c>
      <c r="K48" s="24"/>
      <c r="L48" s="19"/>
      <c r="M48" s="25">
        <v>3600.0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44454.0</v>
      </c>
      <c r="C49" s="56" t="s">
        <v>2156</v>
      </c>
      <c r="D49" s="17">
        <v>47252.0</v>
      </c>
      <c r="E49" s="18" t="s">
        <v>2157</v>
      </c>
      <c r="F49" s="24"/>
      <c r="G49" s="20"/>
      <c r="H49" s="21"/>
      <c r="I49" s="22"/>
      <c r="J49" s="23">
        <v>3600.0</v>
      </c>
      <c r="K49" s="24"/>
      <c r="L49" s="19"/>
      <c r="M49" s="25">
        <v>3600.0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44454.0</v>
      </c>
      <c r="C50" s="56" t="s">
        <v>2158</v>
      </c>
      <c r="D50" s="17">
        <v>30933.0</v>
      </c>
      <c r="E50" s="18" t="s">
        <v>371</v>
      </c>
      <c r="F50" s="24"/>
      <c r="G50" s="20"/>
      <c r="H50" s="21"/>
      <c r="I50" s="22"/>
      <c r="J50" s="23"/>
      <c r="K50" s="24">
        <v>6300.0</v>
      </c>
      <c r="L50" s="19"/>
      <c r="M50" s="25">
        <v>6300.0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44454.0</v>
      </c>
      <c r="C51" s="56" t="s">
        <v>2159</v>
      </c>
      <c r="D51" s="17">
        <v>36769.0</v>
      </c>
      <c r="E51" s="18" t="s">
        <v>444</v>
      </c>
      <c r="F51" s="24"/>
      <c r="G51" s="20"/>
      <c r="H51" s="21"/>
      <c r="I51" s="22">
        <v>500.0</v>
      </c>
      <c r="J51" s="23"/>
      <c r="K51" s="24"/>
      <c r="L51" s="19"/>
      <c r="M51" s="25">
        <v>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44454.0</v>
      </c>
      <c r="C52" s="56" t="s">
        <v>2160</v>
      </c>
      <c r="D52" s="17">
        <v>51876.0</v>
      </c>
      <c r="E52" s="18" t="s">
        <v>356</v>
      </c>
      <c r="F52" s="24"/>
      <c r="G52" s="29"/>
      <c r="H52" s="21"/>
      <c r="I52" s="22"/>
      <c r="J52" s="23">
        <v>10000.0</v>
      </c>
      <c r="K52" s="24"/>
      <c r="L52" s="19"/>
      <c r="M52" s="25">
        <v>10000.0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44454.0</v>
      </c>
      <c r="C53" s="56" t="s">
        <v>2161</v>
      </c>
      <c r="D53" s="17">
        <v>62790.0</v>
      </c>
      <c r="E53" s="18" t="s">
        <v>1920</v>
      </c>
      <c r="F53" s="19"/>
      <c r="G53" s="20"/>
      <c r="H53" s="21"/>
      <c r="I53" s="22">
        <v>900.0</v>
      </c>
      <c r="J53" s="23"/>
      <c r="K53" s="24"/>
      <c r="L53" s="19"/>
      <c r="M53" s="25">
        <v>900.0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44454.0</v>
      </c>
      <c r="C54" s="56" t="s">
        <v>2162</v>
      </c>
      <c r="D54" s="17">
        <v>61420.0</v>
      </c>
      <c r="E54" s="18" t="s">
        <v>1141</v>
      </c>
      <c r="F54" s="24"/>
      <c r="G54" s="20"/>
      <c r="H54" s="21"/>
      <c r="I54" s="22">
        <v>1250.0</v>
      </c>
      <c r="J54" s="23"/>
      <c r="K54" s="24"/>
      <c r="L54" s="19"/>
      <c r="M54" s="25">
        <v>1250.0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44454.0</v>
      </c>
      <c r="C55" s="56" t="s">
        <v>2163</v>
      </c>
      <c r="D55" s="17">
        <v>62045.0</v>
      </c>
      <c r="E55" s="18" t="s">
        <v>2164</v>
      </c>
      <c r="F55" s="24"/>
      <c r="G55" s="20"/>
      <c r="H55" s="21"/>
      <c r="I55" s="22">
        <v>4500.0</v>
      </c>
      <c r="J55" s="23"/>
      <c r="K55" s="24"/>
      <c r="L55" s="19"/>
      <c r="M55" s="25">
        <v>4500.0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46722.0</v>
      </c>
      <c r="C56" s="56" t="s">
        <v>2165</v>
      </c>
      <c r="D56" s="17">
        <v>51797.0</v>
      </c>
      <c r="E56" s="18" t="s">
        <v>1333</v>
      </c>
      <c r="F56" s="24"/>
      <c r="G56" s="20"/>
      <c r="H56" s="21"/>
      <c r="I56" s="22"/>
      <c r="J56" s="23">
        <v>5000.0</v>
      </c>
      <c r="K56" s="24"/>
      <c r="L56" s="19"/>
      <c r="M56" s="25">
        <v>5000.0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46753.0</v>
      </c>
      <c r="C57" s="56" t="s">
        <v>2166</v>
      </c>
      <c r="D57" s="17">
        <v>51797.0</v>
      </c>
      <c r="E57" s="18" t="s">
        <v>1333</v>
      </c>
      <c r="F57" s="19"/>
      <c r="G57" s="29"/>
      <c r="H57" s="21"/>
      <c r="I57" s="22"/>
      <c r="J57" s="23">
        <v>5000.0</v>
      </c>
      <c r="K57" s="24"/>
      <c r="L57" s="19"/>
      <c r="M57" s="25">
        <v>5000.0</v>
      </c>
      <c r="N57" s="26">
        <f t="shared" si="1"/>
        <v>0</v>
      </c>
      <c r="O57" s="27"/>
      <c r="P57" s="36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44454.0</v>
      </c>
      <c r="C58" s="56" t="s">
        <v>2167</v>
      </c>
      <c r="D58" s="17">
        <v>48533.0</v>
      </c>
      <c r="E58" s="18" t="s">
        <v>2168</v>
      </c>
      <c r="F58" s="19"/>
      <c r="G58" s="20"/>
      <c r="H58" s="21"/>
      <c r="I58" s="22">
        <v>2900.0</v>
      </c>
      <c r="J58" s="23"/>
      <c r="K58" s="24"/>
      <c r="L58" s="19"/>
      <c r="M58" s="25">
        <v>2900.0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44454.0</v>
      </c>
      <c r="C59" s="56" t="s">
        <v>2169</v>
      </c>
      <c r="D59" s="17">
        <v>43955.0</v>
      </c>
      <c r="E59" s="18" t="s">
        <v>2170</v>
      </c>
      <c r="F59" s="19"/>
      <c r="G59" s="20"/>
      <c r="H59" s="21"/>
      <c r="I59" s="22">
        <v>3600.0</v>
      </c>
      <c r="J59" s="23"/>
      <c r="K59" s="24"/>
      <c r="L59" s="19"/>
      <c r="M59" s="25">
        <v>3600.0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44454.0</v>
      </c>
      <c r="C60" s="56" t="s">
        <v>2171</v>
      </c>
      <c r="D60" s="17">
        <v>35245.0</v>
      </c>
      <c r="E60" s="18" t="s">
        <v>39</v>
      </c>
      <c r="F60" s="24"/>
      <c r="G60" s="20"/>
      <c r="H60" s="21"/>
      <c r="I60" s="22">
        <v>2500.0</v>
      </c>
      <c r="J60" s="23"/>
      <c r="K60" s="24"/>
      <c r="L60" s="19"/>
      <c r="M60" s="25">
        <v>2500.0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44454.0</v>
      </c>
      <c r="C61" s="56" t="s">
        <v>2172</v>
      </c>
      <c r="D61" s="17">
        <v>54111.0</v>
      </c>
      <c r="E61" s="18" t="s">
        <v>2173</v>
      </c>
      <c r="F61" s="19"/>
      <c r="G61" s="20"/>
      <c r="H61" s="21"/>
      <c r="I61" s="22">
        <v>5350.0</v>
      </c>
      <c r="J61" s="23"/>
      <c r="K61" s="24"/>
      <c r="L61" s="19"/>
      <c r="M61" s="25">
        <v>5350.0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44454.0</v>
      </c>
      <c r="C62" s="56" t="s">
        <v>2174</v>
      </c>
      <c r="D62" s="17">
        <v>54111.0</v>
      </c>
      <c r="E62" s="18" t="s">
        <v>2173</v>
      </c>
      <c r="F62" s="19"/>
      <c r="G62" s="20"/>
      <c r="H62" s="21"/>
      <c r="I62" s="22">
        <v>200.0</v>
      </c>
      <c r="J62" s="23"/>
      <c r="K62" s="24"/>
      <c r="L62" s="19"/>
      <c r="M62" s="25">
        <v>200.0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44454.0</v>
      </c>
      <c r="C63" s="56" t="s">
        <v>2175</v>
      </c>
      <c r="D63" s="17">
        <v>50853.0</v>
      </c>
      <c r="E63" s="18" t="s">
        <v>205</v>
      </c>
      <c r="F63" s="24"/>
      <c r="G63" s="20"/>
      <c r="H63" s="21"/>
      <c r="I63" s="22">
        <v>25000.0</v>
      </c>
      <c r="J63" s="23"/>
      <c r="K63" s="24"/>
      <c r="L63" s="19"/>
      <c r="M63" s="25">
        <v>25000.0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44454.0</v>
      </c>
      <c r="C64" s="56" t="s">
        <v>2176</v>
      </c>
      <c r="D64" s="17">
        <v>44830.0</v>
      </c>
      <c r="E64" s="18" t="s">
        <v>2177</v>
      </c>
      <c r="F64" s="19"/>
      <c r="G64" s="20"/>
      <c r="H64" s="21"/>
      <c r="I64" s="22">
        <v>3600.0</v>
      </c>
      <c r="J64" s="23"/>
      <c r="K64" s="24"/>
      <c r="L64" s="19"/>
      <c r="M64" s="25">
        <v>3600.0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44454.0</v>
      </c>
      <c r="C65" s="56" t="s">
        <v>2178</v>
      </c>
      <c r="D65" s="17">
        <v>48716.0</v>
      </c>
      <c r="E65" s="18" t="s">
        <v>2179</v>
      </c>
      <c r="F65" s="19"/>
      <c r="G65" s="20"/>
      <c r="H65" s="21"/>
      <c r="I65" s="22">
        <v>5000.0</v>
      </c>
      <c r="J65" s="23"/>
      <c r="K65" s="24"/>
      <c r="L65" s="19"/>
      <c r="M65" s="25">
        <v>5000.0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44454.0</v>
      </c>
      <c r="C66" s="56" t="s">
        <v>2180</v>
      </c>
      <c r="D66" s="17">
        <v>53249.0</v>
      </c>
      <c r="E66" s="18" t="s">
        <v>199</v>
      </c>
      <c r="F66" s="19"/>
      <c r="G66" s="20"/>
      <c r="H66" s="21"/>
      <c r="I66" s="22"/>
      <c r="J66" s="23">
        <v>15000.0</v>
      </c>
      <c r="K66" s="24"/>
      <c r="L66" s="19"/>
      <c r="M66" s="25">
        <v>15000.0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44454.0</v>
      </c>
      <c r="C67" s="56" t="s">
        <v>2181</v>
      </c>
      <c r="D67" s="17">
        <v>36769.0</v>
      </c>
      <c r="E67" s="18" t="s">
        <v>444</v>
      </c>
      <c r="F67" s="19"/>
      <c r="G67" s="20"/>
      <c r="H67" s="21"/>
      <c r="I67" s="22">
        <v>4400.0</v>
      </c>
      <c r="J67" s="23"/>
      <c r="K67" s="24"/>
      <c r="L67" s="19"/>
      <c r="M67" s="25">
        <v>4400.0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44454.0</v>
      </c>
      <c r="C68" s="56" t="s">
        <v>2182</v>
      </c>
      <c r="D68" s="17">
        <v>63611.0</v>
      </c>
      <c r="E68" s="18" t="s">
        <v>2183</v>
      </c>
      <c r="F68" s="19"/>
      <c r="G68" s="20"/>
      <c r="H68" s="21">
        <v>27000.0</v>
      </c>
      <c r="I68" s="22"/>
      <c r="J68" s="23"/>
      <c r="K68" s="24"/>
      <c r="L68" s="19"/>
      <c r="M68" s="25">
        <v>27000.0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44454.0</v>
      </c>
      <c r="C69" s="56" t="s">
        <v>2184</v>
      </c>
      <c r="D69" s="17">
        <v>63612.0</v>
      </c>
      <c r="E69" s="18" t="s">
        <v>2185</v>
      </c>
      <c r="F69" s="19"/>
      <c r="G69" s="20"/>
      <c r="H69" s="21"/>
      <c r="I69" s="22"/>
      <c r="J69" s="23">
        <v>300.0</v>
      </c>
      <c r="K69" s="24"/>
      <c r="L69" s="19"/>
      <c r="M69" s="25">
        <v>300.0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44454.0</v>
      </c>
      <c r="C70" s="56" t="s">
        <v>2186</v>
      </c>
      <c r="D70" s="17">
        <v>58175.0</v>
      </c>
      <c r="E70" s="18" t="s">
        <v>2187</v>
      </c>
      <c r="F70" s="24">
        <v>100.0</v>
      </c>
      <c r="G70" s="20"/>
      <c r="H70" s="21"/>
      <c r="I70" s="22"/>
      <c r="J70" s="23"/>
      <c r="K70" s="24"/>
      <c r="L70" s="19"/>
      <c r="M70" s="25">
        <v>100.0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44454.0</v>
      </c>
      <c r="C71" s="56" t="s">
        <v>2188</v>
      </c>
      <c r="D71" s="17">
        <v>22332.0</v>
      </c>
      <c r="E71" s="18" t="s">
        <v>65</v>
      </c>
      <c r="F71" s="103"/>
      <c r="G71" s="103"/>
      <c r="H71" s="104"/>
      <c r="I71" s="22">
        <v>0.0</v>
      </c>
      <c r="J71" s="103"/>
      <c r="K71" s="103"/>
      <c r="L71" s="103"/>
      <c r="M71" s="25">
        <v>2850.0</v>
      </c>
      <c r="N71" s="26">
        <f t="shared" si="1"/>
        <v>-2850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44454.0</v>
      </c>
      <c r="C72" s="56" t="s">
        <v>2189</v>
      </c>
      <c r="D72" s="17">
        <v>14329.0</v>
      </c>
      <c r="E72" s="18" t="s">
        <v>148</v>
      </c>
      <c r="F72" s="19"/>
      <c r="G72" s="20"/>
      <c r="H72" s="21"/>
      <c r="I72" s="22">
        <v>1250.0</v>
      </c>
      <c r="J72" s="23"/>
      <c r="K72" s="24"/>
      <c r="L72" s="19"/>
      <c r="M72" s="25">
        <v>1250.0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44454.0</v>
      </c>
      <c r="C73" s="56" t="s">
        <v>2190</v>
      </c>
      <c r="D73" s="17">
        <v>58175.0</v>
      </c>
      <c r="E73" s="18" t="s">
        <v>2187</v>
      </c>
      <c r="F73" s="19"/>
      <c r="G73" s="20"/>
      <c r="H73" s="21">
        <v>5000.0</v>
      </c>
      <c r="I73" s="22"/>
      <c r="J73" s="23"/>
      <c r="K73" s="24"/>
      <c r="L73" s="19"/>
      <c r="M73" s="25">
        <v>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44454.0</v>
      </c>
      <c r="C74" s="56" t="s">
        <v>2191</v>
      </c>
      <c r="D74" s="17">
        <v>35245.0</v>
      </c>
      <c r="E74" s="18" t="s">
        <v>39</v>
      </c>
      <c r="F74" s="19"/>
      <c r="G74" s="20"/>
      <c r="H74" s="21">
        <v>15000.0</v>
      </c>
      <c r="I74" s="22"/>
      <c r="J74" s="23"/>
      <c r="K74" s="24"/>
      <c r="L74" s="19"/>
      <c r="M74" s="25">
        <v>15000.0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44454.0</v>
      </c>
      <c r="C75" s="56" t="s">
        <v>2192</v>
      </c>
      <c r="D75" s="17">
        <v>22332.0</v>
      </c>
      <c r="E75" s="18" t="s">
        <v>65</v>
      </c>
      <c r="F75" s="19"/>
      <c r="G75" s="20"/>
      <c r="H75" s="21">
        <v>5850.0</v>
      </c>
      <c r="I75" s="22"/>
      <c r="J75" s="23"/>
      <c r="K75" s="24"/>
      <c r="L75" s="19"/>
      <c r="M75" s="25">
        <v>5850.0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44454.0</v>
      </c>
      <c r="C76" s="56" t="s">
        <v>2193</v>
      </c>
      <c r="D76" s="17">
        <v>25650.0</v>
      </c>
      <c r="E76" s="18" t="s">
        <v>328</v>
      </c>
      <c r="F76" s="19"/>
      <c r="G76" s="20"/>
      <c r="H76" s="21"/>
      <c r="I76" s="22"/>
      <c r="J76" s="23"/>
      <c r="K76" s="24">
        <v>500.0</v>
      </c>
      <c r="L76" s="19"/>
      <c r="M76" s="25">
        <v>500.0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44454.0</v>
      </c>
      <c r="C77" s="56" t="s">
        <v>2194</v>
      </c>
      <c r="D77" s="17">
        <v>61633.0</v>
      </c>
      <c r="E77" s="18" t="s">
        <v>2195</v>
      </c>
      <c r="F77" s="19"/>
      <c r="G77" s="20"/>
      <c r="H77" s="21"/>
      <c r="I77" s="22"/>
      <c r="J77" s="23"/>
      <c r="K77" s="24">
        <v>300.0</v>
      </c>
      <c r="L77" s="19"/>
      <c r="M77" s="25">
        <v>300.0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44454.0</v>
      </c>
      <c r="C78" s="56" t="s">
        <v>2196</v>
      </c>
      <c r="D78" s="17">
        <v>52776.0</v>
      </c>
      <c r="E78" s="18" t="s">
        <v>2197</v>
      </c>
      <c r="F78" s="19"/>
      <c r="G78" s="20"/>
      <c r="H78" s="21"/>
      <c r="I78" s="22"/>
      <c r="J78" s="23">
        <v>3750.0</v>
      </c>
      <c r="K78" s="24"/>
      <c r="L78" s="19"/>
      <c r="M78" s="25">
        <v>3750.0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44454.0</v>
      </c>
      <c r="C79" s="56" t="s">
        <v>2198</v>
      </c>
      <c r="D79" s="17">
        <v>51512.0</v>
      </c>
      <c r="E79" s="18" t="s">
        <v>237</v>
      </c>
      <c r="F79" s="19"/>
      <c r="G79" s="20"/>
      <c r="H79" s="21"/>
      <c r="I79" s="22"/>
      <c r="J79" s="23">
        <v>5000.0</v>
      </c>
      <c r="K79" s="24"/>
      <c r="L79" s="19"/>
      <c r="M79" s="25">
        <v>5000.0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44454.0</v>
      </c>
      <c r="C80" s="56" t="s">
        <v>2199</v>
      </c>
      <c r="D80" s="17">
        <v>48631.0</v>
      </c>
      <c r="E80" s="18" t="s">
        <v>255</v>
      </c>
      <c r="F80" s="19"/>
      <c r="G80" s="20"/>
      <c r="H80" s="21"/>
      <c r="I80" s="22">
        <v>5000.0</v>
      </c>
      <c r="J80" s="23"/>
      <c r="K80" s="24"/>
      <c r="L80" s="19"/>
      <c r="M80" s="25">
        <v>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44454.0</v>
      </c>
      <c r="C81" s="56" t="s">
        <v>2200</v>
      </c>
      <c r="D81" s="17">
        <v>49864.0</v>
      </c>
      <c r="E81" s="18" t="s">
        <v>647</v>
      </c>
      <c r="F81" s="19"/>
      <c r="G81" s="20"/>
      <c r="H81" s="21"/>
      <c r="I81" s="22">
        <v>2700.0</v>
      </c>
      <c r="J81" s="23"/>
      <c r="K81" s="24"/>
      <c r="L81" s="19"/>
      <c r="M81" s="25">
        <v>2700.0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44454.0</v>
      </c>
      <c r="C82" s="56" t="s">
        <v>2201</v>
      </c>
      <c r="D82" s="17">
        <v>56995.0</v>
      </c>
      <c r="E82" s="18" t="s">
        <v>2202</v>
      </c>
      <c r="F82" s="19"/>
      <c r="G82" s="20"/>
      <c r="H82" s="21">
        <v>3600.0</v>
      </c>
      <c r="I82" s="22"/>
      <c r="J82" s="23"/>
      <c r="K82" s="24"/>
      <c r="L82" s="19"/>
      <c r="M82" s="25">
        <v>3600.0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44454.0</v>
      </c>
      <c r="C83" s="56" t="s">
        <v>2203</v>
      </c>
      <c r="D83" s="17">
        <v>55562.0</v>
      </c>
      <c r="E83" s="18" t="s">
        <v>659</v>
      </c>
      <c r="F83" s="19"/>
      <c r="G83" s="20"/>
      <c r="H83" s="21"/>
      <c r="I83" s="22">
        <v>10000.0</v>
      </c>
      <c r="J83" s="23"/>
      <c r="K83" s="24"/>
      <c r="L83" s="19"/>
      <c r="M83" s="25">
        <v>10000.0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44454.0</v>
      </c>
      <c r="C84" s="56" t="s">
        <v>2204</v>
      </c>
      <c r="D84" s="17">
        <v>39832.0</v>
      </c>
      <c r="E84" s="18" t="s">
        <v>1739</v>
      </c>
      <c r="F84" s="24">
        <v>2500.0</v>
      </c>
      <c r="G84" s="20"/>
      <c r="H84" s="21"/>
      <c r="I84" s="22"/>
      <c r="J84" s="23"/>
      <c r="K84" s="24"/>
      <c r="L84" s="19"/>
      <c r="M84" s="25">
        <v>2500.0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44454.0</v>
      </c>
      <c r="C85" s="56" t="s">
        <v>2205</v>
      </c>
      <c r="D85" s="17">
        <v>50596.0</v>
      </c>
      <c r="E85" s="18" t="s">
        <v>823</v>
      </c>
      <c r="F85" s="19"/>
      <c r="G85" s="20"/>
      <c r="H85" s="21"/>
      <c r="I85" s="22">
        <v>2500.0</v>
      </c>
      <c r="J85" s="23"/>
      <c r="K85" s="24"/>
      <c r="L85" s="19"/>
      <c r="M85" s="25">
        <v>2500.0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44454.0</v>
      </c>
      <c r="C86" s="56" t="s">
        <v>2206</v>
      </c>
      <c r="D86" s="17">
        <v>10001.0</v>
      </c>
      <c r="E86" s="18" t="s">
        <v>672</v>
      </c>
      <c r="F86" s="24">
        <v>1000.0</v>
      </c>
      <c r="G86" s="20"/>
      <c r="H86" s="21"/>
      <c r="I86" s="22"/>
      <c r="J86" s="23"/>
      <c r="K86" s="24"/>
      <c r="L86" s="19"/>
      <c r="M86" s="25">
        <v>1000.0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44454.0</v>
      </c>
      <c r="C87" s="56" t="s">
        <v>2207</v>
      </c>
      <c r="D87" s="17">
        <v>62690.0</v>
      </c>
      <c r="E87" s="105" t="s">
        <v>2208</v>
      </c>
      <c r="F87" s="19"/>
      <c r="G87" s="20"/>
      <c r="H87" s="21"/>
      <c r="I87" s="22">
        <v>300.0</v>
      </c>
      <c r="J87" s="23"/>
      <c r="K87" s="24"/>
      <c r="L87" s="19"/>
      <c r="M87" s="25">
        <v>300.0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44453.0</v>
      </c>
      <c r="C88" s="56" t="s">
        <v>2209</v>
      </c>
      <c r="D88" s="17">
        <v>21384.0</v>
      </c>
      <c r="E88" s="18" t="s">
        <v>174</v>
      </c>
      <c r="F88" s="19"/>
      <c r="G88" s="20"/>
      <c r="H88" s="21"/>
      <c r="I88" s="22"/>
      <c r="J88" s="23"/>
      <c r="K88" s="24">
        <v>300.0</v>
      </c>
      <c r="L88" s="19"/>
      <c r="M88" s="25">
        <v>300.0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6">
        <v>44454.0</v>
      </c>
      <c r="C89" s="56" t="s">
        <v>2210</v>
      </c>
      <c r="D89" s="17">
        <v>37117.0</v>
      </c>
      <c r="E89" s="18" t="s">
        <v>2136</v>
      </c>
      <c r="F89" s="19"/>
      <c r="G89" s="20"/>
      <c r="H89" s="21"/>
      <c r="I89" s="22"/>
      <c r="J89" s="23"/>
      <c r="K89" s="24">
        <v>1200.0</v>
      </c>
      <c r="L89" s="19"/>
      <c r="M89" s="25">
        <v>1200.0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44454.0</v>
      </c>
      <c r="C90" s="56" t="s">
        <v>2211</v>
      </c>
      <c r="D90" s="17">
        <v>37135.0</v>
      </c>
      <c r="E90" s="18" t="s">
        <v>2212</v>
      </c>
      <c r="F90" s="19"/>
      <c r="G90" s="20"/>
      <c r="H90" s="21"/>
      <c r="I90" s="22"/>
      <c r="J90" s="23"/>
      <c r="K90" s="24">
        <v>1200.0</v>
      </c>
      <c r="L90" s="19"/>
      <c r="M90" s="25">
        <v>1200.0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76">
        <v>44454.0</v>
      </c>
      <c r="C91" s="56" t="s">
        <v>2213</v>
      </c>
      <c r="D91" s="17">
        <v>56831.0</v>
      </c>
      <c r="E91" s="18" t="s">
        <v>1981</v>
      </c>
      <c r="F91" s="19"/>
      <c r="G91" s="20"/>
      <c r="H91" s="21"/>
      <c r="I91" s="22"/>
      <c r="J91" s="23"/>
      <c r="K91" s="24">
        <v>1500.0</v>
      </c>
      <c r="L91" s="19"/>
      <c r="M91" s="25">
        <v>1500.0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76">
        <v>44454.0</v>
      </c>
      <c r="C92" s="56" t="s">
        <v>2214</v>
      </c>
      <c r="D92" s="17">
        <v>62000.0</v>
      </c>
      <c r="E92" s="18" t="s">
        <v>2215</v>
      </c>
      <c r="F92" s="19"/>
      <c r="G92" s="20"/>
      <c r="H92" s="21"/>
      <c r="I92" s="22"/>
      <c r="J92" s="23"/>
      <c r="K92" s="24">
        <v>3000.0</v>
      </c>
      <c r="L92" s="19"/>
      <c r="M92" s="25">
        <v>3000.0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76">
        <v>44454.0</v>
      </c>
      <c r="C93" s="56" t="s">
        <v>2216</v>
      </c>
      <c r="D93" s="17">
        <v>25650.0</v>
      </c>
      <c r="E93" s="18" t="s">
        <v>328</v>
      </c>
      <c r="F93" s="19"/>
      <c r="G93" s="20"/>
      <c r="H93" s="21"/>
      <c r="I93" s="22"/>
      <c r="J93" s="23"/>
      <c r="K93" s="24">
        <v>4450.0</v>
      </c>
      <c r="L93" s="24"/>
      <c r="M93" s="25">
        <v>4450.0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76">
        <v>44454.0</v>
      </c>
      <c r="C94" s="56" t="s">
        <v>2217</v>
      </c>
      <c r="D94" s="17">
        <v>55592.0</v>
      </c>
      <c r="E94" s="18" t="s">
        <v>2218</v>
      </c>
      <c r="F94" s="19"/>
      <c r="G94" s="20"/>
      <c r="H94" s="21"/>
      <c r="I94" s="22"/>
      <c r="J94" s="23"/>
      <c r="K94" s="24">
        <v>1290.0</v>
      </c>
      <c r="L94" s="19"/>
      <c r="M94" s="25">
        <v>1290.0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76">
        <v>44454.0</v>
      </c>
      <c r="C95" s="56" t="s">
        <v>2219</v>
      </c>
      <c r="D95" s="17">
        <v>48192.0</v>
      </c>
      <c r="E95" s="18" t="s">
        <v>1034</v>
      </c>
      <c r="F95" s="19"/>
      <c r="G95" s="20"/>
      <c r="H95" s="21"/>
      <c r="I95" s="22"/>
      <c r="J95" s="23"/>
      <c r="K95" s="24">
        <v>1200.0</v>
      </c>
      <c r="L95" s="19"/>
      <c r="M95" s="25">
        <v>1200.0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63"/>
      <c r="B96" s="106"/>
      <c r="C96" s="106"/>
      <c r="D96" s="106"/>
      <c r="E96" s="107"/>
      <c r="F96" s="108">
        <f t="shared" ref="F96:L96" si="2">SUM(F5:F95)</f>
        <v>3600</v>
      </c>
      <c r="G96" s="108">
        <f t="shared" si="2"/>
        <v>0</v>
      </c>
      <c r="H96" s="108">
        <f t="shared" si="2"/>
        <v>153550</v>
      </c>
      <c r="I96" s="108">
        <f t="shared" si="2"/>
        <v>323990</v>
      </c>
      <c r="J96" s="108">
        <f t="shared" si="2"/>
        <v>119600</v>
      </c>
      <c r="K96" s="108">
        <f t="shared" si="2"/>
        <v>27190</v>
      </c>
      <c r="L96" s="109">
        <f t="shared" si="2"/>
        <v>0</v>
      </c>
      <c r="M96" s="95"/>
      <c r="N96" s="95"/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63"/>
      <c r="B97" s="106"/>
      <c r="C97" s="106"/>
      <c r="D97" s="106"/>
      <c r="E97" s="107"/>
      <c r="F97" s="110">
        <f>F96+G96+H96+I96+J96+K96+L96</f>
        <v>627930</v>
      </c>
      <c r="G97" s="8"/>
      <c r="H97" s="8"/>
      <c r="I97" s="8"/>
      <c r="J97" s="8"/>
      <c r="K97" s="8"/>
      <c r="L97" s="9"/>
      <c r="M97" s="111">
        <f>SUM(M5:M96)</f>
        <v>630780</v>
      </c>
      <c r="N97" s="95"/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12"/>
      <c r="B98" s="113"/>
      <c r="C98" s="113"/>
      <c r="D98" s="113"/>
      <c r="E98" s="114"/>
      <c r="F98" s="115"/>
      <c r="G98" s="115"/>
      <c r="H98" s="115"/>
      <c r="I98" s="115"/>
      <c r="J98" s="115"/>
      <c r="K98" s="115"/>
      <c r="L98" s="115"/>
      <c r="M98" s="116"/>
      <c r="N98" s="116"/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9"/>
      <c r="D100" s="50" t="s">
        <v>413</v>
      </c>
      <c r="E100" s="5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10"/>
      <c r="E101" s="5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11"/>
      <c r="D102" s="53"/>
      <c r="E102" s="5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55" t="s">
        <v>414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5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5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5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</sheetData>
  <mergeCells count="17">
    <mergeCell ref="F3:F4"/>
    <mergeCell ref="G3:H3"/>
    <mergeCell ref="I3:J3"/>
    <mergeCell ref="K3:K4"/>
    <mergeCell ref="F97:L97"/>
    <mergeCell ref="C100:C102"/>
    <mergeCell ref="D100:E102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2220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44454.0</v>
      </c>
      <c r="C5" s="77" t="s">
        <v>2221</v>
      </c>
      <c r="D5" s="78">
        <v>35245.0</v>
      </c>
      <c r="E5" s="78" t="s">
        <v>39</v>
      </c>
      <c r="F5" s="117"/>
      <c r="G5" s="20"/>
      <c r="H5" s="21"/>
      <c r="I5" s="118">
        <v>25000.0</v>
      </c>
      <c r="J5" s="23"/>
      <c r="K5" s="119"/>
      <c r="L5" s="24"/>
      <c r="M5" s="25">
        <v>25000.0</v>
      </c>
      <c r="N5" s="26">
        <f t="shared" ref="N5:N90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44455.0</v>
      </c>
      <c r="C6" s="77" t="s">
        <v>2222</v>
      </c>
      <c r="D6" s="78">
        <v>62809.0</v>
      </c>
      <c r="E6" s="78" t="s">
        <v>2223</v>
      </c>
      <c r="F6" s="117"/>
      <c r="G6" s="20"/>
      <c r="H6" s="21"/>
      <c r="I6" s="118">
        <v>300.0</v>
      </c>
      <c r="J6" s="23"/>
      <c r="K6" s="119"/>
      <c r="L6" s="19"/>
      <c r="M6" s="25">
        <v>300.0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44455.0</v>
      </c>
      <c r="C7" s="77" t="s">
        <v>2224</v>
      </c>
      <c r="D7" s="78">
        <v>58978.0</v>
      </c>
      <c r="E7" s="78" t="s">
        <v>119</v>
      </c>
      <c r="F7" s="117"/>
      <c r="G7" s="20"/>
      <c r="H7" s="21"/>
      <c r="I7" s="118">
        <v>1750.0</v>
      </c>
      <c r="J7" s="23"/>
      <c r="K7" s="119"/>
      <c r="L7" s="19"/>
      <c r="M7" s="25">
        <v>1750.0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44455.0</v>
      </c>
      <c r="C8" s="77" t="s">
        <v>2225</v>
      </c>
      <c r="D8" s="78">
        <v>48136.0</v>
      </c>
      <c r="E8" s="78" t="s">
        <v>517</v>
      </c>
      <c r="F8" s="117"/>
      <c r="G8" s="20"/>
      <c r="H8" s="21"/>
      <c r="I8" s="118">
        <v>10000.0</v>
      </c>
      <c r="J8" s="23"/>
      <c r="K8" s="119"/>
      <c r="L8" s="19"/>
      <c r="M8" s="25">
        <v>10000.0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44455.0</v>
      </c>
      <c r="C9" s="77" t="s">
        <v>2226</v>
      </c>
      <c r="D9" s="78">
        <v>51939.0</v>
      </c>
      <c r="E9" s="78" t="s">
        <v>128</v>
      </c>
      <c r="F9" s="117"/>
      <c r="G9" s="20"/>
      <c r="H9" s="28"/>
      <c r="I9" s="118">
        <v>33900.0</v>
      </c>
      <c r="J9" s="23"/>
      <c r="K9" s="119"/>
      <c r="L9" s="19"/>
      <c r="M9" s="25">
        <v>33900.0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44455.0</v>
      </c>
      <c r="C10" s="77" t="s">
        <v>2227</v>
      </c>
      <c r="D10" s="78">
        <v>35441.0</v>
      </c>
      <c r="E10" s="78" t="s">
        <v>98</v>
      </c>
      <c r="F10" s="117"/>
      <c r="G10" s="29"/>
      <c r="H10" s="21"/>
      <c r="I10" s="118"/>
      <c r="J10" s="23">
        <v>10000.0</v>
      </c>
      <c r="K10" s="119"/>
      <c r="L10" s="19"/>
      <c r="M10" s="25">
        <v>10000.0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44455.0</v>
      </c>
      <c r="C11" s="77" t="s">
        <v>2228</v>
      </c>
      <c r="D11" s="78">
        <v>48052.0</v>
      </c>
      <c r="E11" s="78" t="s">
        <v>209</v>
      </c>
      <c r="F11" s="117"/>
      <c r="G11" s="20"/>
      <c r="H11" s="21"/>
      <c r="I11" s="118">
        <v>5000.0</v>
      </c>
      <c r="J11" s="23"/>
      <c r="K11" s="119"/>
      <c r="L11" s="19"/>
      <c r="M11" s="25">
        <v>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44455.0</v>
      </c>
      <c r="C12" s="77" t="s">
        <v>2229</v>
      </c>
      <c r="D12" s="78">
        <v>51017.0</v>
      </c>
      <c r="E12" s="78" t="s">
        <v>113</v>
      </c>
      <c r="F12" s="117"/>
      <c r="G12" s="29"/>
      <c r="H12" s="21">
        <v>50000.0</v>
      </c>
      <c r="I12" s="118"/>
      <c r="J12" s="23"/>
      <c r="K12" s="119"/>
      <c r="L12" s="19"/>
      <c r="M12" s="25">
        <v>50000.0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44455.0</v>
      </c>
      <c r="C13" s="77" t="s">
        <v>2230</v>
      </c>
      <c r="D13" s="78">
        <v>52876.0</v>
      </c>
      <c r="E13" s="78" t="s">
        <v>2231</v>
      </c>
      <c r="F13" s="117"/>
      <c r="G13" s="29"/>
      <c r="H13" s="28"/>
      <c r="I13" s="118">
        <v>700.0</v>
      </c>
      <c r="J13" s="23"/>
      <c r="K13" s="119"/>
      <c r="L13" s="19"/>
      <c r="M13" s="25">
        <v>700.0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44455.0</v>
      </c>
      <c r="C14" s="77" t="s">
        <v>2232</v>
      </c>
      <c r="D14" s="78">
        <v>62792.0</v>
      </c>
      <c r="E14" s="78" t="s">
        <v>2233</v>
      </c>
      <c r="F14" s="117"/>
      <c r="G14" s="29"/>
      <c r="H14" s="21"/>
      <c r="I14" s="118">
        <v>5500.0</v>
      </c>
      <c r="J14" s="23"/>
      <c r="K14" s="119"/>
      <c r="L14" s="19"/>
      <c r="M14" s="25">
        <v>5500.0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44455.0</v>
      </c>
      <c r="C15" s="77" t="s">
        <v>2234</v>
      </c>
      <c r="D15" s="78">
        <v>52320.0</v>
      </c>
      <c r="E15" s="78" t="s">
        <v>2235</v>
      </c>
      <c r="F15" s="117"/>
      <c r="G15" s="20"/>
      <c r="H15" s="28"/>
      <c r="I15" s="118">
        <v>5000.0</v>
      </c>
      <c r="J15" s="23"/>
      <c r="K15" s="119"/>
      <c r="L15" s="19"/>
      <c r="M15" s="25">
        <v>5000.0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44455.0</v>
      </c>
      <c r="C16" s="77" t="s">
        <v>2236</v>
      </c>
      <c r="D16" s="78">
        <v>50853.0</v>
      </c>
      <c r="E16" s="78" t="s">
        <v>205</v>
      </c>
      <c r="F16" s="117"/>
      <c r="G16" s="20"/>
      <c r="H16" s="21"/>
      <c r="I16" s="118">
        <v>450.0</v>
      </c>
      <c r="J16" s="23"/>
      <c r="K16" s="119"/>
      <c r="L16" s="19"/>
      <c r="M16" s="25">
        <v>450.0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44455.0</v>
      </c>
      <c r="C17" s="77" t="s">
        <v>2237</v>
      </c>
      <c r="D17" s="78">
        <v>19688.0</v>
      </c>
      <c r="E17" s="78" t="s">
        <v>111</v>
      </c>
      <c r="F17" s="117"/>
      <c r="G17" s="29"/>
      <c r="H17" s="28"/>
      <c r="I17" s="118">
        <v>20000.0</v>
      </c>
      <c r="J17" s="23"/>
      <c r="K17" s="119"/>
      <c r="L17" s="19"/>
      <c r="M17" s="25">
        <v>20000.0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44455.0</v>
      </c>
      <c r="C18" s="77" t="s">
        <v>2238</v>
      </c>
      <c r="D18" s="78">
        <v>52647.0</v>
      </c>
      <c r="E18" s="78" t="s">
        <v>90</v>
      </c>
      <c r="F18" s="117"/>
      <c r="G18" s="20"/>
      <c r="H18" s="21"/>
      <c r="I18" s="118">
        <v>5000.0</v>
      </c>
      <c r="J18" s="23"/>
      <c r="K18" s="119"/>
      <c r="L18" s="19"/>
      <c r="M18" s="25">
        <v>5000.0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44455.0</v>
      </c>
      <c r="C19" s="77" t="s">
        <v>2239</v>
      </c>
      <c r="D19" s="78">
        <v>51195.0</v>
      </c>
      <c r="E19" s="78" t="s">
        <v>2240</v>
      </c>
      <c r="F19" s="117"/>
      <c r="G19" s="29"/>
      <c r="H19" s="21"/>
      <c r="I19" s="118"/>
      <c r="J19" s="23"/>
      <c r="K19" s="119">
        <v>300.0</v>
      </c>
      <c r="L19" s="19"/>
      <c r="M19" s="25">
        <v>300.0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44455.0</v>
      </c>
      <c r="C20" s="77" t="s">
        <v>2241</v>
      </c>
      <c r="D20" s="78">
        <v>51195.0</v>
      </c>
      <c r="E20" s="78" t="s">
        <v>2240</v>
      </c>
      <c r="F20" s="117"/>
      <c r="G20" s="29"/>
      <c r="H20" s="21"/>
      <c r="I20" s="118">
        <v>500.0</v>
      </c>
      <c r="J20" s="23"/>
      <c r="K20" s="119"/>
      <c r="L20" s="19"/>
      <c r="M20" s="25">
        <v>500.0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44455.0</v>
      </c>
      <c r="C21" s="77" t="s">
        <v>2242</v>
      </c>
      <c r="D21" s="78">
        <v>19688.0</v>
      </c>
      <c r="E21" s="78" t="s">
        <v>111</v>
      </c>
      <c r="F21" s="117"/>
      <c r="G21" s="20"/>
      <c r="H21" s="21"/>
      <c r="I21" s="118">
        <v>37500.0</v>
      </c>
      <c r="J21" s="23"/>
      <c r="K21" s="119"/>
      <c r="L21" s="19"/>
      <c r="M21" s="25">
        <v>37500.0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44455.0</v>
      </c>
      <c r="C22" s="77" t="s">
        <v>2243</v>
      </c>
      <c r="D22" s="78">
        <v>22332.0</v>
      </c>
      <c r="E22" s="78" t="s">
        <v>65</v>
      </c>
      <c r="F22" s="117"/>
      <c r="G22" s="29"/>
      <c r="H22" s="21"/>
      <c r="I22" s="118">
        <v>8000.0</v>
      </c>
      <c r="J22" s="23"/>
      <c r="K22" s="119"/>
      <c r="L22" s="19"/>
      <c r="M22" s="25">
        <v>8000.0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44455.0</v>
      </c>
      <c r="C23" s="77" t="s">
        <v>2244</v>
      </c>
      <c r="D23" s="78">
        <v>22332.0</v>
      </c>
      <c r="E23" s="78" t="s">
        <v>65</v>
      </c>
      <c r="F23" s="117"/>
      <c r="G23" s="29"/>
      <c r="H23" s="21"/>
      <c r="I23" s="118">
        <v>1600.0</v>
      </c>
      <c r="J23" s="23"/>
      <c r="K23" s="119"/>
      <c r="L23" s="19"/>
      <c r="M23" s="25">
        <v>1600.0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44455.0</v>
      </c>
      <c r="C24" s="77" t="s">
        <v>2245</v>
      </c>
      <c r="D24" s="78">
        <v>62006.0</v>
      </c>
      <c r="E24" s="78" t="s">
        <v>2246</v>
      </c>
      <c r="F24" s="117"/>
      <c r="G24" s="29"/>
      <c r="H24" s="21"/>
      <c r="I24" s="118">
        <v>27000.0</v>
      </c>
      <c r="J24" s="23"/>
      <c r="K24" s="119"/>
      <c r="L24" s="19"/>
      <c r="M24" s="25">
        <v>27000.0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44455.0</v>
      </c>
      <c r="C25" s="77" t="s">
        <v>2247</v>
      </c>
      <c r="D25" s="78">
        <v>26831.0</v>
      </c>
      <c r="E25" s="78" t="s">
        <v>467</v>
      </c>
      <c r="F25" s="117"/>
      <c r="G25" s="29"/>
      <c r="H25" s="21"/>
      <c r="I25" s="118"/>
      <c r="J25" s="23">
        <v>3400.0</v>
      </c>
      <c r="K25" s="119"/>
      <c r="L25" s="19"/>
      <c r="M25" s="25">
        <v>3400.0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44455.0</v>
      </c>
      <c r="C26" s="77" t="s">
        <v>2248</v>
      </c>
      <c r="D26" s="78">
        <v>49476.0</v>
      </c>
      <c r="E26" s="78" t="s">
        <v>2249</v>
      </c>
      <c r="F26" s="117"/>
      <c r="G26" s="20"/>
      <c r="H26" s="21"/>
      <c r="I26" s="118"/>
      <c r="J26" s="23">
        <v>3600.0</v>
      </c>
      <c r="K26" s="119"/>
      <c r="L26" s="19"/>
      <c r="M26" s="25">
        <v>3600.0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44455.0</v>
      </c>
      <c r="C27" s="77" t="s">
        <v>2250</v>
      </c>
      <c r="D27" s="78">
        <v>26831.0</v>
      </c>
      <c r="E27" s="78" t="s">
        <v>467</v>
      </c>
      <c r="F27" s="117"/>
      <c r="G27" s="20"/>
      <c r="H27" s="21"/>
      <c r="I27" s="118"/>
      <c r="J27" s="23">
        <v>150.0</v>
      </c>
      <c r="K27" s="119"/>
      <c r="L27" s="19"/>
      <c r="M27" s="25">
        <v>150.0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1.75" customHeight="1">
      <c r="A28" s="14">
        <v>24.0</v>
      </c>
      <c r="B28" s="76">
        <v>44455.0</v>
      </c>
      <c r="C28" s="77" t="s">
        <v>2251</v>
      </c>
      <c r="D28" s="78">
        <v>47661.0</v>
      </c>
      <c r="E28" s="78" t="s">
        <v>2252</v>
      </c>
      <c r="F28" s="120"/>
      <c r="G28" s="20"/>
      <c r="H28" s="28"/>
      <c r="I28" s="118">
        <v>5000.0</v>
      </c>
      <c r="J28" s="23"/>
      <c r="K28" s="119"/>
      <c r="L28" s="19"/>
      <c r="M28" s="25">
        <v>5000.0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44455.0</v>
      </c>
      <c r="C29" s="77" t="s">
        <v>2253</v>
      </c>
      <c r="D29" s="78">
        <v>47661.0</v>
      </c>
      <c r="E29" s="78" t="s">
        <v>2252</v>
      </c>
      <c r="F29" s="117"/>
      <c r="G29" s="20"/>
      <c r="H29" s="21"/>
      <c r="I29" s="118">
        <v>5000.0</v>
      </c>
      <c r="J29" s="23"/>
      <c r="K29" s="119"/>
      <c r="L29" s="19"/>
      <c r="M29" s="25">
        <v>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44455.0</v>
      </c>
      <c r="C30" s="77" t="s">
        <v>2254</v>
      </c>
      <c r="D30" s="78">
        <v>54899.0</v>
      </c>
      <c r="E30" s="78" t="s">
        <v>257</v>
      </c>
      <c r="F30" s="117"/>
      <c r="G30" s="20"/>
      <c r="H30" s="21"/>
      <c r="I30" s="118">
        <v>10000.0</v>
      </c>
      <c r="J30" s="23"/>
      <c r="K30" s="119"/>
      <c r="L30" s="19"/>
      <c r="M30" s="25">
        <v>10000.0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44455.0</v>
      </c>
      <c r="C31" s="77" t="s">
        <v>2255</v>
      </c>
      <c r="D31" s="78">
        <v>51462.0</v>
      </c>
      <c r="E31" s="78" t="s">
        <v>1328</v>
      </c>
      <c r="F31" s="117"/>
      <c r="G31" s="20"/>
      <c r="H31" s="21"/>
      <c r="I31" s="118">
        <v>2550.0</v>
      </c>
      <c r="J31" s="23"/>
      <c r="K31" s="119"/>
      <c r="L31" s="19"/>
      <c r="M31" s="25">
        <v>2550.0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44455.0</v>
      </c>
      <c r="C32" s="77" t="s">
        <v>2256</v>
      </c>
      <c r="D32" s="78">
        <v>57710.0</v>
      </c>
      <c r="E32" s="78" t="s">
        <v>2257</v>
      </c>
      <c r="F32" s="117"/>
      <c r="G32" s="20"/>
      <c r="H32" s="21"/>
      <c r="I32" s="118"/>
      <c r="J32" s="23">
        <v>9900.0</v>
      </c>
      <c r="K32" s="119"/>
      <c r="L32" s="19"/>
      <c r="M32" s="25">
        <v>9900.0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44455.0</v>
      </c>
      <c r="C33" s="77" t="s">
        <v>2258</v>
      </c>
      <c r="D33" s="78">
        <v>56433.0</v>
      </c>
      <c r="E33" s="78" t="s">
        <v>268</v>
      </c>
      <c r="F33" s="120"/>
      <c r="G33" s="29"/>
      <c r="H33" s="21"/>
      <c r="I33" s="118"/>
      <c r="J33" s="23">
        <v>25000.0</v>
      </c>
      <c r="K33" s="119"/>
      <c r="L33" s="19"/>
      <c r="M33" s="25">
        <v>25000.0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9">
        <v>44470.0</v>
      </c>
      <c r="C34" s="80" t="s">
        <v>2259</v>
      </c>
      <c r="D34" s="81">
        <v>55780.0</v>
      </c>
      <c r="E34" s="81" t="s">
        <v>286</v>
      </c>
      <c r="F34" s="117"/>
      <c r="G34" s="20"/>
      <c r="H34" s="21"/>
      <c r="I34" s="118"/>
      <c r="J34" s="23">
        <v>3600.0</v>
      </c>
      <c r="K34" s="119"/>
      <c r="L34" s="19"/>
      <c r="M34" s="25">
        <v>3600.0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44455.0</v>
      </c>
      <c r="C35" s="77" t="s">
        <v>2260</v>
      </c>
      <c r="D35" s="78">
        <v>55780.0</v>
      </c>
      <c r="E35" s="78" t="s">
        <v>286</v>
      </c>
      <c r="F35" s="120"/>
      <c r="G35" s="20"/>
      <c r="H35" s="21"/>
      <c r="I35" s="118"/>
      <c r="J35" s="23">
        <v>800.0</v>
      </c>
      <c r="K35" s="119"/>
      <c r="L35" s="19"/>
      <c r="M35" s="25">
        <v>800.0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44455.0</v>
      </c>
      <c r="C36" s="77" t="s">
        <v>2261</v>
      </c>
      <c r="D36" s="78">
        <v>55780.0</v>
      </c>
      <c r="E36" s="78" t="s">
        <v>286</v>
      </c>
      <c r="F36" s="120"/>
      <c r="G36" s="20"/>
      <c r="H36" s="21"/>
      <c r="I36" s="118"/>
      <c r="J36" s="23">
        <v>100.0</v>
      </c>
      <c r="K36" s="119"/>
      <c r="L36" s="19"/>
      <c r="M36" s="25">
        <v>100.0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44455.0</v>
      </c>
      <c r="C37" s="77" t="s">
        <v>2262</v>
      </c>
      <c r="D37" s="78">
        <v>55992.0</v>
      </c>
      <c r="E37" s="78" t="s">
        <v>115</v>
      </c>
      <c r="F37" s="117"/>
      <c r="G37" s="20"/>
      <c r="H37" s="21"/>
      <c r="I37" s="118">
        <v>2500.0</v>
      </c>
      <c r="J37" s="23"/>
      <c r="K37" s="119"/>
      <c r="L37" s="19"/>
      <c r="M37" s="25">
        <v>2500.0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44455.0</v>
      </c>
      <c r="C38" s="77" t="s">
        <v>2263</v>
      </c>
      <c r="D38" s="78">
        <v>61067.0</v>
      </c>
      <c r="E38" s="78" t="s">
        <v>469</v>
      </c>
      <c r="F38" s="117"/>
      <c r="G38" s="20"/>
      <c r="H38" s="21"/>
      <c r="I38" s="118">
        <v>3000.0</v>
      </c>
      <c r="J38" s="23"/>
      <c r="K38" s="119"/>
      <c r="L38" s="19"/>
      <c r="M38" s="25">
        <v>3000.0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44455.0</v>
      </c>
      <c r="C39" s="77" t="s">
        <v>2264</v>
      </c>
      <c r="D39" s="78">
        <v>45096.0</v>
      </c>
      <c r="E39" s="78" t="s">
        <v>170</v>
      </c>
      <c r="F39" s="117"/>
      <c r="G39" s="29"/>
      <c r="H39" s="21"/>
      <c r="I39" s="118">
        <v>15000.0</v>
      </c>
      <c r="J39" s="23"/>
      <c r="K39" s="119"/>
      <c r="L39" s="19"/>
      <c r="M39" s="25">
        <v>15000.0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44455.0</v>
      </c>
      <c r="C40" s="77" t="s">
        <v>2265</v>
      </c>
      <c r="D40" s="78">
        <v>53043.0</v>
      </c>
      <c r="E40" s="78" t="s">
        <v>2266</v>
      </c>
      <c r="F40" s="117"/>
      <c r="G40" s="29"/>
      <c r="H40" s="21"/>
      <c r="I40" s="118">
        <v>25000.0</v>
      </c>
      <c r="J40" s="23"/>
      <c r="K40" s="119"/>
      <c r="L40" s="19"/>
      <c r="M40" s="25">
        <v>25000.0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44455.0</v>
      </c>
      <c r="C41" s="77" t="s">
        <v>2267</v>
      </c>
      <c r="D41" s="78">
        <v>52195.0</v>
      </c>
      <c r="E41" s="78" t="s">
        <v>1863</v>
      </c>
      <c r="F41" s="117"/>
      <c r="G41" s="20"/>
      <c r="H41" s="21"/>
      <c r="I41" s="118">
        <v>1290.0</v>
      </c>
      <c r="J41" s="23"/>
      <c r="K41" s="119"/>
      <c r="L41" s="19"/>
      <c r="M41" s="25">
        <v>1290.0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44455.0</v>
      </c>
      <c r="C42" s="77" t="s">
        <v>2268</v>
      </c>
      <c r="D42" s="78">
        <v>51529.0</v>
      </c>
      <c r="E42" s="78" t="s">
        <v>2269</v>
      </c>
      <c r="F42" s="117"/>
      <c r="G42" s="29"/>
      <c r="H42" s="21"/>
      <c r="I42" s="118">
        <v>3600.0</v>
      </c>
      <c r="J42" s="23"/>
      <c r="K42" s="119"/>
      <c r="L42" s="19"/>
      <c r="M42" s="25">
        <v>3600.0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44455.0</v>
      </c>
      <c r="C43" s="77" t="s">
        <v>2270</v>
      </c>
      <c r="D43" s="78">
        <v>14358.0</v>
      </c>
      <c r="E43" s="78" t="s">
        <v>2271</v>
      </c>
      <c r="F43" s="120"/>
      <c r="G43" s="29"/>
      <c r="H43" s="21"/>
      <c r="I43" s="118">
        <v>3600.0</v>
      </c>
      <c r="J43" s="23"/>
      <c r="K43" s="119"/>
      <c r="L43" s="19"/>
      <c r="M43" s="25">
        <v>3600.0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9">
        <v>44470.0</v>
      </c>
      <c r="C44" s="80" t="s">
        <v>2272</v>
      </c>
      <c r="D44" s="81">
        <v>52509.0</v>
      </c>
      <c r="E44" s="81" t="s">
        <v>2273</v>
      </c>
      <c r="F44" s="120"/>
      <c r="G44" s="29"/>
      <c r="H44" s="21"/>
      <c r="I44" s="121">
        <v>5000.0</v>
      </c>
      <c r="J44" s="23"/>
      <c r="K44" s="119"/>
      <c r="L44" s="19"/>
      <c r="M44" s="25">
        <v>5000.0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44455.0</v>
      </c>
      <c r="C45" s="77" t="s">
        <v>2274</v>
      </c>
      <c r="D45" s="78">
        <v>43381.0</v>
      </c>
      <c r="E45" s="78" t="s">
        <v>225</v>
      </c>
      <c r="F45" s="117"/>
      <c r="G45" s="20"/>
      <c r="H45" s="21"/>
      <c r="I45" s="118">
        <v>15000.0</v>
      </c>
      <c r="J45" s="23"/>
      <c r="K45" s="119"/>
      <c r="L45" s="19"/>
      <c r="M45" s="25">
        <v>15000.0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44455.0</v>
      </c>
      <c r="C46" s="77" t="s">
        <v>2275</v>
      </c>
      <c r="D46" s="78">
        <v>50222.0</v>
      </c>
      <c r="E46" s="78" t="s">
        <v>404</v>
      </c>
      <c r="F46" s="120"/>
      <c r="G46" s="29"/>
      <c r="H46" s="21">
        <v>16250.0</v>
      </c>
      <c r="I46" s="118"/>
      <c r="J46" s="23"/>
      <c r="K46" s="119"/>
      <c r="L46" s="19"/>
      <c r="M46" s="25">
        <v>16250.0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44455.0</v>
      </c>
      <c r="C47" s="77" t="s">
        <v>2276</v>
      </c>
      <c r="D47" s="78">
        <v>62782.0</v>
      </c>
      <c r="E47" s="78" t="s">
        <v>2277</v>
      </c>
      <c r="F47" s="120"/>
      <c r="G47" s="20"/>
      <c r="H47" s="21"/>
      <c r="I47" s="118">
        <v>150000.0</v>
      </c>
      <c r="J47" s="23"/>
      <c r="K47" s="119"/>
      <c r="L47" s="19"/>
      <c r="M47" s="25">
        <v>150000.0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44455.0</v>
      </c>
      <c r="C48" s="77" t="s">
        <v>2278</v>
      </c>
      <c r="D48" s="78">
        <v>51434.0</v>
      </c>
      <c r="E48" s="78" t="s">
        <v>2279</v>
      </c>
      <c r="F48" s="120"/>
      <c r="G48" s="20"/>
      <c r="H48" s="21"/>
      <c r="I48" s="118">
        <v>2650.0</v>
      </c>
      <c r="J48" s="23"/>
      <c r="K48" s="119"/>
      <c r="L48" s="19"/>
      <c r="M48" s="25">
        <v>2650.0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44455.0</v>
      </c>
      <c r="C49" s="77" t="s">
        <v>2280</v>
      </c>
      <c r="D49" s="78">
        <v>58574.0</v>
      </c>
      <c r="E49" s="78" t="s">
        <v>276</v>
      </c>
      <c r="F49" s="120"/>
      <c r="G49" s="20"/>
      <c r="H49" s="21"/>
      <c r="I49" s="118"/>
      <c r="J49" s="23">
        <v>3750.0</v>
      </c>
      <c r="K49" s="119"/>
      <c r="L49" s="19"/>
      <c r="M49" s="25">
        <v>3750.0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44455.0</v>
      </c>
      <c r="C50" s="77" t="s">
        <v>2281</v>
      </c>
      <c r="D50" s="78">
        <v>58574.0</v>
      </c>
      <c r="E50" s="78" t="s">
        <v>276</v>
      </c>
      <c r="F50" s="120"/>
      <c r="G50" s="20"/>
      <c r="H50" s="21"/>
      <c r="I50" s="118"/>
      <c r="J50" s="23">
        <v>3600.0</v>
      </c>
      <c r="K50" s="119"/>
      <c r="L50" s="19"/>
      <c r="M50" s="25">
        <v>3600.0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44455.0</v>
      </c>
      <c r="C51" s="77" t="s">
        <v>2282</v>
      </c>
      <c r="D51" s="78">
        <v>59103.0</v>
      </c>
      <c r="E51" s="78" t="s">
        <v>1358</v>
      </c>
      <c r="F51" s="120"/>
      <c r="G51" s="29"/>
      <c r="H51" s="21"/>
      <c r="I51" s="118">
        <v>5000.0</v>
      </c>
      <c r="J51" s="23"/>
      <c r="K51" s="119"/>
      <c r="L51" s="19"/>
      <c r="M51" s="25">
        <v>5000.0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44455.0</v>
      </c>
      <c r="C52" s="77" t="s">
        <v>2283</v>
      </c>
      <c r="D52" s="78">
        <v>22332.0</v>
      </c>
      <c r="E52" s="78" t="s">
        <v>65</v>
      </c>
      <c r="F52" s="117"/>
      <c r="G52" s="20"/>
      <c r="H52" s="21"/>
      <c r="I52" s="118">
        <v>300.0</v>
      </c>
      <c r="J52" s="23"/>
      <c r="K52" s="119"/>
      <c r="L52" s="19"/>
      <c r="M52" s="25">
        <v>300.0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44455.0</v>
      </c>
      <c r="C53" s="77" t="s">
        <v>2284</v>
      </c>
      <c r="D53" s="78">
        <v>55803.0</v>
      </c>
      <c r="E53" s="78" t="s">
        <v>2285</v>
      </c>
      <c r="F53" s="120"/>
      <c r="G53" s="20"/>
      <c r="H53" s="21"/>
      <c r="I53" s="118">
        <v>5150.0</v>
      </c>
      <c r="J53" s="23"/>
      <c r="K53" s="119"/>
      <c r="L53" s="19"/>
      <c r="M53" s="25">
        <v>5150.0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44455.0</v>
      </c>
      <c r="C54" s="77" t="s">
        <v>2286</v>
      </c>
      <c r="D54" s="78">
        <v>53283.0</v>
      </c>
      <c r="E54" s="78" t="s">
        <v>247</v>
      </c>
      <c r="F54" s="120"/>
      <c r="G54" s="20"/>
      <c r="H54" s="21"/>
      <c r="I54" s="118">
        <v>2500.0</v>
      </c>
      <c r="J54" s="23"/>
      <c r="K54" s="119"/>
      <c r="L54" s="19"/>
      <c r="M54" s="25">
        <v>2500.0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44455.0</v>
      </c>
      <c r="C55" s="77" t="s">
        <v>2287</v>
      </c>
      <c r="D55" s="78">
        <v>10734.0</v>
      </c>
      <c r="E55" s="78" t="s">
        <v>736</v>
      </c>
      <c r="F55" s="120">
        <v>2790.0</v>
      </c>
      <c r="G55" s="20"/>
      <c r="H55" s="21"/>
      <c r="I55" s="118"/>
      <c r="J55" s="23"/>
      <c r="K55" s="119"/>
      <c r="L55" s="19"/>
      <c r="M55" s="25">
        <v>2790.0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44455.0</v>
      </c>
      <c r="C56" s="77" t="s">
        <v>2288</v>
      </c>
      <c r="D56" s="78">
        <v>46927.0</v>
      </c>
      <c r="E56" s="78" t="s">
        <v>2289</v>
      </c>
      <c r="F56" s="117"/>
      <c r="G56" s="29"/>
      <c r="H56" s="21"/>
      <c r="I56" s="118">
        <v>2650.0</v>
      </c>
      <c r="J56" s="23"/>
      <c r="K56" s="119"/>
      <c r="L56" s="19"/>
      <c r="M56" s="25">
        <v>2650.0</v>
      </c>
      <c r="N56" s="26">
        <f t="shared" si="1"/>
        <v>0</v>
      </c>
      <c r="O56" s="27"/>
      <c r="P56" s="36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44455.0</v>
      </c>
      <c r="C57" s="77" t="s">
        <v>2290</v>
      </c>
      <c r="D57" s="78">
        <v>50474.0</v>
      </c>
      <c r="E57" s="78" t="s">
        <v>50</v>
      </c>
      <c r="F57" s="117"/>
      <c r="G57" s="20"/>
      <c r="H57" s="21"/>
      <c r="I57" s="118">
        <v>25000.0</v>
      </c>
      <c r="J57" s="23"/>
      <c r="K57" s="119"/>
      <c r="L57" s="19"/>
      <c r="M57" s="25">
        <v>25000.0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44455.0</v>
      </c>
      <c r="C58" s="77" t="s">
        <v>2291</v>
      </c>
      <c r="D58" s="78">
        <v>48910.0</v>
      </c>
      <c r="E58" s="78" t="s">
        <v>132</v>
      </c>
      <c r="F58" s="117"/>
      <c r="G58" s="20"/>
      <c r="H58" s="21"/>
      <c r="I58" s="118"/>
      <c r="J58" s="23">
        <v>15000.0</v>
      </c>
      <c r="K58" s="119"/>
      <c r="L58" s="19"/>
      <c r="M58" s="25">
        <v>15000.0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44455.0</v>
      </c>
      <c r="C59" s="77" t="s">
        <v>2292</v>
      </c>
      <c r="D59" s="78">
        <v>22341.0</v>
      </c>
      <c r="E59" s="78" t="s">
        <v>839</v>
      </c>
      <c r="F59" s="120">
        <v>3600.0</v>
      </c>
      <c r="G59" s="20"/>
      <c r="H59" s="21"/>
      <c r="I59" s="118"/>
      <c r="J59" s="23"/>
      <c r="K59" s="119"/>
      <c r="L59" s="19"/>
      <c r="M59" s="25">
        <v>3600.0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44455.0</v>
      </c>
      <c r="C60" s="77" t="s">
        <v>2293</v>
      </c>
      <c r="D60" s="78">
        <v>22341.0</v>
      </c>
      <c r="E60" s="78" t="s">
        <v>839</v>
      </c>
      <c r="F60" s="120">
        <v>900.0</v>
      </c>
      <c r="G60" s="20"/>
      <c r="H60" s="21"/>
      <c r="I60" s="118"/>
      <c r="J60" s="23"/>
      <c r="K60" s="119"/>
      <c r="L60" s="19"/>
      <c r="M60" s="25">
        <v>900.0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44455.0</v>
      </c>
      <c r="C61" s="77" t="s">
        <v>2294</v>
      </c>
      <c r="D61" s="78">
        <v>50020.0</v>
      </c>
      <c r="E61" s="78" t="s">
        <v>424</v>
      </c>
      <c r="F61" s="117"/>
      <c r="G61" s="20"/>
      <c r="H61" s="21"/>
      <c r="I61" s="118"/>
      <c r="J61" s="23">
        <v>2650.0</v>
      </c>
      <c r="K61" s="119"/>
      <c r="L61" s="19"/>
      <c r="M61" s="25">
        <v>2650.0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44455.0</v>
      </c>
      <c r="C62" s="77" t="s">
        <v>2295</v>
      </c>
      <c r="D62" s="78">
        <v>52510.0</v>
      </c>
      <c r="E62" s="78" t="s">
        <v>1875</v>
      </c>
      <c r="F62" s="120"/>
      <c r="G62" s="20"/>
      <c r="H62" s="21"/>
      <c r="I62" s="118">
        <v>5150.0</v>
      </c>
      <c r="J62" s="23"/>
      <c r="K62" s="119"/>
      <c r="L62" s="19"/>
      <c r="M62" s="25">
        <v>5150.0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44455.0</v>
      </c>
      <c r="C63" s="77" t="s">
        <v>2296</v>
      </c>
      <c r="D63" s="78">
        <v>53364.0</v>
      </c>
      <c r="E63" s="78" t="s">
        <v>569</v>
      </c>
      <c r="F63" s="117"/>
      <c r="G63" s="20"/>
      <c r="H63" s="21"/>
      <c r="I63" s="118">
        <v>8050.0</v>
      </c>
      <c r="J63" s="23"/>
      <c r="K63" s="119"/>
      <c r="L63" s="19"/>
      <c r="M63" s="25">
        <v>8050.0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44455.0</v>
      </c>
      <c r="C64" s="77" t="s">
        <v>2297</v>
      </c>
      <c r="D64" s="78">
        <v>58175.0</v>
      </c>
      <c r="E64" s="78" t="s">
        <v>2187</v>
      </c>
      <c r="F64" s="120">
        <v>300.0</v>
      </c>
      <c r="G64" s="20"/>
      <c r="H64" s="21"/>
      <c r="I64" s="118"/>
      <c r="J64" s="23"/>
      <c r="K64" s="119"/>
      <c r="L64" s="19"/>
      <c r="M64" s="25">
        <v>300.0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44455.0</v>
      </c>
      <c r="C65" s="77" t="s">
        <v>2298</v>
      </c>
      <c r="D65" s="78">
        <v>63653.0</v>
      </c>
      <c r="E65" s="78" t="s">
        <v>2299</v>
      </c>
      <c r="F65" s="117"/>
      <c r="G65" s="20"/>
      <c r="H65" s="21"/>
      <c r="I65" s="118"/>
      <c r="J65" s="23">
        <v>300.0</v>
      </c>
      <c r="K65" s="119"/>
      <c r="L65" s="19"/>
      <c r="M65" s="25">
        <v>300.0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44455.0</v>
      </c>
      <c r="C66" s="77" t="s">
        <v>2300</v>
      </c>
      <c r="D66" s="78">
        <v>48631.0</v>
      </c>
      <c r="E66" s="78" t="s">
        <v>255</v>
      </c>
      <c r="F66" s="117"/>
      <c r="G66" s="20"/>
      <c r="H66" s="21"/>
      <c r="I66" s="118">
        <v>5600.0</v>
      </c>
      <c r="J66" s="23"/>
      <c r="K66" s="119"/>
      <c r="L66" s="19"/>
      <c r="M66" s="25">
        <v>5600.0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44455.0</v>
      </c>
      <c r="C67" s="77" t="s">
        <v>2301</v>
      </c>
      <c r="D67" s="78">
        <v>43380.0</v>
      </c>
      <c r="E67" s="78" t="s">
        <v>292</v>
      </c>
      <c r="F67" s="117"/>
      <c r="G67" s="20"/>
      <c r="H67" s="21">
        <v>15100.0</v>
      </c>
      <c r="I67" s="118"/>
      <c r="J67" s="23"/>
      <c r="K67" s="119"/>
      <c r="L67" s="19"/>
      <c r="M67" s="25">
        <v>15100.0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44455.0</v>
      </c>
      <c r="C68" s="77" t="s">
        <v>2302</v>
      </c>
      <c r="D68" s="78">
        <v>58175.0</v>
      </c>
      <c r="E68" s="78" t="s">
        <v>2187</v>
      </c>
      <c r="F68" s="120">
        <v>10000.0</v>
      </c>
      <c r="G68" s="20"/>
      <c r="H68" s="21"/>
      <c r="I68" s="118"/>
      <c r="J68" s="23"/>
      <c r="K68" s="119"/>
      <c r="L68" s="19"/>
      <c r="M68" s="25">
        <v>10000.0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44455.0</v>
      </c>
      <c r="C69" s="77" t="s">
        <v>2303</v>
      </c>
      <c r="D69" s="78">
        <v>58175.0</v>
      </c>
      <c r="E69" s="78" t="s">
        <v>2187</v>
      </c>
      <c r="F69" s="120">
        <v>100.0</v>
      </c>
      <c r="G69" s="20"/>
      <c r="H69" s="21"/>
      <c r="I69" s="118"/>
      <c r="J69" s="23"/>
      <c r="K69" s="119"/>
      <c r="L69" s="19"/>
      <c r="M69" s="25">
        <v>100.0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44455.0</v>
      </c>
      <c r="C70" s="77" t="s">
        <v>2304</v>
      </c>
      <c r="D70" s="78">
        <v>21818.0</v>
      </c>
      <c r="E70" s="78" t="s">
        <v>32</v>
      </c>
      <c r="F70" s="122"/>
      <c r="G70" s="103"/>
      <c r="H70" s="104"/>
      <c r="I70" s="118">
        <v>3650.0</v>
      </c>
      <c r="J70" s="123"/>
      <c r="K70" s="124"/>
      <c r="L70" s="103"/>
      <c r="M70" s="25">
        <v>3650.0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44455.0</v>
      </c>
      <c r="C71" s="77" t="s">
        <v>2305</v>
      </c>
      <c r="D71" s="78">
        <v>63209.0</v>
      </c>
      <c r="E71" s="78" t="s">
        <v>221</v>
      </c>
      <c r="F71" s="117"/>
      <c r="G71" s="20"/>
      <c r="H71" s="21"/>
      <c r="I71" s="118">
        <v>300.0</v>
      </c>
      <c r="J71" s="23"/>
      <c r="K71" s="119"/>
      <c r="L71" s="19"/>
      <c r="M71" s="25">
        <v>300.0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44455.0</v>
      </c>
      <c r="C72" s="77" t="s">
        <v>2306</v>
      </c>
      <c r="D72" s="78">
        <v>54401.0</v>
      </c>
      <c r="E72" s="78" t="s">
        <v>1286</v>
      </c>
      <c r="F72" s="117"/>
      <c r="G72" s="20"/>
      <c r="H72" s="21"/>
      <c r="I72" s="118">
        <v>5150.0</v>
      </c>
      <c r="J72" s="23"/>
      <c r="K72" s="119"/>
      <c r="L72" s="19"/>
      <c r="M72" s="25">
        <v>5150.0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44455.0</v>
      </c>
      <c r="C73" s="77" t="s">
        <v>2307</v>
      </c>
      <c r="D73" s="78">
        <v>55898.0</v>
      </c>
      <c r="E73" s="78" t="s">
        <v>2308</v>
      </c>
      <c r="F73" s="117"/>
      <c r="G73" s="20"/>
      <c r="H73" s="21"/>
      <c r="I73" s="118">
        <v>15000.0</v>
      </c>
      <c r="J73" s="23"/>
      <c r="K73" s="119"/>
      <c r="L73" s="19"/>
      <c r="M73" s="25">
        <v>15000.0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44455.0</v>
      </c>
      <c r="C74" s="77" t="s">
        <v>2309</v>
      </c>
      <c r="D74" s="78">
        <v>63672.0</v>
      </c>
      <c r="E74" s="78" t="s">
        <v>2310</v>
      </c>
      <c r="F74" s="117"/>
      <c r="G74" s="20"/>
      <c r="H74" s="21"/>
      <c r="I74" s="118">
        <v>300.0</v>
      </c>
      <c r="J74" s="23"/>
      <c r="K74" s="119"/>
      <c r="L74" s="19"/>
      <c r="M74" s="25">
        <v>300.0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44454.0</v>
      </c>
      <c r="C75" s="77" t="s">
        <v>2311</v>
      </c>
      <c r="D75" s="78">
        <v>49950.0</v>
      </c>
      <c r="E75" s="78" t="s">
        <v>2312</v>
      </c>
      <c r="F75" s="117"/>
      <c r="G75" s="20"/>
      <c r="H75" s="21"/>
      <c r="I75" s="118"/>
      <c r="J75" s="23"/>
      <c r="K75" s="119">
        <v>1290.0</v>
      </c>
      <c r="L75" s="19"/>
      <c r="M75" s="25">
        <v>1290.0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44454.0</v>
      </c>
      <c r="C76" s="77" t="s">
        <v>2313</v>
      </c>
      <c r="D76" s="78">
        <v>52691.0</v>
      </c>
      <c r="E76" s="78" t="s">
        <v>2314</v>
      </c>
      <c r="F76" s="117"/>
      <c r="G76" s="20"/>
      <c r="H76" s="21"/>
      <c r="I76" s="118"/>
      <c r="J76" s="23"/>
      <c r="K76" s="119">
        <v>800.0</v>
      </c>
      <c r="L76" s="19"/>
      <c r="M76" s="25">
        <v>800.0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44454.0</v>
      </c>
      <c r="C77" s="77" t="s">
        <v>2315</v>
      </c>
      <c r="D77" s="78">
        <v>52320.0</v>
      </c>
      <c r="E77" s="78" t="s">
        <v>2235</v>
      </c>
      <c r="F77" s="117"/>
      <c r="G77" s="20"/>
      <c r="H77" s="21"/>
      <c r="I77" s="118"/>
      <c r="J77" s="23"/>
      <c r="K77" s="119">
        <v>1800.0</v>
      </c>
      <c r="L77" s="19"/>
      <c r="M77" s="25">
        <v>1800.0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44454.0</v>
      </c>
      <c r="C78" s="77" t="s">
        <v>2316</v>
      </c>
      <c r="D78" s="78">
        <v>57723.0</v>
      </c>
      <c r="E78" s="78" t="s">
        <v>2317</v>
      </c>
      <c r="F78" s="117"/>
      <c r="G78" s="20"/>
      <c r="H78" s="21"/>
      <c r="I78" s="118"/>
      <c r="J78" s="23"/>
      <c r="K78" s="119">
        <v>3600.0</v>
      </c>
      <c r="L78" s="19"/>
      <c r="M78" s="25">
        <v>3600.0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44454.0</v>
      </c>
      <c r="C79" s="77" t="s">
        <v>2318</v>
      </c>
      <c r="D79" s="78">
        <v>60125.0</v>
      </c>
      <c r="E79" s="78" t="s">
        <v>2319</v>
      </c>
      <c r="F79" s="117"/>
      <c r="G79" s="20"/>
      <c r="H79" s="21"/>
      <c r="I79" s="118"/>
      <c r="J79" s="23"/>
      <c r="K79" s="119">
        <v>3400.0</v>
      </c>
      <c r="L79" s="19"/>
      <c r="M79" s="25">
        <v>3400.0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44454.0</v>
      </c>
      <c r="C80" s="77" t="s">
        <v>2320</v>
      </c>
      <c r="D80" s="78">
        <v>63635.0</v>
      </c>
      <c r="E80" s="78" t="s">
        <v>2321</v>
      </c>
      <c r="F80" s="117"/>
      <c r="G80" s="20"/>
      <c r="H80" s="21"/>
      <c r="I80" s="118"/>
      <c r="J80" s="23"/>
      <c r="K80" s="119">
        <v>27000.0</v>
      </c>
      <c r="L80" s="19"/>
      <c r="M80" s="25">
        <v>27000.0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44455.0</v>
      </c>
      <c r="C81" s="77" t="s">
        <v>2322</v>
      </c>
      <c r="D81" s="78">
        <v>63636.0</v>
      </c>
      <c r="E81" s="78" t="s">
        <v>2323</v>
      </c>
      <c r="F81" s="117"/>
      <c r="G81" s="20"/>
      <c r="H81" s="21"/>
      <c r="I81" s="118"/>
      <c r="J81" s="23"/>
      <c r="K81" s="119">
        <v>27000.0</v>
      </c>
      <c r="L81" s="19"/>
      <c r="M81" s="25">
        <v>27000.0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44455.0</v>
      </c>
      <c r="C82" s="77" t="s">
        <v>2324</v>
      </c>
      <c r="D82" s="78">
        <v>63637.0</v>
      </c>
      <c r="E82" s="78" t="s">
        <v>2325</v>
      </c>
      <c r="F82" s="117"/>
      <c r="G82" s="20"/>
      <c r="H82" s="21"/>
      <c r="I82" s="118"/>
      <c r="J82" s="23"/>
      <c r="K82" s="119">
        <v>27000.0</v>
      </c>
      <c r="L82" s="19"/>
      <c r="M82" s="25">
        <v>27000.0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44455.0</v>
      </c>
      <c r="C83" s="77" t="s">
        <v>2326</v>
      </c>
      <c r="D83" s="78">
        <v>63638.0</v>
      </c>
      <c r="E83" s="78" t="s">
        <v>2327</v>
      </c>
      <c r="F83" s="120"/>
      <c r="G83" s="20"/>
      <c r="H83" s="21"/>
      <c r="I83" s="118"/>
      <c r="J83" s="23"/>
      <c r="K83" s="119">
        <v>27000.0</v>
      </c>
      <c r="L83" s="19"/>
      <c r="M83" s="25">
        <v>27000.0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44455.0</v>
      </c>
      <c r="C84" s="77" t="s">
        <v>2328</v>
      </c>
      <c r="D84" s="78">
        <v>63639.0</v>
      </c>
      <c r="E84" s="78" t="s">
        <v>2329</v>
      </c>
      <c r="F84" s="117"/>
      <c r="G84" s="20"/>
      <c r="H84" s="21"/>
      <c r="I84" s="118"/>
      <c r="J84" s="23"/>
      <c r="K84" s="119">
        <v>27000.0</v>
      </c>
      <c r="L84" s="19"/>
      <c r="M84" s="25">
        <v>27000.0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44455.0</v>
      </c>
      <c r="C85" s="77" t="s">
        <v>2330</v>
      </c>
      <c r="D85" s="78">
        <v>63640.0</v>
      </c>
      <c r="E85" s="78" t="s">
        <v>2331</v>
      </c>
      <c r="F85" s="120"/>
      <c r="G85" s="20"/>
      <c r="H85" s="21"/>
      <c r="I85" s="118"/>
      <c r="J85" s="23"/>
      <c r="K85" s="119">
        <v>27000.0</v>
      </c>
      <c r="L85" s="19"/>
      <c r="M85" s="25">
        <v>27000.0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44455.0</v>
      </c>
      <c r="C86" s="77" t="s">
        <v>2332</v>
      </c>
      <c r="D86" s="78">
        <v>63641.0</v>
      </c>
      <c r="E86" s="78" t="s">
        <v>2333</v>
      </c>
      <c r="F86" s="117"/>
      <c r="G86" s="20"/>
      <c r="H86" s="21"/>
      <c r="I86" s="118"/>
      <c r="J86" s="23"/>
      <c r="K86" s="119">
        <v>27000.0</v>
      </c>
      <c r="L86" s="19"/>
      <c r="M86" s="25">
        <v>27000.0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44455.0</v>
      </c>
      <c r="C87" s="77" t="s">
        <v>2334</v>
      </c>
      <c r="D87" s="78">
        <v>63642.0</v>
      </c>
      <c r="E87" s="78" t="s">
        <v>2335</v>
      </c>
      <c r="F87" s="117"/>
      <c r="G87" s="20"/>
      <c r="H87" s="21"/>
      <c r="I87" s="118"/>
      <c r="J87" s="23"/>
      <c r="K87" s="119">
        <v>27000.0</v>
      </c>
      <c r="L87" s="19"/>
      <c r="M87" s="25">
        <v>27000.0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44455.0</v>
      </c>
      <c r="C88" s="77" t="s">
        <v>2336</v>
      </c>
      <c r="D88" s="78">
        <v>57760.0</v>
      </c>
      <c r="E88" s="78" t="s">
        <v>2337</v>
      </c>
      <c r="F88" s="117"/>
      <c r="G88" s="20"/>
      <c r="H88" s="21"/>
      <c r="I88" s="118"/>
      <c r="J88" s="23"/>
      <c r="K88" s="119">
        <v>5000.0</v>
      </c>
      <c r="L88" s="19"/>
      <c r="M88" s="25">
        <v>5000.0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6">
        <v>44455.0</v>
      </c>
      <c r="C89" s="77" t="s">
        <v>2338</v>
      </c>
      <c r="D89" s="78">
        <v>57201.0</v>
      </c>
      <c r="E89" s="78" t="s">
        <v>1263</v>
      </c>
      <c r="F89" s="117"/>
      <c r="G89" s="20"/>
      <c r="H89" s="21">
        <v>700.0</v>
      </c>
      <c r="I89" s="118"/>
      <c r="J89" s="23"/>
      <c r="K89" s="119"/>
      <c r="L89" s="19"/>
      <c r="M89" s="25">
        <v>700.0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44455.0</v>
      </c>
      <c r="C90" s="77" t="s">
        <v>2339</v>
      </c>
      <c r="D90" s="78">
        <v>60645.0</v>
      </c>
      <c r="E90" s="78" t="s">
        <v>2340</v>
      </c>
      <c r="F90" s="117"/>
      <c r="G90" s="20"/>
      <c r="H90" s="21">
        <v>16790.0</v>
      </c>
      <c r="I90" s="118"/>
      <c r="J90" s="23"/>
      <c r="K90" s="119"/>
      <c r="L90" s="19"/>
      <c r="M90" s="25">
        <v>16790.0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/>
      <c r="B91" s="76"/>
      <c r="C91" s="77"/>
      <c r="D91" s="78"/>
      <c r="E91" s="78"/>
      <c r="F91" s="125">
        <f>SUM(F5:F90)</f>
        <v>17690</v>
      </c>
      <c r="G91" s="126"/>
      <c r="H91" s="127">
        <f t="shared" ref="H91:K91" si="2">SUM(H5:H90)</f>
        <v>98840</v>
      </c>
      <c r="I91" s="128">
        <f t="shared" si="2"/>
        <v>520190</v>
      </c>
      <c r="J91" s="129">
        <f t="shared" si="2"/>
        <v>81850</v>
      </c>
      <c r="K91" s="130">
        <f t="shared" si="2"/>
        <v>232190</v>
      </c>
      <c r="L91" s="131"/>
      <c r="M91" s="132">
        <f>SUM(M5:M90)</f>
        <v>950760</v>
      </c>
      <c r="N91" s="26"/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63"/>
      <c r="B92" s="106"/>
      <c r="C92" s="106"/>
      <c r="D92" s="106"/>
      <c r="E92" s="107"/>
      <c r="F92" s="46">
        <f>F91+G91+H91+I91+J91+K91+L91</f>
        <v>950760</v>
      </c>
      <c r="G92" s="8"/>
      <c r="H92" s="8"/>
      <c r="I92" s="8"/>
      <c r="J92" s="8"/>
      <c r="K92" s="8"/>
      <c r="L92" s="9"/>
      <c r="M92" s="95"/>
      <c r="N92" s="95"/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12"/>
      <c r="B93" s="113"/>
      <c r="C93" s="113"/>
      <c r="D93" s="113"/>
      <c r="E93" s="114"/>
      <c r="F93" s="115"/>
      <c r="G93" s="115"/>
      <c r="H93" s="115"/>
      <c r="I93" s="115"/>
      <c r="J93" s="115"/>
      <c r="K93" s="115"/>
      <c r="L93" s="115"/>
      <c r="M93" s="116"/>
      <c r="N93" s="116"/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9"/>
      <c r="D95" s="50" t="s">
        <v>413</v>
      </c>
      <c r="E95" s="5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10"/>
      <c r="E96" s="5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11"/>
      <c r="D97" s="53"/>
      <c r="E97" s="5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55" t="s">
        <v>414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5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5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</sheetData>
  <mergeCells count="17">
    <mergeCell ref="F3:F4"/>
    <mergeCell ref="G3:H3"/>
    <mergeCell ref="I3:J3"/>
    <mergeCell ref="K3:K4"/>
    <mergeCell ref="F92:L92"/>
    <mergeCell ref="C95:C97"/>
    <mergeCell ref="D95:E9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2341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44456.0</v>
      </c>
      <c r="C5" s="77" t="s">
        <v>2342</v>
      </c>
      <c r="D5" s="17">
        <v>53283.0</v>
      </c>
      <c r="E5" s="78" t="s">
        <v>247</v>
      </c>
      <c r="F5" s="117"/>
      <c r="G5" s="20"/>
      <c r="H5" s="21"/>
      <c r="I5" s="118">
        <v>2700.0</v>
      </c>
      <c r="J5" s="23"/>
      <c r="K5" s="119"/>
      <c r="L5" s="24"/>
      <c r="M5" s="25">
        <v>2700.0</v>
      </c>
      <c r="N5" s="26">
        <f t="shared" ref="N5:N87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44456.0</v>
      </c>
      <c r="C6" s="77" t="s">
        <v>2343</v>
      </c>
      <c r="D6" s="17">
        <v>48306.0</v>
      </c>
      <c r="E6" s="78" t="s">
        <v>2344</v>
      </c>
      <c r="F6" s="117"/>
      <c r="G6" s="20"/>
      <c r="H6" s="21"/>
      <c r="I6" s="118">
        <v>350.0</v>
      </c>
      <c r="J6" s="23"/>
      <c r="K6" s="119"/>
      <c r="L6" s="19"/>
      <c r="M6" s="25">
        <v>350.0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44456.0</v>
      </c>
      <c r="C7" s="77" t="s">
        <v>2345</v>
      </c>
      <c r="D7" s="17">
        <v>35518.0</v>
      </c>
      <c r="E7" s="78" t="s">
        <v>106</v>
      </c>
      <c r="F7" s="117"/>
      <c r="G7" s="20"/>
      <c r="H7" s="21"/>
      <c r="I7" s="118">
        <v>3900.0</v>
      </c>
      <c r="J7" s="23"/>
      <c r="K7" s="119"/>
      <c r="L7" s="19"/>
      <c r="M7" s="25">
        <v>3900.0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44456.0</v>
      </c>
      <c r="C8" s="77" t="s">
        <v>2346</v>
      </c>
      <c r="D8" s="17">
        <v>50532.0</v>
      </c>
      <c r="E8" s="78" t="s">
        <v>2347</v>
      </c>
      <c r="F8" s="117"/>
      <c r="G8" s="20"/>
      <c r="H8" s="21"/>
      <c r="I8" s="118"/>
      <c r="J8" s="23">
        <v>5150.0</v>
      </c>
      <c r="K8" s="119"/>
      <c r="L8" s="19"/>
      <c r="M8" s="25">
        <v>5150.0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44456.0</v>
      </c>
      <c r="C9" s="77" t="s">
        <v>2348</v>
      </c>
      <c r="D9" s="17">
        <v>14329.0</v>
      </c>
      <c r="E9" s="78" t="s">
        <v>148</v>
      </c>
      <c r="F9" s="117"/>
      <c r="G9" s="20"/>
      <c r="H9" s="28"/>
      <c r="I9" s="118"/>
      <c r="J9" s="23">
        <v>350.0</v>
      </c>
      <c r="K9" s="119"/>
      <c r="L9" s="19"/>
      <c r="M9" s="25">
        <v>350.0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44456.0</v>
      </c>
      <c r="C10" s="77" t="s">
        <v>2349</v>
      </c>
      <c r="D10" s="17">
        <v>51939.0</v>
      </c>
      <c r="E10" s="78" t="s">
        <v>128</v>
      </c>
      <c r="F10" s="117"/>
      <c r="G10" s="29"/>
      <c r="H10" s="21"/>
      <c r="I10" s="118">
        <v>35000.0</v>
      </c>
      <c r="J10" s="23"/>
      <c r="K10" s="119"/>
      <c r="L10" s="19"/>
      <c r="M10" s="25">
        <v>35000.0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44456.0</v>
      </c>
      <c r="C11" s="77" t="s">
        <v>2350</v>
      </c>
      <c r="D11" s="17">
        <v>48577.0</v>
      </c>
      <c r="E11" s="78" t="s">
        <v>410</v>
      </c>
      <c r="F11" s="117"/>
      <c r="G11" s="20"/>
      <c r="H11" s="21"/>
      <c r="I11" s="118">
        <v>1400.0</v>
      </c>
      <c r="J11" s="23"/>
      <c r="K11" s="119"/>
      <c r="L11" s="19"/>
      <c r="M11" s="25">
        <v>1400.0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44456.0</v>
      </c>
      <c r="C12" s="77" t="s">
        <v>2351</v>
      </c>
      <c r="D12" s="17">
        <v>50853.0</v>
      </c>
      <c r="E12" s="78" t="s">
        <v>205</v>
      </c>
      <c r="F12" s="117"/>
      <c r="G12" s="29"/>
      <c r="H12" s="21"/>
      <c r="I12" s="118">
        <v>2500.0</v>
      </c>
      <c r="J12" s="23"/>
      <c r="K12" s="119"/>
      <c r="L12" s="19"/>
      <c r="M12" s="25">
        <v>2500.0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44456.0</v>
      </c>
      <c r="C13" s="77" t="s">
        <v>2352</v>
      </c>
      <c r="D13" s="17">
        <v>61480.0</v>
      </c>
      <c r="E13" s="78" t="s">
        <v>2353</v>
      </c>
      <c r="F13" s="117"/>
      <c r="G13" s="29"/>
      <c r="H13" s="28"/>
      <c r="I13" s="118">
        <v>300.0</v>
      </c>
      <c r="J13" s="23"/>
      <c r="K13" s="119"/>
      <c r="L13" s="19"/>
      <c r="M13" s="25">
        <v>300.0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44456.0</v>
      </c>
      <c r="C14" s="77" t="s">
        <v>2354</v>
      </c>
      <c r="D14" s="17">
        <v>36555.0</v>
      </c>
      <c r="E14" s="78" t="s">
        <v>506</v>
      </c>
      <c r="F14" s="117"/>
      <c r="G14" s="29"/>
      <c r="H14" s="21"/>
      <c r="I14" s="118">
        <v>10000.0</v>
      </c>
      <c r="J14" s="23"/>
      <c r="K14" s="119"/>
      <c r="L14" s="19"/>
      <c r="M14" s="25">
        <v>10000.0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44456.0</v>
      </c>
      <c r="C15" s="77" t="s">
        <v>2355</v>
      </c>
      <c r="D15" s="17">
        <v>27066.0</v>
      </c>
      <c r="E15" s="78" t="s">
        <v>460</v>
      </c>
      <c r="F15" s="117"/>
      <c r="G15" s="20"/>
      <c r="H15" s="28"/>
      <c r="I15" s="118">
        <v>5000.0</v>
      </c>
      <c r="J15" s="23"/>
      <c r="K15" s="119"/>
      <c r="L15" s="19"/>
      <c r="M15" s="25">
        <v>5000.0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44456.0</v>
      </c>
      <c r="C16" s="77" t="s">
        <v>2356</v>
      </c>
      <c r="D16" s="17">
        <v>27066.0</v>
      </c>
      <c r="E16" s="78" t="s">
        <v>460</v>
      </c>
      <c r="F16" s="117"/>
      <c r="G16" s="20"/>
      <c r="H16" s="21"/>
      <c r="I16" s="118">
        <v>15000.0</v>
      </c>
      <c r="J16" s="23"/>
      <c r="K16" s="119"/>
      <c r="L16" s="19"/>
      <c r="M16" s="25">
        <v>15000.0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44456.0</v>
      </c>
      <c r="C17" s="77" t="s">
        <v>2357</v>
      </c>
      <c r="D17" s="17">
        <v>58739.0</v>
      </c>
      <c r="E17" s="78" t="s">
        <v>2358</v>
      </c>
      <c r="F17" s="117"/>
      <c r="G17" s="29"/>
      <c r="H17" s="28"/>
      <c r="I17" s="118">
        <v>10000.0</v>
      </c>
      <c r="J17" s="23"/>
      <c r="K17" s="119"/>
      <c r="L17" s="19"/>
      <c r="M17" s="25">
        <v>10000.0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44456.0</v>
      </c>
      <c r="C18" s="77" t="s">
        <v>2359</v>
      </c>
      <c r="D18" s="17">
        <v>52032.0</v>
      </c>
      <c r="E18" s="78" t="s">
        <v>699</v>
      </c>
      <c r="F18" s="117"/>
      <c r="G18" s="20"/>
      <c r="H18" s="21"/>
      <c r="I18" s="118">
        <v>350.0</v>
      </c>
      <c r="J18" s="23"/>
      <c r="K18" s="119"/>
      <c r="L18" s="19"/>
      <c r="M18" s="25">
        <v>350.0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44456.0</v>
      </c>
      <c r="C19" s="77" t="s">
        <v>2360</v>
      </c>
      <c r="D19" s="17">
        <v>22341.0</v>
      </c>
      <c r="E19" s="78" t="s">
        <v>839</v>
      </c>
      <c r="F19" s="117"/>
      <c r="G19" s="29"/>
      <c r="H19" s="21"/>
      <c r="I19" s="118">
        <v>1600.0</v>
      </c>
      <c r="J19" s="23"/>
      <c r="K19" s="119"/>
      <c r="L19" s="19"/>
      <c r="M19" s="25">
        <v>1600.0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44456.0</v>
      </c>
      <c r="C20" s="77" t="s">
        <v>2361</v>
      </c>
      <c r="D20" s="17">
        <v>44986.0</v>
      </c>
      <c r="E20" s="78" t="s">
        <v>2362</v>
      </c>
      <c r="F20" s="117"/>
      <c r="G20" s="29"/>
      <c r="H20" s="21"/>
      <c r="I20" s="118">
        <v>1400.0</v>
      </c>
      <c r="J20" s="23"/>
      <c r="K20" s="119"/>
      <c r="L20" s="19"/>
      <c r="M20" s="25">
        <v>1400.0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44456.0</v>
      </c>
      <c r="C21" s="77" t="s">
        <v>2363</v>
      </c>
      <c r="D21" s="17">
        <v>45922.0</v>
      </c>
      <c r="E21" s="78" t="s">
        <v>2364</v>
      </c>
      <c r="F21" s="117"/>
      <c r="G21" s="20"/>
      <c r="H21" s="21"/>
      <c r="I21" s="118"/>
      <c r="J21" s="23">
        <v>5150.0</v>
      </c>
      <c r="K21" s="119"/>
      <c r="L21" s="19"/>
      <c r="M21" s="25">
        <v>5150.0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44456.0</v>
      </c>
      <c r="C22" s="77" t="s">
        <v>2365</v>
      </c>
      <c r="D22" s="17">
        <v>22341.0</v>
      </c>
      <c r="E22" s="78" t="s">
        <v>839</v>
      </c>
      <c r="F22" s="117"/>
      <c r="G22" s="29"/>
      <c r="H22" s="21"/>
      <c r="I22" s="118">
        <v>4100.0</v>
      </c>
      <c r="J22" s="23"/>
      <c r="K22" s="119"/>
      <c r="L22" s="19"/>
      <c r="M22" s="25">
        <v>4100.0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44456.0</v>
      </c>
      <c r="C23" s="77" t="s">
        <v>2366</v>
      </c>
      <c r="D23" s="17">
        <v>52993.0</v>
      </c>
      <c r="E23" s="78" t="s">
        <v>375</v>
      </c>
      <c r="F23" s="117"/>
      <c r="G23" s="29"/>
      <c r="H23" s="21"/>
      <c r="I23" s="118"/>
      <c r="J23" s="23">
        <v>5450.0</v>
      </c>
      <c r="K23" s="119"/>
      <c r="L23" s="19"/>
      <c r="M23" s="25">
        <v>5450.0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44456.0</v>
      </c>
      <c r="C24" s="77" t="s">
        <v>2367</v>
      </c>
      <c r="D24" s="17">
        <v>56938.0</v>
      </c>
      <c r="E24" s="78" t="s">
        <v>2368</v>
      </c>
      <c r="F24" s="117"/>
      <c r="G24" s="29"/>
      <c r="H24" s="21"/>
      <c r="I24" s="118"/>
      <c r="J24" s="23">
        <v>15000.0</v>
      </c>
      <c r="K24" s="119"/>
      <c r="L24" s="19"/>
      <c r="M24" s="25">
        <v>15000.0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44456.0</v>
      </c>
      <c r="C25" s="77" t="s">
        <v>2369</v>
      </c>
      <c r="D25" s="17">
        <v>10006.0</v>
      </c>
      <c r="E25" s="78" t="s">
        <v>190</v>
      </c>
      <c r="F25" s="117"/>
      <c r="G25" s="29"/>
      <c r="H25" s="21"/>
      <c r="I25" s="118">
        <v>15000.0</v>
      </c>
      <c r="J25" s="23"/>
      <c r="K25" s="119"/>
      <c r="L25" s="19"/>
      <c r="M25" s="25">
        <v>15000.0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44456.0</v>
      </c>
      <c r="C26" s="77" t="s">
        <v>2370</v>
      </c>
      <c r="D26" s="17">
        <v>14329.0</v>
      </c>
      <c r="E26" s="78" t="s">
        <v>148</v>
      </c>
      <c r="F26" s="117"/>
      <c r="G26" s="20"/>
      <c r="H26" s="21"/>
      <c r="I26" s="118">
        <v>5000.0</v>
      </c>
      <c r="J26" s="23"/>
      <c r="K26" s="119"/>
      <c r="L26" s="19"/>
      <c r="M26" s="25">
        <v>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44456.0</v>
      </c>
      <c r="C27" s="77" t="s">
        <v>2371</v>
      </c>
      <c r="D27" s="17">
        <v>62225.0</v>
      </c>
      <c r="E27" s="78" t="s">
        <v>1562</v>
      </c>
      <c r="F27" s="117"/>
      <c r="G27" s="20"/>
      <c r="H27" s="21"/>
      <c r="I27" s="118"/>
      <c r="J27" s="23">
        <v>15000.0</v>
      </c>
      <c r="K27" s="119"/>
      <c r="L27" s="19"/>
      <c r="M27" s="25">
        <v>15000.0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1.75" customHeight="1">
      <c r="A28" s="14">
        <v>24.0</v>
      </c>
      <c r="B28" s="76">
        <v>44456.0</v>
      </c>
      <c r="C28" s="77" t="s">
        <v>2372</v>
      </c>
      <c r="D28" s="17">
        <v>24251.0</v>
      </c>
      <c r="E28" s="78" t="s">
        <v>2373</v>
      </c>
      <c r="F28" s="120"/>
      <c r="G28" s="20"/>
      <c r="H28" s="28"/>
      <c r="I28" s="118">
        <v>2550.0</v>
      </c>
      <c r="J28" s="23"/>
      <c r="K28" s="119"/>
      <c r="L28" s="19"/>
      <c r="M28" s="25">
        <v>2550.0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44456.0</v>
      </c>
      <c r="C29" s="77" t="s">
        <v>2374</v>
      </c>
      <c r="D29" s="17">
        <v>48910.0</v>
      </c>
      <c r="E29" s="78" t="s">
        <v>132</v>
      </c>
      <c r="F29" s="117"/>
      <c r="G29" s="20"/>
      <c r="H29" s="21"/>
      <c r="I29" s="118"/>
      <c r="J29" s="23">
        <v>2850.0</v>
      </c>
      <c r="K29" s="119"/>
      <c r="L29" s="19"/>
      <c r="M29" s="25">
        <v>2850.0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44456.0</v>
      </c>
      <c r="C30" s="77" t="s">
        <v>2375</v>
      </c>
      <c r="D30" s="17">
        <v>43381.0</v>
      </c>
      <c r="E30" s="78" t="s">
        <v>225</v>
      </c>
      <c r="F30" s="117"/>
      <c r="G30" s="20"/>
      <c r="H30" s="21"/>
      <c r="I30" s="118">
        <v>10000.0</v>
      </c>
      <c r="J30" s="23"/>
      <c r="K30" s="119"/>
      <c r="L30" s="19"/>
      <c r="M30" s="25">
        <v>10000.0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44456.0</v>
      </c>
      <c r="C31" s="77" t="s">
        <v>2376</v>
      </c>
      <c r="D31" s="17">
        <v>50436.0</v>
      </c>
      <c r="E31" s="78" t="s">
        <v>683</v>
      </c>
      <c r="F31" s="117"/>
      <c r="G31" s="20"/>
      <c r="H31" s="21"/>
      <c r="I31" s="118">
        <v>15000.0</v>
      </c>
      <c r="J31" s="23"/>
      <c r="K31" s="119"/>
      <c r="L31" s="19"/>
      <c r="M31" s="25">
        <v>15000.0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44456.0</v>
      </c>
      <c r="C32" s="77" t="s">
        <v>2377</v>
      </c>
      <c r="D32" s="17">
        <v>51406.0</v>
      </c>
      <c r="E32" s="78" t="s">
        <v>172</v>
      </c>
      <c r="F32" s="117"/>
      <c r="G32" s="20"/>
      <c r="H32" s="21"/>
      <c r="I32" s="118"/>
      <c r="J32" s="23">
        <v>11000.0</v>
      </c>
      <c r="K32" s="119"/>
      <c r="L32" s="19"/>
      <c r="M32" s="25">
        <v>11000.0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44456.0</v>
      </c>
      <c r="C33" s="77" t="s">
        <v>2378</v>
      </c>
      <c r="D33" s="17">
        <v>57499.0</v>
      </c>
      <c r="E33" s="78" t="s">
        <v>21</v>
      </c>
      <c r="F33" s="120"/>
      <c r="G33" s="29"/>
      <c r="H33" s="21"/>
      <c r="I33" s="118"/>
      <c r="J33" s="23">
        <v>2500.0</v>
      </c>
      <c r="K33" s="119"/>
      <c r="L33" s="19"/>
      <c r="M33" s="25">
        <v>2500.0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44456.0</v>
      </c>
      <c r="C34" s="77" t="s">
        <v>2379</v>
      </c>
      <c r="D34" s="17">
        <v>57499.0</v>
      </c>
      <c r="E34" s="78" t="s">
        <v>21</v>
      </c>
      <c r="F34" s="117"/>
      <c r="G34" s="20"/>
      <c r="H34" s="21"/>
      <c r="I34" s="118"/>
      <c r="J34" s="23">
        <v>5500.0</v>
      </c>
      <c r="K34" s="119"/>
      <c r="L34" s="19"/>
      <c r="M34" s="25">
        <v>5500.0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44456.0</v>
      </c>
      <c r="C35" s="77" t="s">
        <v>2380</v>
      </c>
      <c r="D35" s="17">
        <v>52669.0</v>
      </c>
      <c r="E35" s="78" t="s">
        <v>1540</v>
      </c>
      <c r="F35" s="120"/>
      <c r="G35" s="20"/>
      <c r="H35" s="21"/>
      <c r="I35" s="118">
        <v>6000.0</v>
      </c>
      <c r="J35" s="23"/>
      <c r="K35" s="119"/>
      <c r="L35" s="19"/>
      <c r="M35" s="25">
        <v>6000.0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44456.0</v>
      </c>
      <c r="C36" s="77" t="s">
        <v>2381</v>
      </c>
      <c r="D36" s="17">
        <v>54309.0</v>
      </c>
      <c r="E36" s="78" t="s">
        <v>2382</v>
      </c>
      <c r="F36" s="120"/>
      <c r="G36" s="20"/>
      <c r="H36" s="21"/>
      <c r="I36" s="118">
        <v>10350.0</v>
      </c>
      <c r="J36" s="23"/>
      <c r="K36" s="119"/>
      <c r="L36" s="19"/>
      <c r="M36" s="25">
        <v>10350.0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9">
        <v>44470.0</v>
      </c>
      <c r="C37" s="80" t="s">
        <v>2383</v>
      </c>
      <c r="D37" s="34">
        <v>52669.0</v>
      </c>
      <c r="E37" s="81" t="s">
        <v>1540</v>
      </c>
      <c r="F37" s="117"/>
      <c r="G37" s="20"/>
      <c r="H37" s="21"/>
      <c r="I37" s="118">
        <v>3600.0</v>
      </c>
      <c r="J37" s="23"/>
      <c r="K37" s="119"/>
      <c r="L37" s="19"/>
      <c r="M37" s="25">
        <v>3600.0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9">
        <v>44470.0</v>
      </c>
      <c r="C38" s="80" t="s">
        <v>2384</v>
      </c>
      <c r="D38" s="34">
        <v>47862.0</v>
      </c>
      <c r="E38" s="81" t="s">
        <v>730</v>
      </c>
      <c r="F38" s="117"/>
      <c r="G38" s="20"/>
      <c r="H38" s="21"/>
      <c r="I38" s="118">
        <v>2650.0</v>
      </c>
      <c r="J38" s="23"/>
      <c r="K38" s="119"/>
      <c r="L38" s="19"/>
      <c r="M38" s="25">
        <v>2650.0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44456.0</v>
      </c>
      <c r="C39" s="77" t="s">
        <v>2385</v>
      </c>
      <c r="D39" s="17">
        <v>49655.0</v>
      </c>
      <c r="E39" s="78" t="s">
        <v>985</v>
      </c>
      <c r="F39" s="117"/>
      <c r="G39" s="29"/>
      <c r="H39" s="21"/>
      <c r="I39" s="118">
        <v>8500.0</v>
      </c>
      <c r="J39" s="23"/>
      <c r="K39" s="119"/>
      <c r="L39" s="19"/>
      <c r="M39" s="25">
        <v>8500.0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44456.0</v>
      </c>
      <c r="C40" s="77" t="s">
        <v>2386</v>
      </c>
      <c r="D40" s="17">
        <v>58858.0</v>
      </c>
      <c r="E40" s="78" t="s">
        <v>995</v>
      </c>
      <c r="F40" s="117"/>
      <c r="G40" s="29"/>
      <c r="H40" s="21"/>
      <c r="I40" s="118">
        <v>200.0</v>
      </c>
      <c r="J40" s="23"/>
      <c r="K40" s="119"/>
      <c r="L40" s="19"/>
      <c r="M40" s="25">
        <v>200.0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44456.0</v>
      </c>
      <c r="C41" s="77" t="s">
        <v>2387</v>
      </c>
      <c r="D41" s="17">
        <v>51017.0</v>
      </c>
      <c r="E41" s="78" t="s">
        <v>113</v>
      </c>
      <c r="F41" s="117"/>
      <c r="G41" s="20"/>
      <c r="H41" s="21">
        <v>54600.0</v>
      </c>
      <c r="I41" s="118"/>
      <c r="J41" s="23"/>
      <c r="K41" s="119"/>
      <c r="L41" s="19"/>
      <c r="M41" s="25">
        <v>54600.0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9">
        <v>44470.0</v>
      </c>
      <c r="C42" s="80" t="s">
        <v>2388</v>
      </c>
      <c r="D42" s="34">
        <v>55388.0</v>
      </c>
      <c r="E42" s="81" t="s">
        <v>2389</v>
      </c>
      <c r="F42" s="117"/>
      <c r="G42" s="29"/>
      <c r="H42" s="21"/>
      <c r="I42" s="118">
        <v>2650.0</v>
      </c>
      <c r="J42" s="23"/>
      <c r="K42" s="119"/>
      <c r="L42" s="19"/>
      <c r="M42" s="25">
        <v>2650.0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44456.0</v>
      </c>
      <c r="C43" s="77" t="s">
        <v>2390</v>
      </c>
      <c r="D43" s="17">
        <v>63406.0</v>
      </c>
      <c r="E43" s="78" t="s">
        <v>2391</v>
      </c>
      <c r="F43" s="120"/>
      <c r="G43" s="20">
        <v>27000.0</v>
      </c>
      <c r="H43" s="21"/>
      <c r="I43" s="118"/>
      <c r="J43" s="23"/>
      <c r="K43" s="119"/>
      <c r="L43" s="19"/>
      <c r="M43" s="25">
        <v>27000.0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44456.0</v>
      </c>
      <c r="C44" s="77" t="s">
        <v>2392</v>
      </c>
      <c r="D44" s="17">
        <v>51512.0</v>
      </c>
      <c r="E44" s="78" t="s">
        <v>237</v>
      </c>
      <c r="F44" s="120"/>
      <c r="G44" s="29"/>
      <c r="H44" s="21"/>
      <c r="I44" s="121"/>
      <c r="J44" s="23">
        <v>5000.0</v>
      </c>
      <c r="K44" s="119"/>
      <c r="L44" s="19"/>
      <c r="M44" s="25">
        <v>5000.0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44456.0</v>
      </c>
      <c r="C45" s="77" t="s">
        <v>2393</v>
      </c>
      <c r="D45" s="17">
        <v>52373.0</v>
      </c>
      <c r="E45" s="78" t="s">
        <v>651</v>
      </c>
      <c r="F45" s="117"/>
      <c r="G45" s="20"/>
      <c r="H45" s="21"/>
      <c r="I45" s="118"/>
      <c r="J45" s="23">
        <v>5000.0</v>
      </c>
      <c r="K45" s="119"/>
      <c r="L45" s="19"/>
      <c r="M45" s="25">
        <v>5000.0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44456.0</v>
      </c>
      <c r="C46" s="77" t="s">
        <v>2394</v>
      </c>
      <c r="D46" s="17">
        <v>47179.0</v>
      </c>
      <c r="E46" s="78" t="s">
        <v>243</v>
      </c>
      <c r="F46" s="120"/>
      <c r="G46" s="20">
        <v>1250.0</v>
      </c>
      <c r="H46" s="21"/>
      <c r="I46" s="118"/>
      <c r="J46" s="23"/>
      <c r="K46" s="119"/>
      <c r="L46" s="19"/>
      <c r="M46" s="25">
        <v>1250.0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44456.0</v>
      </c>
      <c r="C47" s="77" t="s">
        <v>2395</v>
      </c>
      <c r="D47" s="17">
        <v>54517.0</v>
      </c>
      <c r="E47" s="78" t="s">
        <v>2396</v>
      </c>
      <c r="F47" s="120"/>
      <c r="G47" s="20"/>
      <c r="H47" s="21"/>
      <c r="I47" s="118">
        <v>8150.0</v>
      </c>
      <c r="J47" s="23"/>
      <c r="K47" s="119"/>
      <c r="L47" s="19"/>
      <c r="M47" s="25">
        <v>8150.0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44456.0</v>
      </c>
      <c r="C48" s="77" t="s">
        <v>2397</v>
      </c>
      <c r="D48" s="17">
        <v>22332.0</v>
      </c>
      <c r="E48" s="78" t="s">
        <v>65</v>
      </c>
      <c r="F48" s="120"/>
      <c r="G48" s="20"/>
      <c r="H48" s="21"/>
      <c r="I48" s="118">
        <v>600.0</v>
      </c>
      <c r="J48" s="23"/>
      <c r="K48" s="119"/>
      <c r="L48" s="19"/>
      <c r="M48" s="25">
        <v>600.0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44456.0</v>
      </c>
      <c r="C49" s="77" t="s">
        <v>2398</v>
      </c>
      <c r="D49" s="17">
        <v>47787.0</v>
      </c>
      <c r="E49" s="78" t="s">
        <v>1192</v>
      </c>
      <c r="F49" s="120"/>
      <c r="G49" s="20"/>
      <c r="H49" s="21"/>
      <c r="I49" s="118">
        <v>1250.0</v>
      </c>
      <c r="J49" s="23"/>
      <c r="K49" s="119"/>
      <c r="L49" s="19"/>
      <c r="M49" s="25">
        <v>1250.0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44456.0</v>
      </c>
      <c r="C50" s="77" t="s">
        <v>2399</v>
      </c>
      <c r="D50" s="17">
        <v>44231.0</v>
      </c>
      <c r="E50" s="78" t="s">
        <v>19</v>
      </c>
      <c r="F50" s="120"/>
      <c r="G50" s="20"/>
      <c r="H50" s="21"/>
      <c r="I50" s="118">
        <v>850.0</v>
      </c>
      <c r="J50" s="23"/>
      <c r="K50" s="119"/>
      <c r="L50" s="19"/>
      <c r="M50" s="25">
        <v>850.0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44456.0</v>
      </c>
      <c r="C51" s="77" t="s">
        <v>2400</v>
      </c>
      <c r="D51" s="17">
        <v>22282.0</v>
      </c>
      <c r="E51" s="78" t="s">
        <v>2401</v>
      </c>
      <c r="F51" s="133">
        <v>3000.0</v>
      </c>
      <c r="G51" s="20">
        <v>2000.0</v>
      </c>
      <c r="H51" s="21"/>
      <c r="I51" s="118"/>
      <c r="J51" s="23"/>
      <c r="K51" s="119"/>
      <c r="L51" s="19"/>
      <c r="M51" s="25">
        <v>5000.0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44456.0</v>
      </c>
      <c r="C52" s="77" t="s">
        <v>2402</v>
      </c>
      <c r="D52" s="17">
        <v>22332.0</v>
      </c>
      <c r="E52" s="78" t="s">
        <v>65</v>
      </c>
      <c r="F52" s="117"/>
      <c r="G52" s="20"/>
      <c r="H52" s="21"/>
      <c r="I52" s="118">
        <v>24950.0</v>
      </c>
      <c r="J52" s="23"/>
      <c r="K52" s="119"/>
      <c r="L52" s="19"/>
      <c r="M52" s="25">
        <v>24950.0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44456.0</v>
      </c>
      <c r="C53" s="77" t="s">
        <v>2403</v>
      </c>
      <c r="D53" s="17">
        <v>41245.0</v>
      </c>
      <c r="E53" s="78" t="s">
        <v>520</v>
      </c>
      <c r="F53" s="120"/>
      <c r="G53" s="20"/>
      <c r="H53" s="21"/>
      <c r="I53" s="118">
        <v>5150.0</v>
      </c>
      <c r="J53" s="23"/>
      <c r="K53" s="119"/>
      <c r="L53" s="19"/>
      <c r="M53" s="25">
        <v>5150.0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44456.0</v>
      </c>
      <c r="C54" s="77" t="s">
        <v>2404</v>
      </c>
      <c r="D54" s="17">
        <v>19688.0</v>
      </c>
      <c r="E54" s="78" t="s">
        <v>111</v>
      </c>
      <c r="F54" s="120"/>
      <c r="G54" s="20"/>
      <c r="H54" s="21"/>
      <c r="I54" s="118"/>
      <c r="J54" s="23">
        <v>2650.0</v>
      </c>
      <c r="K54" s="119"/>
      <c r="L54" s="19"/>
      <c r="M54" s="25">
        <v>2650.0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44456.0</v>
      </c>
      <c r="C55" s="77" t="s">
        <v>2405</v>
      </c>
      <c r="D55" s="17">
        <v>50474.0</v>
      </c>
      <c r="E55" s="78" t="s">
        <v>50</v>
      </c>
      <c r="F55" s="120"/>
      <c r="G55" s="20"/>
      <c r="H55" s="21"/>
      <c r="I55" s="118">
        <v>8750.0</v>
      </c>
      <c r="J55" s="23"/>
      <c r="K55" s="119"/>
      <c r="L55" s="19"/>
      <c r="M55" s="25">
        <v>8750.0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44456.0</v>
      </c>
      <c r="C56" s="77" t="s">
        <v>2406</v>
      </c>
      <c r="D56" s="17">
        <v>63680.0</v>
      </c>
      <c r="E56" s="78" t="s">
        <v>2407</v>
      </c>
      <c r="F56" s="117"/>
      <c r="G56" s="29"/>
      <c r="H56" s="21"/>
      <c r="I56" s="118">
        <v>27000.0</v>
      </c>
      <c r="J56" s="23"/>
      <c r="K56" s="119"/>
      <c r="L56" s="19"/>
      <c r="M56" s="25">
        <v>27000.0</v>
      </c>
      <c r="N56" s="26">
        <f t="shared" si="1"/>
        <v>0</v>
      </c>
      <c r="O56" s="27"/>
      <c r="P56" s="36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44456.0</v>
      </c>
      <c r="C57" s="77" t="s">
        <v>2408</v>
      </c>
      <c r="D57" s="17">
        <v>63681.0</v>
      </c>
      <c r="E57" s="78" t="s">
        <v>2409</v>
      </c>
      <c r="F57" s="117"/>
      <c r="G57" s="20"/>
      <c r="H57" s="21"/>
      <c r="I57" s="118">
        <v>27000.0</v>
      </c>
      <c r="J57" s="23"/>
      <c r="K57" s="119"/>
      <c r="L57" s="19"/>
      <c r="M57" s="25">
        <v>27000.0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44456.0</v>
      </c>
      <c r="C58" s="77" t="s">
        <v>2410</v>
      </c>
      <c r="D58" s="17">
        <v>50655.0</v>
      </c>
      <c r="E58" s="78" t="s">
        <v>734</v>
      </c>
      <c r="F58" s="117"/>
      <c r="G58" s="20"/>
      <c r="H58" s="21"/>
      <c r="I58" s="118">
        <v>2580.0</v>
      </c>
      <c r="J58" s="23"/>
      <c r="K58" s="119"/>
      <c r="L58" s="19"/>
      <c r="M58" s="25">
        <v>2580.0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44456.0</v>
      </c>
      <c r="C59" s="77" t="s">
        <v>2411</v>
      </c>
      <c r="D59" s="17">
        <v>42046.0</v>
      </c>
      <c r="E59" s="78" t="s">
        <v>253</v>
      </c>
      <c r="F59" s="120"/>
      <c r="G59" s="20"/>
      <c r="H59" s="21">
        <v>3850.0</v>
      </c>
      <c r="I59" s="118"/>
      <c r="J59" s="23"/>
      <c r="K59" s="119"/>
      <c r="L59" s="19"/>
      <c r="M59" s="25">
        <v>3850.0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44456.0</v>
      </c>
      <c r="C60" s="77" t="s">
        <v>2412</v>
      </c>
      <c r="D60" s="17">
        <v>21928.0</v>
      </c>
      <c r="E60" s="78" t="s">
        <v>152</v>
      </c>
      <c r="F60" s="120"/>
      <c r="G60" s="20"/>
      <c r="H60" s="21"/>
      <c r="I60" s="118"/>
      <c r="J60" s="23">
        <v>1050.0</v>
      </c>
      <c r="K60" s="119"/>
      <c r="L60" s="19"/>
      <c r="M60" s="25">
        <v>1050.0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44456.0</v>
      </c>
      <c r="C61" s="77" t="s">
        <v>2413</v>
      </c>
      <c r="D61" s="17">
        <v>51812.0</v>
      </c>
      <c r="E61" s="78" t="s">
        <v>2414</v>
      </c>
      <c r="F61" s="117"/>
      <c r="G61" s="20"/>
      <c r="H61" s="21"/>
      <c r="I61" s="118">
        <v>1540.0</v>
      </c>
      <c r="J61" s="23"/>
      <c r="K61" s="119"/>
      <c r="L61" s="19"/>
      <c r="M61" s="25">
        <v>1540.0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44456.0</v>
      </c>
      <c r="C62" s="77" t="s">
        <v>2415</v>
      </c>
      <c r="D62" s="17">
        <v>47787.0</v>
      </c>
      <c r="E62" s="78" t="s">
        <v>1192</v>
      </c>
      <c r="F62" s="120"/>
      <c r="G62" s="20"/>
      <c r="H62" s="21"/>
      <c r="I62" s="118">
        <v>200.0</v>
      </c>
      <c r="J62" s="23"/>
      <c r="K62" s="119"/>
      <c r="L62" s="19"/>
      <c r="M62" s="25">
        <v>200.0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44456.0</v>
      </c>
      <c r="C63" s="77" t="s">
        <v>2416</v>
      </c>
      <c r="D63" s="17">
        <v>51406.0</v>
      </c>
      <c r="E63" s="78" t="s">
        <v>172</v>
      </c>
      <c r="F63" s="117"/>
      <c r="G63" s="20"/>
      <c r="H63" s="21"/>
      <c r="I63" s="118">
        <v>5250.0</v>
      </c>
      <c r="J63" s="23"/>
      <c r="K63" s="119"/>
      <c r="L63" s="19"/>
      <c r="M63" s="25">
        <v>5250.0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44456.0</v>
      </c>
      <c r="C64" s="77" t="s">
        <v>2417</v>
      </c>
      <c r="D64" s="17">
        <v>22727.0</v>
      </c>
      <c r="E64" s="78" t="s">
        <v>300</v>
      </c>
      <c r="F64" s="120"/>
      <c r="G64" s="20"/>
      <c r="H64" s="21"/>
      <c r="I64" s="118">
        <v>15000.0</v>
      </c>
      <c r="J64" s="23"/>
      <c r="K64" s="119"/>
      <c r="L64" s="19"/>
      <c r="M64" s="25">
        <v>15000.0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44456.0</v>
      </c>
      <c r="C65" s="77" t="s">
        <v>2418</v>
      </c>
      <c r="D65" s="17">
        <v>54226.0</v>
      </c>
      <c r="E65" s="78" t="s">
        <v>69</v>
      </c>
      <c r="F65" s="117"/>
      <c r="G65" s="20"/>
      <c r="H65" s="21"/>
      <c r="I65" s="118"/>
      <c r="J65" s="23">
        <v>2650.0</v>
      </c>
      <c r="K65" s="119"/>
      <c r="L65" s="19"/>
      <c r="M65" s="25">
        <v>2650.0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44456.0</v>
      </c>
      <c r="C66" s="77" t="s">
        <v>2419</v>
      </c>
      <c r="D66" s="17">
        <v>53507.0</v>
      </c>
      <c r="E66" s="78" t="s">
        <v>1452</v>
      </c>
      <c r="F66" s="117"/>
      <c r="G66" s="20"/>
      <c r="H66" s="21"/>
      <c r="I66" s="118">
        <v>10000.0</v>
      </c>
      <c r="J66" s="23"/>
      <c r="K66" s="119"/>
      <c r="L66" s="19"/>
      <c r="M66" s="25">
        <v>10000.0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44456.0</v>
      </c>
      <c r="C67" s="77" t="s">
        <v>2420</v>
      </c>
      <c r="D67" s="17">
        <v>51515.0</v>
      </c>
      <c r="E67" s="78" t="s">
        <v>2421</v>
      </c>
      <c r="F67" s="117"/>
      <c r="G67" s="20"/>
      <c r="H67" s="21"/>
      <c r="I67" s="118">
        <v>150.0</v>
      </c>
      <c r="J67" s="23"/>
      <c r="K67" s="119"/>
      <c r="L67" s="19"/>
      <c r="M67" s="25">
        <v>150.0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44456.0</v>
      </c>
      <c r="C68" s="77" t="s">
        <v>2422</v>
      </c>
      <c r="D68" s="17">
        <v>47179.0</v>
      </c>
      <c r="E68" s="78" t="s">
        <v>243</v>
      </c>
      <c r="F68" s="133">
        <v>300.0</v>
      </c>
      <c r="G68" s="20"/>
      <c r="H68" s="21"/>
      <c r="I68" s="118"/>
      <c r="J68" s="23"/>
      <c r="K68" s="119"/>
      <c r="L68" s="19"/>
      <c r="M68" s="25">
        <v>300.0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44456.0</v>
      </c>
      <c r="C69" s="77" t="s">
        <v>2423</v>
      </c>
      <c r="D69" s="17">
        <v>59103.0</v>
      </c>
      <c r="E69" s="78" t="s">
        <v>1358</v>
      </c>
      <c r="F69" s="120"/>
      <c r="G69" s="20"/>
      <c r="H69" s="21"/>
      <c r="I69" s="118">
        <v>6050.0</v>
      </c>
      <c r="J69" s="23"/>
      <c r="K69" s="119"/>
      <c r="L69" s="19"/>
      <c r="M69" s="25">
        <v>6050.0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44456.0</v>
      </c>
      <c r="C70" s="77" t="s">
        <v>2424</v>
      </c>
      <c r="D70" s="17">
        <v>58257.0</v>
      </c>
      <c r="E70" s="78" t="s">
        <v>1650</v>
      </c>
      <c r="F70" s="122"/>
      <c r="G70" s="103"/>
      <c r="H70" s="104"/>
      <c r="I70" s="118"/>
      <c r="J70" s="123"/>
      <c r="K70" s="134">
        <v>2100.0</v>
      </c>
      <c r="L70" s="103"/>
      <c r="M70" s="25">
        <v>2100.0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44456.0</v>
      </c>
      <c r="C71" s="77" t="s">
        <v>2425</v>
      </c>
      <c r="D71" s="17">
        <v>52027.0</v>
      </c>
      <c r="E71" s="78" t="s">
        <v>2139</v>
      </c>
      <c r="F71" s="117"/>
      <c r="G71" s="20"/>
      <c r="H71" s="21"/>
      <c r="I71" s="118">
        <v>5150.0</v>
      </c>
      <c r="J71" s="23"/>
      <c r="K71" s="119"/>
      <c r="L71" s="19"/>
      <c r="M71" s="25">
        <v>5150.0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44456.0</v>
      </c>
      <c r="C72" s="77" t="s">
        <v>2426</v>
      </c>
      <c r="D72" s="17">
        <v>58883.0</v>
      </c>
      <c r="E72" s="78" t="s">
        <v>2427</v>
      </c>
      <c r="F72" s="117"/>
      <c r="G72" s="20"/>
      <c r="H72" s="21">
        <v>3600.0</v>
      </c>
      <c r="I72" s="118"/>
      <c r="J72" s="23"/>
      <c r="K72" s="119"/>
      <c r="L72" s="19"/>
      <c r="M72" s="25">
        <v>3600.0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44456.0</v>
      </c>
      <c r="C73" s="77" t="s">
        <v>2428</v>
      </c>
      <c r="D73" s="17">
        <v>58257.0</v>
      </c>
      <c r="E73" s="78" t="s">
        <v>1650</v>
      </c>
      <c r="F73" s="117"/>
      <c r="G73" s="20"/>
      <c r="H73" s="21"/>
      <c r="I73" s="118"/>
      <c r="J73" s="23"/>
      <c r="K73" s="119">
        <v>300.0</v>
      </c>
      <c r="L73" s="19"/>
      <c r="M73" s="25">
        <v>300.0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9">
        <v>44562.0</v>
      </c>
      <c r="C74" s="80" t="s">
        <v>2429</v>
      </c>
      <c r="D74" s="34">
        <v>54750.0</v>
      </c>
      <c r="E74" s="81" t="s">
        <v>1356</v>
      </c>
      <c r="F74" s="117"/>
      <c r="G74" s="20"/>
      <c r="H74" s="21"/>
      <c r="I74" s="118">
        <v>2650.0</v>
      </c>
      <c r="J74" s="23"/>
      <c r="K74" s="119"/>
      <c r="L74" s="19"/>
      <c r="M74" s="25">
        <v>2650.0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44456.0</v>
      </c>
      <c r="C75" s="77" t="s">
        <v>2430</v>
      </c>
      <c r="D75" s="17">
        <v>58175.0</v>
      </c>
      <c r="E75" s="78" t="s">
        <v>2187</v>
      </c>
      <c r="F75" s="133">
        <v>7500.0</v>
      </c>
      <c r="G75" s="20"/>
      <c r="H75" s="21"/>
      <c r="I75" s="118"/>
      <c r="J75" s="23"/>
      <c r="K75" s="119"/>
      <c r="L75" s="19"/>
      <c r="M75" s="25">
        <v>7500.0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44456.0</v>
      </c>
      <c r="C76" s="77" t="s">
        <v>2431</v>
      </c>
      <c r="D76" s="17">
        <v>58175.0</v>
      </c>
      <c r="E76" s="78" t="s">
        <v>2187</v>
      </c>
      <c r="F76" s="133">
        <v>200.0</v>
      </c>
      <c r="G76" s="20"/>
      <c r="H76" s="21"/>
      <c r="I76" s="118"/>
      <c r="J76" s="23"/>
      <c r="K76" s="119"/>
      <c r="L76" s="19"/>
      <c r="M76" s="25">
        <v>200.0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44456.0</v>
      </c>
      <c r="C77" s="77" t="s">
        <v>2432</v>
      </c>
      <c r="D77" s="17">
        <v>47179.0</v>
      </c>
      <c r="E77" s="78" t="s">
        <v>243</v>
      </c>
      <c r="F77" s="117"/>
      <c r="G77" s="20"/>
      <c r="H77" s="21"/>
      <c r="I77" s="118"/>
      <c r="J77" s="23"/>
      <c r="K77" s="119">
        <v>300.0</v>
      </c>
      <c r="L77" s="19"/>
      <c r="M77" s="25">
        <v>300.0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44456.0</v>
      </c>
      <c r="C78" s="77" t="s">
        <v>2433</v>
      </c>
      <c r="D78" s="17">
        <v>63613.0</v>
      </c>
      <c r="E78" s="78" t="s">
        <v>2434</v>
      </c>
      <c r="F78" s="117"/>
      <c r="G78" s="20">
        <v>69500.0</v>
      </c>
      <c r="H78" s="21"/>
      <c r="I78" s="118"/>
      <c r="J78" s="23"/>
      <c r="K78" s="119"/>
      <c r="L78" s="19"/>
      <c r="M78" s="25">
        <v>69500.0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44456.0</v>
      </c>
      <c r="C79" s="77" t="s">
        <v>2435</v>
      </c>
      <c r="D79" s="17">
        <v>51017.0</v>
      </c>
      <c r="E79" s="78" t="s">
        <v>113</v>
      </c>
      <c r="F79" s="117"/>
      <c r="G79" s="20"/>
      <c r="H79" s="21">
        <v>50000.0</v>
      </c>
      <c r="I79" s="118"/>
      <c r="J79" s="23"/>
      <c r="K79" s="119"/>
      <c r="L79" s="19"/>
      <c r="M79" s="25">
        <v>50000.0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44456.0</v>
      </c>
      <c r="C80" s="77" t="s">
        <v>2436</v>
      </c>
      <c r="D80" s="17">
        <v>55521.0</v>
      </c>
      <c r="E80" s="78" t="s">
        <v>2437</v>
      </c>
      <c r="F80" s="117"/>
      <c r="G80" s="20"/>
      <c r="H80" s="21"/>
      <c r="I80" s="118">
        <v>300.0</v>
      </c>
      <c r="J80" s="23"/>
      <c r="K80" s="119"/>
      <c r="L80" s="19"/>
      <c r="M80" s="25">
        <v>300.0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21.0" customHeight="1">
      <c r="A81" s="14">
        <v>77.0</v>
      </c>
      <c r="B81" s="76">
        <v>44456.0</v>
      </c>
      <c r="C81" s="77" t="s">
        <v>2438</v>
      </c>
      <c r="D81" s="17">
        <v>63686.0</v>
      </c>
      <c r="E81" s="78" t="s">
        <v>2439</v>
      </c>
      <c r="F81" s="117"/>
      <c r="G81" s="20"/>
      <c r="H81" s="21"/>
      <c r="I81" s="118"/>
      <c r="J81" s="23">
        <v>300.0</v>
      </c>
      <c r="K81" s="119"/>
      <c r="L81" s="19"/>
      <c r="M81" s="25">
        <v>300.0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44456.0</v>
      </c>
      <c r="C82" s="77" t="s">
        <v>2440</v>
      </c>
      <c r="D82" s="17">
        <v>54226.0</v>
      </c>
      <c r="E82" s="78" t="s">
        <v>69</v>
      </c>
      <c r="F82" s="117"/>
      <c r="G82" s="20"/>
      <c r="H82" s="21"/>
      <c r="I82" s="118"/>
      <c r="J82" s="23">
        <v>10000.0</v>
      </c>
      <c r="K82" s="119"/>
      <c r="L82" s="19"/>
      <c r="M82" s="25">
        <v>10000.0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44456.0</v>
      </c>
      <c r="C83" s="77" t="s">
        <v>2441</v>
      </c>
      <c r="D83" s="17">
        <v>22332.0</v>
      </c>
      <c r="E83" s="78" t="s">
        <v>65</v>
      </c>
      <c r="F83" s="120"/>
      <c r="G83" s="20"/>
      <c r="H83" s="21"/>
      <c r="I83" s="118">
        <v>1200.0</v>
      </c>
      <c r="J83" s="23"/>
      <c r="K83" s="119"/>
      <c r="L83" s="19"/>
      <c r="M83" s="25">
        <v>1200.0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44455.0</v>
      </c>
      <c r="C84" s="77" t="s">
        <v>2442</v>
      </c>
      <c r="D84" s="17">
        <v>51017.0</v>
      </c>
      <c r="E84" s="78" t="s">
        <v>113</v>
      </c>
      <c r="F84" s="117"/>
      <c r="G84" s="20"/>
      <c r="H84" s="21">
        <v>2000.0</v>
      </c>
      <c r="I84" s="118"/>
      <c r="J84" s="23"/>
      <c r="K84" s="119"/>
      <c r="L84" s="19"/>
      <c r="M84" s="25">
        <v>2000.0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44456.0</v>
      </c>
      <c r="C85" s="77" t="s">
        <v>2443</v>
      </c>
      <c r="D85" s="17">
        <v>51406.0</v>
      </c>
      <c r="E85" s="78" t="s">
        <v>172</v>
      </c>
      <c r="F85" s="120"/>
      <c r="G85" s="20"/>
      <c r="H85" s="21">
        <v>60900.0</v>
      </c>
      <c r="I85" s="118"/>
      <c r="J85" s="23"/>
      <c r="K85" s="119"/>
      <c r="L85" s="19"/>
      <c r="M85" s="25">
        <v>60900.0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44456.0</v>
      </c>
      <c r="C86" s="77" t="s">
        <v>2444</v>
      </c>
      <c r="D86" s="17">
        <v>50595.0</v>
      </c>
      <c r="E86" s="78" t="s">
        <v>346</v>
      </c>
      <c r="F86" s="117"/>
      <c r="G86" s="20"/>
      <c r="H86" s="21">
        <v>58400.0</v>
      </c>
      <c r="I86" s="118"/>
      <c r="J86" s="23"/>
      <c r="K86" s="119"/>
      <c r="L86" s="19"/>
      <c r="M86" s="25">
        <v>58400.0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44456.0</v>
      </c>
      <c r="C87" s="77" t="s">
        <v>2445</v>
      </c>
      <c r="D87" s="17">
        <v>50342.0</v>
      </c>
      <c r="E87" s="78" t="s">
        <v>982</v>
      </c>
      <c r="F87" s="117"/>
      <c r="G87" s="20"/>
      <c r="H87" s="21">
        <v>10000.0</v>
      </c>
      <c r="I87" s="118"/>
      <c r="J87" s="23"/>
      <c r="K87" s="119"/>
      <c r="L87" s="19"/>
      <c r="M87" s="25">
        <v>10000.0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/>
      <c r="B88" s="76"/>
      <c r="C88" s="77"/>
      <c r="D88" s="78"/>
      <c r="E88" s="78"/>
      <c r="F88" s="125">
        <f t="shared" ref="F88:K88" si="2">SUM(F5:F87)</f>
        <v>11000</v>
      </c>
      <c r="G88" s="126">
        <f t="shared" si="2"/>
        <v>99750</v>
      </c>
      <c r="H88" s="127">
        <f t="shared" si="2"/>
        <v>243350</v>
      </c>
      <c r="I88" s="128">
        <f t="shared" si="2"/>
        <v>328870</v>
      </c>
      <c r="J88" s="129">
        <f t="shared" si="2"/>
        <v>94600</v>
      </c>
      <c r="K88" s="130">
        <f t="shared" si="2"/>
        <v>2700</v>
      </c>
      <c r="L88" s="131"/>
      <c r="M88" s="25">
        <v>780270.0</v>
      </c>
      <c r="N88" s="26">
        <f>SUM(N5:N87)</f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63"/>
      <c r="B89" s="106"/>
      <c r="C89" s="106"/>
      <c r="D89" s="106"/>
      <c r="E89" s="107"/>
      <c r="F89" s="46">
        <f>F88+G88+H88+I88+J88+K88+L88</f>
        <v>780270</v>
      </c>
      <c r="G89" s="8"/>
      <c r="H89" s="8"/>
      <c r="I89" s="8"/>
      <c r="J89" s="8"/>
      <c r="K89" s="8"/>
      <c r="L89" s="9"/>
      <c r="M89" s="95"/>
      <c r="N89" s="95"/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12"/>
      <c r="B90" s="113"/>
      <c r="C90" s="113"/>
      <c r="D90" s="113"/>
      <c r="E90" s="114"/>
      <c r="F90" s="115"/>
      <c r="G90" s="115"/>
      <c r="H90" s="115"/>
      <c r="I90" s="115"/>
      <c r="J90" s="115"/>
      <c r="K90" s="115"/>
      <c r="L90" s="115"/>
      <c r="M90" s="116"/>
      <c r="N90" s="116"/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47"/>
      <c r="B91" s="47"/>
      <c r="C91" s="47"/>
      <c r="D91" s="47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9"/>
      <c r="D92" s="50" t="s">
        <v>413</v>
      </c>
      <c r="E92" s="5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10"/>
      <c r="E93" s="5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11"/>
      <c r="D94" s="53"/>
      <c r="E94" s="5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55" t="s">
        <v>414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5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</sheetData>
  <mergeCells count="17">
    <mergeCell ref="F3:F4"/>
    <mergeCell ref="G3:H3"/>
    <mergeCell ref="I3:J3"/>
    <mergeCell ref="K3:K4"/>
    <mergeCell ref="F89:L89"/>
    <mergeCell ref="C92:C94"/>
    <mergeCell ref="D92:E94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2446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44456.0</v>
      </c>
      <c r="C5" s="77" t="s">
        <v>2447</v>
      </c>
      <c r="D5" s="78">
        <v>22332.0</v>
      </c>
      <c r="E5" s="78" t="s">
        <v>65</v>
      </c>
      <c r="F5" s="135"/>
      <c r="G5" s="136"/>
      <c r="H5" s="21"/>
      <c r="I5" s="137">
        <v>0.0</v>
      </c>
      <c r="J5" s="23"/>
      <c r="K5" s="138"/>
      <c r="L5" s="139"/>
      <c r="M5" s="25">
        <v>300.0</v>
      </c>
      <c r="N5" s="26">
        <f t="shared" ref="N5:N60" si="1">SUM(F5+G5+H5+I5+J5+K5+L5-M5)</f>
        <v>-300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44456.0</v>
      </c>
      <c r="C6" s="77" t="s">
        <v>2448</v>
      </c>
      <c r="D6" s="78">
        <v>63613.0</v>
      </c>
      <c r="E6" s="78" t="s">
        <v>2434</v>
      </c>
      <c r="F6" s="135"/>
      <c r="G6" s="136"/>
      <c r="H6" s="21"/>
      <c r="I6" s="137">
        <v>0.0</v>
      </c>
      <c r="J6" s="23"/>
      <c r="K6" s="138"/>
      <c r="L6" s="140"/>
      <c r="M6" s="25">
        <v>69500.0</v>
      </c>
      <c r="N6" s="26">
        <f t="shared" si="1"/>
        <v>-69500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44457.0</v>
      </c>
      <c r="C7" s="77" t="s">
        <v>2449</v>
      </c>
      <c r="D7" s="78">
        <v>46778.0</v>
      </c>
      <c r="E7" s="78" t="s">
        <v>471</v>
      </c>
      <c r="F7" s="135"/>
      <c r="G7" s="136"/>
      <c r="H7" s="21"/>
      <c r="I7" s="141"/>
      <c r="J7" s="23">
        <v>1250.0</v>
      </c>
      <c r="K7" s="138"/>
      <c r="L7" s="140"/>
      <c r="M7" s="25">
        <v>1250.0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44457.0</v>
      </c>
      <c r="C8" s="77" t="s">
        <v>2450</v>
      </c>
      <c r="D8" s="78">
        <v>41982.0</v>
      </c>
      <c r="E8" s="78" t="s">
        <v>2451</v>
      </c>
      <c r="F8" s="135"/>
      <c r="G8" s="136"/>
      <c r="H8" s="21"/>
      <c r="I8" s="141">
        <v>2650.0</v>
      </c>
      <c r="J8" s="23"/>
      <c r="K8" s="138"/>
      <c r="L8" s="140"/>
      <c r="M8" s="25">
        <v>2650.0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44457.0</v>
      </c>
      <c r="C9" s="77" t="s">
        <v>2452</v>
      </c>
      <c r="D9" s="78">
        <v>53283.0</v>
      </c>
      <c r="E9" s="78" t="s">
        <v>247</v>
      </c>
      <c r="F9" s="135"/>
      <c r="G9" s="136"/>
      <c r="H9" s="28"/>
      <c r="I9" s="137">
        <v>2500.0</v>
      </c>
      <c r="J9" s="23"/>
      <c r="K9" s="138"/>
      <c r="L9" s="140"/>
      <c r="M9" s="25">
        <v>2500.0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44457.0</v>
      </c>
      <c r="C10" s="77" t="s">
        <v>2453</v>
      </c>
      <c r="D10" s="78">
        <v>30855.0</v>
      </c>
      <c r="E10" s="78" t="s">
        <v>121</v>
      </c>
      <c r="F10" s="135"/>
      <c r="G10" s="142"/>
      <c r="H10" s="21"/>
      <c r="I10" s="141"/>
      <c r="J10" s="23">
        <v>15000.0</v>
      </c>
      <c r="K10" s="138"/>
      <c r="L10" s="140"/>
      <c r="M10" s="25">
        <v>15000.0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44457.0</v>
      </c>
      <c r="C11" s="77" t="s">
        <v>2454</v>
      </c>
      <c r="D11" s="78">
        <v>51406.0</v>
      </c>
      <c r="E11" s="78" t="s">
        <v>172</v>
      </c>
      <c r="F11" s="135"/>
      <c r="G11" s="136"/>
      <c r="H11" s="21"/>
      <c r="I11" s="141"/>
      <c r="J11" s="23">
        <v>10000.0</v>
      </c>
      <c r="K11" s="138"/>
      <c r="L11" s="140"/>
      <c r="M11" s="25">
        <v>10000.0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44457.0</v>
      </c>
      <c r="C12" s="77" t="s">
        <v>2455</v>
      </c>
      <c r="D12" s="78">
        <v>51939.0</v>
      </c>
      <c r="E12" s="78" t="s">
        <v>128</v>
      </c>
      <c r="F12" s="135"/>
      <c r="G12" s="142"/>
      <c r="H12" s="21"/>
      <c r="I12" s="141">
        <v>25000.0</v>
      </c>
      <c r="J12" s="23"/>
      <c r="K12" s="138"/>
      <c r="L12" s="140"/>
      <c r="M12" s="25">
        <v>25000.0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44457.0</v>
      </c>
      <c r="C13" s="77" t="s">
        <v>2456</v>
      </c>
      <c r="D13" s="78">
        <v>26831.0</v>
      </c>
      <c r="E13" s="78" t="s">
        <v>467</v>
      </c>
      <c r="F13" s="135"/>
      <c r="G13" s="142"/>
      <c r="H13" s="28"/>
      <c r="I13" s="141"/>
      <c r="J13" s="23">
        <v>13790.0</v>
      </c>
      <c r="K13" s="138"/>
      <c r="L13" s="140"/>
      <c r="M13" s="25">
        <v>13790.0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44457.0</v>
      </c>
      <c r="C14" s="77" t="s">
        <v>2457</v>
      </c>
      <c r="D14" s="78">
        <v>54763.0</v>
      </c>
      <c r="E14" s="78" t="s">
        <v>1754</v>
      </c>
      <c r="F14" s="135"/>
      <c r="G14" s="142"/>
      <c r="H14" s="21"/>
      <c r="I14" s="141">
        <v>900.0</v>
      </c>
      <c r="J14" s="23"/>
      <c r="K14" s="138"/>
      <c r="L14" s="140"/>
      <c r="M14" s="25">
        <v>900.0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44457.0</v>
      </c>
      <c r="C15" s="77" t="s">
        <v>2458</v>
      </c>
      <c r="D15" s="78">
        <v>49194.0</v>
      </c>
      <c r="E15" s="78" t="s">
        <v>1068</v>
      </c>
      <c r="F15" s="135"/>
      <c r="G15" s="136"/>
      <c r="H15" s="28"/>
      <c r="I15" s="141">
        <v>2250.0</v>
      </c>
      <c r="J15" s="23"/>
      <c r="K15" s="138">
        <v>3100.0</v>
      </c>
      <c r="L15" s="140"/>
      <c r="M15" s="25">
        <v>5350.0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44457.0</v>
      </c>
      <c r="C16" s="77" t="s">
        <v>2459</v>
      </c>
      <c r="D16" s="78">
        <v>58050.0</v>
      </c>
      <c r="E16" s="78" t="s">
        <v>251</v>
      </c>
      <c r="F16" s="135"/>
      <c r="G16" s="136"/>
      <c r="H16" s="21"/>
      <c r="I16" s="141"/>
      <c r="J16" s="23">
        <v>500.0</v>
      </c>
      <c r="K16" s="138"/>
      <c r="L16" s="140"/>
      <c r="M16" s="25">
        <v>500.0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44457.0</v>
      </c>
      <c r="C17" s="77" t="s">
        <v>2460</v>
      </c>
      <c r="D17" s="78">
        <v>53653.0</v>
      </c>
      <c r="E17" s="78" t="s">
        <v>2461</v>
      </c>
      <c r="F17" s="135"/>
      <c r="G17" s="142"/>
      <c r="H17" s="28"/>
      <c r="I17" s="137">
        <v>1400.0</v>
      </c>
      <c r="J17" s="23"/>
      <c r="K17" s="138"/>
      <c r="L17" s="140"/>
      <c r="M17" s="25">
        <v>1400.0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44457.0</v>
      </c>
      <c r="C18" s="77" t="s">
        <v>2462</v>
      </c>
      <c r="D18" s="78">
        <v>25026.0</v>
      </c>
      <c r="E18" s="78" t="s">
        <v>2463</v>
      </c>
      <c r="F18" s="135"/>
      <c r="G18" s="136"/>
      <c r="H18" s="21"/>
      <c r="I18" s="141">
        <v>3700.0</v>
      </c>
      <c r="J18" s="23"/>
      <c r="K18" s="138"/>
      <c r="L18" s="140"/>
      <c r="M18" s="25">
        <v>3700.0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44457.0</v>
      </c>
      <c r="C19" s="77" t="s">
        <v>2464</v>
      </c>
      <c r="D19" s="78">
        <v>46778.0</v>
      </c>
      <c r="E19" s="78" t="s">
        <v>471</v>
      </c>
      <c r="F19" s="135"/>
      <c r="G19" s="142"/>
      <c r="H19" s="21"/>
      <c r="I19" s="141"/>
      <c r="J19" s="23">
        <v>3900.0</v>
      </c>
      <c r="K19" s="138"/>
      <c r="L19" s="140"/>
      <c r="M19" s="25">
        <v>3900.0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44457.0</v>
      </c>
      <c r="C20" s="77" t="s">
        <v>2465</v>
      </c>
      <c r="D20" s="78">
        <v>57499.0</v>
      </c>
      <c r="E20" s="78" t="s">
        <v>21</v>
      </c>
      <c r="F20" s="135"/>
      <c r="G20" s="142"/>
      <c r="H20" s="21"/>
      <c r="I20" s="141"/>
      <c r="J20" s="23">
        <v>50.0</v>
      </c>
      <c r="K20" s="138"/>
      <c r="L20" s="140"/>
      <c r="M20" s="25">
        <v>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44457.0</v>
      </c>
      <c r="C21" s="77" t="s">
        <v>2466</v>
      </c>
      <c r="D21" s="78">
        <v>51876.0</v>
      </c>
      <c r="E21" s="78" t="s">
        <v>356</v>
      </c>
      <c r="F21" s="135"/>
      <c r="G21" s="136"/>
      <c r="H21" s="21"/>
      <c r="I21" s="141">
        <v>30100.0</v>
      </c>
      <c r="J21" s="23"/>
      <c r="K21" s="138"/>
      <c r="L21" s="140"/>
      <c r="M21" s="25">
        <v>30100.0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44457.0</v>
      </c>
      <c r="C22" s="77" t="s">
        <v>2467</v>
      </c>
      <c r="D22" s="78">
        <v>43892.0</v>
      </c>
      <c r="E22" s="78" t="s">
        <v>2468</v>
      </c>
      <c r="F22" s="135"/>
      <c r="G22" s="142"/>
      <c r="H22" s="21"/>
      <c r="I22" s="141">
        <v>5850.0</v>
      </c>
      <c r="J22" s="23"/>
      <c r="K22" s="138"/>
      <c r="L22" s="140"/>
      <c r="M22" s="25">
        <v>5850.0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44457.0</v>
      </c>
      <c r="C23" s="77" t="s">
        <v>2469</v>
      </c>
      <c r="D23" s="78">
        <v>50526.0</v>
      </c>
      <c r="E23" s="78" t="s">
        <v>2470</v>
      </c>
      <c r="F23" s="135"/>
      <c r="G23" s="142"/>
      <c r="H23" s="21"/>
      <c r="I23" s="141"/>
      <c r="J23" s="23">
        <v>3900.0</v>
      </c>
      <c r="K23" s="138"/>
      <c r="L23" s="140"/>
      <c r="M23" s="25">
        <v>3900.0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44457.0</v>
      </c>
      <c r="C24" s="77" t="s">
        <v>2471</v>
      </c>
      <c r="D24" s="78">
        <v>39317.0</v>
      </c>
      <c r="E24" s="78" t="s">
        <v>211</v>
      </c>
      <c r="F24" s="135"/>
      <c r="G24" s="142"/>
      <c r="H24" s="21"/>
      <c r="I24" s="141"/>
      <c r="J24" s="23">
        <v>8750.0</v>
      </c>
      <c r="K24" s="138"/>
      <c r="L24" s="140"/>
      <c r="M24" s="25">
        <v>8750.0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44457.0</v>
      </c>
      <c r="C25" s="77" t="s">
        <v>2472</v>
      </c>
      <c r="D25" s="78">
        <v>39317.0</v>
      </c>
      <c r="E25" s="78" t="s">
        <v>211</v>
      </c>
      <c r="F25" s="135"/>
      <c r="G25" s="142"/>
      <c r="H25" s="21"/>
      <c r="I25" s="141"/>
      <c r="J25" s="23">
        <v>5150.0</v>
      </c>
      <c r="K25" s="138"/>
      <c r="L25" s="140"/>
      <c r="M25" s="25">
        <v>5150.0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44457.0</v>
      </c>
      <c r="C26" s="77" t="s">
        <v>2473</v>
      </c>
      <c r="D26" s="78">
        <v>62648.0</v>
      </c>
      <c r="E26" s="78" t="s">
        <v>2474</v>
      </c>
      <c r="F26" s="135"/>
      <c r="G26" s="136"/>
      <c r="H26" s="21"/>
      <c r="I26" s="141"/>
      <c r="J26" s="23">
        <v>5000.0</v>
      </c>
      <c r="K26" s="138"/>
      <c r="L26" s="140"/>
      <c r="M26" s="25">
        <v>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4">
        <v>23.0</v>
      </c>
      <c r="B27" s="76">
        <v>44457.0</v>
      </c>
      <c r="C27" s="77" t="s">
        <v>2475</v>
      </c>
      <c r="D27" s="78">
        <v>61633.0</v>
      </c>
      <c r="E27" s="78" t="s">
        <v>2195</v>
      </c>
      <c r="F27" s="135"/>
      <c r="G27" s="136"/>
      <c r="H27" s="21"/>
      <c r="I27" s="141"/>
      <c r="J27" s="23">
        <v>300.0</v>
      </c>
      <c r="K27" s="138"/>
      <c r="L27" s="140"/>
      <c r="M27" s="25">
        <v>300.0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1.75" customHeight="1">
      <c r="A28" s="14">
        <v>24.0</v>
      </c>
      <c r="B28" s="76">
        <v>44457.0</v>
      </c>
      <c r="C28" s="77" t="s">
        <v>2476</v>
      </c>
      <c r="D28" s="78">
        <v>41245.0</v>
      </c>
      <c r="E28" s="78" t="s">
        <v>520</v>
      </c>
      <c r="F28" s="143"/>
      <c r="G28" s="136"/>
      <c r="H28" s="28"/>
      <c r="I28" s="137">
        <v>0.0</v>
      </c>
      <c r="J28" s="23"/>
      <c r="K28" s="138"/>
      <c r="L28" s="140"/>
      <c r="M28" s="25">
        <v>5150.0</v>
      </c>
      <c r="N28" s="26">
        <f t="shared" si="1"/>
        <v>-5150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44457.0</v>
      </c>
      <c r="C29" s="77" t="s">
        <v>2477</v>
      </c>
      <c r="D29" s="78">
        <v>53249.0</v>
      </c>
      <c r="E29" s="78" t="s">
        <v>199</v>
      </c>
      <c r="F29" s="135"/>
      <c r="G29" s="136"/>
      <c r="H29" s="21"/>
      <c r="I29" s="141"/>
      <c r="J29" s="23">
        <v>15300.0</v>
      </c>
      <c r="K29" s="138"/>
      <c r="L29" s="140"/>
      <c r="M29" s="25">
        <v>15300.0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44457.0</v>
      </c>
      <c r="C30" s="77" t="s">
        <v>2478</v>
      </c>
      <c r="D30" s="78">
        <v>49864.0</v>
      </c>
      <c r="E30" s="78" t="s">
        <v>647</v>
      </c>
      <c r="F30" s="135"/>
      <c r="G30" s="136"/>
      <c r="H30" s="21"/>
      <c r="I30" s="137">
        <v>10000.0</v>
      </c>
      <c r="J30" s="23"/>
      <c r="K30" s="138"/>
      <c r="L30" s="140"/>
      <c r="M30" s="25">
        <v>10000.0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44457.0</v>
      </c>
      <c r="C31" s="77" t="s">
        <v>2479</v>
      </c>
      <c r="D31" s="78">
        <v>40519.0</v>
      </c>
      <c r="E31" s="78" t="s">
        <v>2480</v>
      </c>
      <c r="F31" s="135"/>
      <c r="G31" s="136"/>
      <c r="H31" s="21"/>
      <c r="I31" s="137">
        <v>300.0</v>
      </c>
      <c r="J31" s="23"/>
      <c r="K31" s="138"/>
      <c r="L31" s="140"/>
      <c r="M31" s="25">
        <v>300.0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44457.0</v>
      </c>
      <c r="C32" s="77" t="s">
        <v>2481</v>
      </c>
      <c r="D32" s="78">
        <v>57499.0</v>
      </c>
      <c r="E32" s="78" t="s">
        <v>21</v>
      </c>
      <c r="F32" s="135"/>
      <c r="G32" s="136"/>
      <c r="H32" s="21"/>
      <c r="I32" s="141"/>
      <c r="J32" s="23">
        <v>5000.0</v>
      </c>
      <c r="K32" s="138"/>
      <c r="L32" s="140"/>
      <c r="M32" s="25">
        <v>5000.0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44457.0</v>
      </c>
      <c r="C33" s="77" t="s">
        <v>2482</v>
      </c>
      <c r="D33" s="78">
        <v>13781.0</v>
      </c>
      <c r="E33" s="78" t="s">
        <v>160</v>
      </c>
      <c r="F33" s="143"/>
      <c r="G33" s="144">
        <v>7500.0</v>
      </c>
      <c r="H33" s="21"/>
      <c r="I33" s="141"/>
      <c r="J33" s="23"/>
      <c r="K33" s="138"/>
      <c r="L33" s="140"/>
      <c r="M33" s="25">
        <v>7500.0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44457.0</v>
      </c>
      <c r="C34" s="77" t="s">
        <v>2483</v>
      </c>
      <c r="D34" s="78">
        <v>45829.0</v>
      </c>
      <c r="E34" s="78" t="s">
        <v>2484</v>
      </c>
      <c r="F34" s="135"/>
      <c r="G34" s="136"/>
      <c r="H34" s="21"/>
      <c r="I34" s="141"/>
      <c r="J34" s="23">
        <v>1400.0</v>
      </c>
      <c r="K34" s="138"/>
      <c r="L34" s="140"/>
      <c r="M34" s="25">
        <v>1400.0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44457.0</v>
      </c>
      <c r="C35" s="77" t="s">
        <v>2485</v>
      </c>
      <c r="D35" s="78">
        <v>13781.0</v>
      </c>
      <c r="E35" s="78" t="s">
        <v>160</v>
      </c>
      <c r="F35" s="143"/>
      <c r="G35" s="144">
        <v>2850.0</v>
      </c>
      <c r="H35" s="21"/>
      <c r="I35" s="141"/>
      <c r="J35" s="23"/>
      <c r="K35" s="138"/>
      <c r="L35" s="140"/>
      <c r="M35" s="25">
        <v>2850.0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44457.0</v>
      </c>
      <c r="C36" s="77" t="s">
        <v>2486</v>
      </c>
      <c r="D36" s="78">
        <v>53283.0</v>
      </c>
      <c r="E36" s="78" t="s">
        <v>247</v>
      </c>
      <c r="F36" s="143"/>
      <c r="G36" s="136"/>
      <c r="H36" s="21"/>
      <c r="I36" s="137">
        <v>1250.0</v>
      </c>
      <c r="J36" s="23"/>
      <c r="K36" s="138"/>
      <c r="L36" s="140"/>
      <c r="M36" s="25">
        <v>1250.0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44457.0</v>
      </c>
      <c r="C37" s="77" t="s">
        <v>2487</v>
      </c>
      <c r="D37" s="78">
        <v>10001.0</v>
      </c>
      <c r="E37" s="78" t="s">
        <v>672</v>
      </c>
      <c r="F37" s="135"/>
      <c r="G37" s="136"/>
      <c r="H37" s="21"/>
      <c r="I37" s="137">
        <v>2650.0</v>
      </c>
      <c r="J37" s="23"/>
      <c r="K37" s="138"/>
      <c r="L37" s="140"/>
      <c r="M37" s="25">
        <v>2650.0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44457.0</v>
      </c>
      <c r="C38" s="77" t="s">
        <v>2488</v>
      </c>
      <c r="D38" s="78">
        <v>47510.0</v>
      </c>
      <c r="E38" s="78" t="s">
        <v>1016</v>
      </c>
      <c r="F38" s="135"/>
      <c r="G38" s="136"/>
      <c r="H38" s="21"/>
      <c r="I38" s="137">
        <v>11750.0</v>
      </c>
      <c r="J38" s="23"/>
      <c r="K38" s="138"/>
      <c r="L38" s="140"/>
      <c r="M38" s="25">
        <v>11750.0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44457.0</v>
      </c>
      <c r="C39" s="77" t="s">
        <v>2489</v>
      </c>
      <c r="D39" s="78">
        <v>52647.0</v>
      </c>
      <c r="E39" s="78" t="s">
        <v>90</v>
      </c>
      <c r="F39" s="135"/>
      <c r="G39" s="142"/>
      <c r="H39" s="21"/>
      <c r="I39" s="137">
        <v>2500.0</v>
      </c>
      <c r="J39" s="23"/>
      <c r="K39" s="138"/>
      <c r="L39" s="140"/>
      <c r="M39" s="25">
        <v>2500.0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44457.0</v>
      </c>
      <c r="C40" s="77" t="s">
        <v>2490</v>
      </c>
      <c r="D40" s="78">
        <v>26831.0</v>
      </c>
      <c r="E40" s="78" t="s">
        <v>467</v>
      </c>
      <c r="F40" s="135"/>
      <c r="G40" s="142"/>
      <c r="H40" s="21"/>
      <c r="I40" s="141"/>
      <c r="J40" s="23">
        <v>3900.0</v>
      </c>
      <c r="K40" s="138"/>
      <c r="L40" s="140"/>
      <c r="M40" s="25">
        <v>3900.0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44457.0</v>
      </c>
      <c r="C41" s="77" t="s">
        <v>2491</v>
      </c>
      <c r="D41" s="78">
        <v>30248.0</v>
      </c>
      <c r="E41" s="78" t="s">
        <v>991</v>
      </c>
      <c r="F41" s="135"/>
      <c r="G41" s="136"/>
      <c r="H41" s="21"/>
      <c r="I41" s="137">
        <v>5150.0</v>
      </c>
      <c r="J41" s="23"/>
      <c r="K41" s="138"/>
      <c r="L41" s="140"/>
      <c r="M41" s="25">
        <v>5150.0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44457.0</v>
      </c>
      <c r="C42" s="77" t="s">
        <v>2492</v>
      </c>
      <c r="D42" s="78">
        <v>22332.0</v>
      </c>
      <c r="E42" s="78" t="s">
        <v>65</v>
      </c>
      <c r="F42" s="135"/>
      <c r="G42" s="142"/>
      <c r="H42" s="21"/>
      <c r="I42" s="137">
        <v>10000.0</v>
      </c>
      <c r="J42" s="23"/>
      <c r="K42" s="138"/>
      <c r="L42" s="140"/>
      <c r="M42" s="25">
        <v>10000.0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44457.0</v>
      </c>
      <c r="C43" s="77" t="s">
        <v>2493</v>
      </c>
      <c r="D43" s="78">
        <v>21384.0</v>
      </c>
      <c r="E43" s="78" t="s">
        <v>174</v>
      </c>
      <c r="F43" s="143"/>
      <c r="G43" s="144">
        <v>15200.0</v>
      </c>
      <c r="H43" s="21"/>
      <c r="I43" s="141"/>
      <c r="J43" s="23"/>
      <c r="K43" s="138"/>
      <c r="L43" s="140"/>
      <c r="M43" s="25">
        <v>15200.0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44457.0</v>
      </c>
      <c r="C44" s="77" t="s">
        <v>2494</v>
      </c>
      <c r="D44" s="78">
        <v>50853.0</v>
      </c>
      <c r="E44" s="78" t="s">
        <v>205</v>
      </c>
      <c r="F44" s="143"/>
      <c r="G44" s="142"/>
      <c r="H44" s="21"/>
      <c r="I44" s="145">
        <v>2500.0</v>
      </c>
      <c r="J44" s="23"/>
      <c r="K44" s="138"/>
      <c r="L44" s="140"/>
      <c r="M44" s="25">
        <v>2500.0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44457.0</v>
      </c>
      <c r="C45" s="77" t="s">
        <v>2495</v>
      </c>
      <c r="D45" s="78">
        <v>63700.0</v>
      </c>
      <c r="E45" s="78" t="s">
        <v>2496</v>
      </c>
      <c r="F45" s="135"/>
      <c r="G45" s="136"/>
      <c r="H45" s="21">
        <v>27000.0</v>
      </c>
      <c r="I45" s="141"/>
      <c r="J45" s="23"/>
      <c r="K45" s="138"/>
      <c r="L45" s="140"/>
      <c r="M45" s="25">
        <v>27000.0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44457.0</v>
      </c>
      <c r="C46" s="77" t="s">
        <v>2497</v>
      </c>
      <c r="D46" s="78">
        <v>53283.0</v>
      </c>
      <c r="E46" s="78" t="s">
        <v>247</v>
      </c>
      <c r="F46" s="143"/>
      <c r="G46" s="136"/>
      <c r="H46" s="21"/>
      <c r="I46" s="137">
        <v>200.0</v>
      </c>
      <c r="J46" s="23"/>
      <c r="K46" s="138"/>
      <c r="L46" s="140"/>
      <c r="M46" s="25">
        <v>200.0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44457.0</v>
      </c>
      <c r="C47" s="77" t="s">
        <v>2498</v>
      </c>
      <c r="D47" s="78">
        <v>46879.0</v>
      </c>
      <c r="E47" s="78" t="s">
        <v>2499</v>
      </c>
      <c r="F47" s="143"/>
      <c r="G47" s="136"/>
      <c r="H47" s="21"/>
      <c r="I47" s="137">
        <v>2750.0</v>
      </c>
      <c r="J47" s="23"/>
      <c r="K47" s="138"/>
      <c r="L47" s="140"/>
      <c r="M47" s="25">
        <v>2750.0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44457.0</v>
      </c>
      <c r="C48" s="77" t="s">
        <v>2500</v>
      </c>
      <c r="D48" s="78">
        <v>58119.0</v>
      </c>
      <c r="E48" s="78" t="s">
        <v>1448</v>
      </c>
      <c r="F48" s="143"/>
      <c r="G48" s="136"/>
      <c r="H48" s="21"/>
      <c r="I48" s="137">
        <v>1400.0</v>
      </c>
      <c r="J48" s="23"/>
      <c r="K48" s="138"/>
      <c r="L48" s="140"/>
      <c r="M48" s="25">
        <v>1400.0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44457.0</v>
      </c>
      <c r="C49" s="77" t="s">
        <v>2501</v>
      </c>
      <c r="D49" s="78">
        <v>50596.0</v>
      </c>
      <c r="E49" s="78" t="s">
        <v>823</v>
      </c>
      <c r="F49" s="143"/>
      <c r="G49" s="136"/>
      <c r="H49" s="21"/>
      <c r="I49" s="137">
        <v>50000.0</v>
      </c>
      <c r="J49" s="23"/>
      <c r="K49" s="138"/>
      <c r="L49" s="140"/>
      <c r="M49" s="25">
        <v>50000.0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44457.0</v>
      </c>
      <c r="C50" s="77" t="s">
        <v>2502</v>
      </c>
      <c r="D50" s="78">
        <v>52993.0</v>
      </c>
      <c r="E50" s="78" t="s">
        <v>375</v>
      </c>
      <c r="F50" s="143"/>
      <c r="G50" s="136"/>
      <c r="H50" s="21"/>
      <c r="I50" s="141"/>
      <c r="J50" s="23">
        <v>200.0</v>
      </c>
      <c r="K50" s="138"/>
      <c r="L50" s="140"/>
      <c r="M50" s="25">
        <v>200.0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44457.0</v>
      </c>
      <c r="C51" s="77" t="s">
        <v>2503</v>
      </c>
      <c r="D51" s="78">
        <v>59103.0</v>
      </c>
      <c r="E51" s="78" t="s">
        <v>1358</v>
      </c>
      <c r="F51" s="143"/>
      <c r="G51" s="136"/>
      <c r="H51" s="21"/>
      <c r="I51" s="137">
        <v>800.0</v>
      </c>
      <c r="J51" s="23"/>
      <c r="K51" s="138"/>
      <c r="L51" s="140"/>
      <c r="M51" s="25">
        <v>800.0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44457.0</v>
      </c>
      <c r="C52" s="77" t="s">
        <v>2504</v>
      </c>
      <c r="D52" s="78">
        <v>47179.0</v>
      </c>
      <c r="E52" s="78" t="s">
        <v>243</v>
      </c>
      <c r="F52" s="135"/>
      <c r="G52" s="136"/>
      <c r="H52" s="21"/>
      <c r="I52" s="137">
        <v>1750.0</v>
      </c>
      <c r="J52" s="23"/>
      <c r="K52" s="138"/>
      <c r="L52" s="140"/>
      <c r="M52" s="25">
        <v>1750.0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44457.0</v>
      </c>
      <c r="C53" s="77" t="s">
        <v>2505</v>
      </c>
      <c r="D53" s="78">
        <v>31738.0</v>
      </c>
      <c r="E53" s="78" t="s">
        <v>134</v>
      </c>
      <c r="F53" s="143"/>
      <c r="G53" s="136"/>
      <c r="H53" s="21"/>
      <c r="I53" s="137">
        <v>2500.0</v>
      </c>
      <c r="J53" s="23"/>
      <c r="K53" s="138"/>
      <c r="L53" s="140"/>
      <c r="M53" s="25">
        <v>2500.0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44457.0</v>
      </c>
      <c r="C54" s="77" t="s">
        <v>2506</v>
      </c>
      <c r="D54" s="78">
        <v>45193.0</v>
      </c>
      <c r="E54" s="78" t="s">
        <v>379</v>
      </c>
      <c r="F54" s="143"/>
      <c r="G54" s="136"/>
      <c r="H54" s="21"/>
      <c r="I54" s="141"/>
      <c r="J54" s="23">
        <v>1250.0</v>
      </c>
      <c r="K54" s="138"/>
      <c r="L54" s="140"/>
      <c r="M54" s="25">
        <v>1250.0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44457.0</v>
      </c>
      <c r="C55" s="77" t="s">
        <v>2507</v>
      </c>
      <c r="D55" s="78">
        <v>60787.0</v>
      </c>
      <c r="E55" s="78" t="s">
        <v>1170</v>
      </c>
      <c r="F55" s="143"/>
      <c r="G55" s="136"/>
      <c r="H55" s="21"/>
      <c r="I55" s="137">
        <v>3000.0</v>
      </c>
      <c r="J55" s="23"/>
      <c r="K55" s="138"/>
      <c r="L55" s="140"/>
      <c r="M55" s="25">
        <v>3000.0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44457.0</v>
      </c>
      <c r="C56" s="77" t="s">
        <v>2508</v>
      </c>
      <c r="D56" s="78">
        <v>50849.0</v>
      </c>
      <c r="E56" s="78" t="s">
        <v>2509</v>
      </c>
      <c r="F56" s="135"/>
      <c r="G56" s="142"/>
      <c r="H56" s="21">
        <v>5000.0</v>
      </c>
      <c r="I56" s="141"/>
      <c r="J56" s="23"/>
      <c r="K56" s="138"/>
      <c r="L56" s="140"/>
      <c r="M56" s="25">
        <v>5000.0</v>
      </c>
      <c r="N56" s="26">
        <f t="shared" si="1"/>
        <v>0</v>
      </c>
      <c r="O56" s="27"/>
      <c r="P56" s="36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44457.0</v>
      </c>
      <c r="C57" s="77" t="s">
        <v>2510</v>
      </c>
      <c r="D57" s="78">
        <v>21384.0</v>
      </c>
      <c r="E57" s="78" t="s">
        <v>174</v>
      </c>
      <c r="F57" s="135"/>
      <c r="G57" s="144">
        <v>15000.0</v>
      </c>
      <c r="H57" s="21"/>
      <c r="I57" s="141"/>
      <c r="J57" s="23"/>
      <c r="K57" s="138"/>
      <c r="L57" s="140"/>
      <c r="M57" s="25">
        <v>15000.0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44457.0</v>
      </c>
      <c r="C58" s="77" t="s">
        <v>2511</v>
      </c>
      <c r="D58" s="78">
        <v>63653.0</v>
      </c>
      <c r="E58" s="78" t="s">
        <v>2299</v>
      </c>
      <c r="F58" s="135"/>
      <c r="G58" s="144">
        <v>27000.0</v>
      </c>
      <c r="H58" s="21"/>
      <c r="I58" s="141"/>
      <c r="J58" s="23"/>
      <c r="K58" s="138"/>
      <c r="L58" s="140"/>
      <c r="M58" s="25">
        <v>27000.0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44457.0</v>
      </c>
      <c r="C59" s="77" t="s">
        <v>2512</v>
      </c>
      <c r="D59" s="78">
        <v>54226.0</v>
      </c>
      <c r="E59" s="78" t="s">
        <v>69</v>
      </c>
      <c r="F59" s="143"/>
      <c r="G59" s="136"/>
      <c r="H59" s="21"/>
      <c r="I59" s="141"/>
      <c r="J59" s="23">
        <v>2650.0</v>
      </c>
      <c r="K59" s="138"/>
      <c r="L59" s="140"/>
      <c r="M59" s="25">
        <v>2650.0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44457.0</v>
      </c>
      <c r="C60" s="77" t="s">
        <v>2513</v>
      </c>
      <c r="D60" s="78">
        <v>22332.0</v>
      </c>
      <c r="E60" s="78" t="s">
        <v>65</v>
      </c>
      <c r="F60" s="143"/>
      <c r="G60" s="136"/>
      <c r="H60" s="21"/>
      <c r="I60" s="137">
        <v>2700.0</v>
      </c>
      <c r="J60" s="23"/>
      <c r="K60" s="138"/>
      <c r="L60" s="140"/>
      <c r="M60" s="25">
        <v>2700.0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44457.0</v>
      </c>
      <c r="C61" s="77" t="s">
        <v>2514</v>
      </c>
      <c r="D61" s="78">
        <v>58611.0</v>
      </c>
      <c r="E61" s="78" t="s">
        <v>2515</v>
      </c>
      <c r="F61" s="135"/>
      <c r="G61" s="136"/>
      <c r="H61" s="21"/>
      <c r="I61" s="137">
        <v>300.0</v>
      </c>
      <c r="J61" s="23"/>
      <c r="K61" s="138"/>
      <c r="L61" s="140"/>
      <c r="M61" s="25">
        <v>300.0</v>
      </c>
      <c r="N61" s="92">
        <v>0.0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44456.0</v>
      </c>
      <c r="C62" s="77" t="s">
        <v>2516</v>
      </c>
      <c r="D62" s="78">
        <v>61682.0</v>
      </c>
      <c r="E62" s="78" t="s">
        <v>2517</v>
      </c>
      <c r="F62" s="143"/>
      <c r="G62" s="136"/>
      <c r="H62" s="21">
        <v>2850.0</v>
      </c>
      <c r="I62" s="141"/>
      <c r="J62" s="23"/>
      <c r="K62" s="138"/>
      <c r="L62" s="140"/>
      <c r="M62" s="25">
        <v>2850.0</v>
      </c>
      <c r="N62" s="26">
        <f t="shared" ref="N62:N66" si="2">SUM(F62+G62+H62+I62+J62+K62+L62-M62)</f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44456.0</v>
      </c>
      <c r="C63" s="77" t="s">
        <v>2518</v>
      </c>
      <c r="D63" s="78">
        <v>47179.0</v>
      </c>
      <c r="E63" s="78" t="s">
        <v>243</v>
      </c>
      <c r="F63" s="135"/>
      <c r="G63" s="136"/>
      <c r="H63" s="21">
        <v>1250.0</v>
      </c>
      <c r="I63" s="141"/>
      <c r="J63" s="23"/>
      <c r="K63" s="138"/>
      <c r="L63" s="140"/>
      <c r="M63" s="25">
        <v>1250.0</v>
      </c>
      <c r="N63" s="26">
        <f t="shared" si="2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44457.0</v>
      </c>
      <c r="C64" s="77" t="s">
        <v>2518</v>
      </c>
      <c r="D64" s="78">
        <v>50595.0</v>
      </c>
      <c r="E64" s="78" t="s">
        <v>346</v>
      </c>
      <c r="F64" s="143"/>
      <c r="G64" s="136"/>
      <c r="H64" s="21">
        <v>58540.0</v>
      </c>
      <c r="I64" s="141"/>
      <c r="J64" s="23"/>
      <c r="K64" s="138"/>
      <c r="L64" s="140"/>
      <c r="M64" s="25">
        <v>58540.0</v>
      </c>
      <c r="N64" s="26">
        <f t="shared" si="2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44457.0</v>
      </c>
      <c r="C65" s="77" t="s">
        <v>2519</v>
      </c>
      <c r="D65" s="78">
        <v>25650.0</v>
      </c>
      <c r="E65" s="78" t="s">
        <v>328</v>
      </c>
      <c r="F65" s="143"/>
      <c r="G65" s="136"/>
      <c r="H65" s="21">
        <v>3100.0</v>
      </c>
      <c r="I65" s="141"/>
      <c r="J65" s="23"/>
      <c r="K65" s="138"/>
      <c r="L65" s="140"/>
      <c r="M65" s="25">
        <v>3100.0</v>
      </c>
      <c r="N65" s="26">
        <f t="shared" si="2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44457.0</v>
      </c>
      <c r="C66" s="77" t="s">
        <v>2520</v>
      </c>
      <c r="D66" s="78">
        <v>55179.0</v>
      </c>
      <c r="E66" s="78" t="s">
        <v>611</v>
      </c>
      <c r="F66" s="135"/>
      <c r="G66" s="136"/>
      <c r="H66" s="21">
        <v>15000.0</v>
      </c>
      <c r="I66" s="141"/>
      <c r="J66" s="23"/>
      <c r="K66" s="138"/>
      <c r="L66" s="140"/>
      <c r="M66" s="25">
        <v>15000.0</v>
      </c>
      <c r="N66" s="26">
        <f t="shared" si="2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/>
      <c r="B67" s="76"/>
      <c r="C67" s="77"/>
      <c r="D67" s="78"/>
      <c r="E67" s="78"/>
      <c r="F67" s="146">
        <f t="shared" ref="F67:N67" si="3">SUM(F5:F66)</f>
        <v>0</v>
      </c>
      <c r="G67" s="147">
        <f t="shared" si="3"/>
        <v>67550</v>
      </c>
      <c r="H67" s="125">
        <f t="shared" si="3"/>
        <v>112740</v>
      </c>
      <c r="I67" s="148">
        <f t="shared" si="3"/>
        <v>185850</v>
      </c>
      <c r="J67" s="129">
        <f t="shared" si="3"/>
        <v>97290</v>
      </c>
      <c r="K67" s="149">
        <f t="shared" si="3"/>
        <v>3100</v>
      </c>
      <c r="L67" s="150">
        <f t="shared" si="3"/>
        <v>0</v>
      </c>
      <c r="M67" s="25">
        <f t="shared" si="3"/>
        <v>541480</v>
      </c>
      <c r="N67" s="26">
        <f t="shared" si="3"/>
        <v>-74950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63"/>
      <c r="B68" s="106"/>
      <c r="C68" s="106"/>
      <c r="D68" s="106"/>
      <c r="E68" s="107"/>
      <c r="F68" s="46">
        <f>F67+G67+H67+I67+J67+K67+L67</f>
        <v>466530</v>
      </c>
      <c r="G68" s="8"/>
      <c r="H68" s="8"/>
      <c r="I68" s="8"/>
      <c r="J68" s="8"/>
      <c r="K68" s="8"/>
      <c r="L68" s="9"/>
      <c r="M68" s="95"/>
      <c r="N68" s="95"/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12"/>
      <c r="B69" s="113"/>
      <c r="C69" s="113"/>
      <c r="D69" s="113"/>
      <c r="E69" s="114"/>
      <c r="F69" s="115"/>
      <c r="G69" s="115"/>
      <c r="H69" s="115"/>
      <c r="I69" s="115"/>
      <c r="J69" s="115"/>
      <c r="K69" s="115"/>
      <c r="L69" s="115"/>
      <c r="M69" s="116"/>
      <c r="N69" s="116"/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47"/>
      <c r="B70" s="47"/>
      <c r="C70" s="47"/>
      <c r="D70" s="47"/>
      <c r="E70" s="4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7"/>
      <c r="B71" s="47"/>
      <c r="C71" s="49"/>
      <c r="D71" s="50" t="s">
        <v>413</v>
      </c>
      <c r="E71" s="5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7"/>
      <c r="B72" s="47"/>
      <c r="C72" s="10"/>
      <c r="E72" s="5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7"/>
      <c r="B73" s="47"/>
      <c r="C73" s="11"/>
      <c r="D73" s="53"/>
      <c r="E73" s="5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7"/>
      <c r="B74" s="47"/>
      <c r="C74" s="47"/>
      <c r="D74" s="47"/>
      <c r="E74" s="48"/>
      <c r="F74" s="55" t="s">
        <v>414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7"/>
      <c r="B75" s="47"/>
      <c r="C75" s="47"/>
      <c r="D75" s="47"/>
      <c r="E75" s="4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7"/>
      <c r="B76" s="47"/>
      <c r="C76" s="47"/>
      <c r="D76" s="47"/>
      <c r="E76" s="48"/>
      <c r="F76" s="2"/>
      <c r="G76" s="2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7"/>
      <c r="B77" s="47"/>
      <c r="C77" s="47"/>
      <c r="D77" s="47"/>
      <c r="E77" s="4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7"/>
      <c r="B78" s="47"/>
      <c r="C78" s="47"/>
      <c r="D78" s="47"/>
      <c r="E78" s="48"/>
      <c r="F78" s="2"/>
      <c r="G78" s="2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7"/>
      <c r="B79" s="47"/>
      <c r="C79" s="47"/>
      <c r="D79" s="47"/>
      <c r="E79" s="48"/>
      <c r="F79" s="2"/>
      <c r="G79" s="2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7"/>
      <c r="B80" s="47"/>
      <c r="C80" s="47"/>
      <c r="D80" s="47"/>
      <c r="E80" s="4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7"/>
      <c r="B81" s="47"/>
      <c r="C81" s="47"/>
      <c r="D81" s="47"/>
      <c r="E81" s="4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7"/>
      <c r="B82" s="47"/>
      <c r="C82" s="47"/>
      <c r="D82" s="47"/>
      <c r="E82" s="4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47"/>
      <c r="C83" s="47"/>
      <c r="D83" s="47"/>
      <c r="E83" s="4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47"/>
      <c r="C84" s="47"/>
      <c r="D84" s="47"/>
      <c r="E84" s="4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47"/>
      <c r="C85" s="47"/>
      <c r="D85" s="47"/>
      <c r="E85" s="4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47"/>
      <c r="C86" s="47"/>
      <c r="D86" s="47"/>
      <c r="E86" s="4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7"/>
      <c r="C87" s="47"/>
      <c r="D87" s="47"/>
      <c r="E87" s="4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47"/>
      <c r="C88" s="47"/>
      <c r="D88" s="47"/>
      <c r="E88" s="4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47"/>
      <c r="C89" s="47"/>
      <c r="D89" s="47"/>
      <c r="E89" s="4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</sheetData>
  <mergeCells count="17">
    <mergeCell ref="F3:F4"/>
    <mergeCell ref="G3:H3"/>
    <mergeCell ref="I3:J3"/>
    <mergeCell ref="K3:K4"/>
    <mergeCell ref="F68:L68"/>
    <mergeCell ref="C71:C73"/>
    <mergeCell ref="D71:E7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2521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44457.0</v>
      </c>
      <c r="C5" s="16" t="s">
        <v>2522</v>
      </c>
      <c r="D5" s="17">
        <v>54099.0</v>
      </c>
      <c r="E5" s="18" t="s">
        <v>1258</v>
      </c>
      <c r="F5" s="135"/>
      <c r="G5" s="136"/>
      <c r="H5" s="21"/>
      <c r="I5" s="137"/>
      <c r="J5" s="23">
        <v>7650.0</v>
      </c>
      <c r="K5" s="138"/>
      <c r="L5" s="139"/>
      <c r="M5" s="25">
        <v>7650.0</v>
      </c>
      <c r="N5" s="26">
        <f t="shared" ref="N5:N43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44457.0</v>
      </c>
      <c r="C6" s="16" t="s">
        <v>2523</v>
      </c>
      <c r="D6" s="17">
        <v>54764.0</v>
      </c>
      <c r="E6" s="18" t="s">
        <v>176</v>
      </c>
      <c r="F6" s="135"/>
      <c r="G6" s="136"/>
      <c r="H6" s="21"/>
      <c r="I6" s="137">
        <v>1250.0</v>
      </c>
      <c r="J6" s="23"/>
      <c r="K6" s="138"/>
      <c r="L6" s="140"/>
      <c r="M6" s="25">
        <v>1250.0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44458.0</v>
      </c>
      <c r="C7" s="16" t="s">
        <v>2524</v>
      </c>
      <c r="D7" s="17">
        <v>51951.0</v>
      </c>
      <c r="E7" s="18" t="s">
        <v>633</v>
      </c>
      <c r="F7" s="135"/>
      <c r="G7" s="136"/>
      <c r="H7" s="21"/>
      <c r="I7" s="137">
        <v>2500.0</v>
      </c>
      <c r="J7" s="23"/>
      <c r="K7" s="138"/>
      <c r="L7" s="140"/>
      <c r="M7" s="25">
        <v>2500.0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44458.0</v>
      </c>
      <c r="C8" s="16" t="s">
        <v>2525</v>
      </c>
      <c r="D8" s="17">
        <v>52032.0</v>
      </c>
      <c r="E8" s="18" t="s">
        <v>699</v>
      </c>
      <c r="F8" s="135"/>
      <c r="G8" s="136"/>
      <c r="H8" s="21"/>
      <c r="I8" s="137">
        <v>3200.0</v>
      </c>
      <c r="J8" s="23"/>
      <c r="K8" s="138"/>
      <c r="L8" s="140"/>
      <c r="M8" s="25">
        <v>3200.0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44458.0</v>
      </c>
      <c r="C9" s="16" t="s">
        <v>2526</v>
      </c>
      <c r="D9" s="17">
        <v>22332.0</v>
      </c>
      <c r="E9" s="18" t="s">
        <v>65</v>
      </c>
      <c r="F9" s="135"/>
      <c r="G9" s="136"/>
      <c r="H9" s="28"/>
      <c r="I9" s="137">
        <v>5150.0</v>
      </c>
      <c r="J9" s="23"/>
      <c r="K9" s="138"/>
      <c r="L9" s="140"/>
      <c r="M9" s="25">
        <v>5150.0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44458.0</v>
      </c>
      <c r="C10" s="16" t="s">
        <v>2527</v>
      </c>
      <c r="D10" s="17">
        <v>51939.0</v>
      </c>
      <c r="E10" s="18" t="s">
        <v>128</v>
      </c>
      <c r="F10" s="135"/>
      <c r="G10" s="142"/>
      <c r="H10" s="21"/>
      <c r="I10" s="137">
        <v>49750.0</v>
      </c>
      <c r="J10" s="23"/>
      <c r="K10" s="138"/>
      <c r="L10" s="140"/>
      <c r="M10" s="25">
        <v>49750.0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44458.0</v>
      </c>
      <c r="C11" s="16" t="s">
        <v>2528</v>
      </c>
      <c r="D11" s="17">
        <v>51017.0</v>
      </c>
      <c r="E11" s="18" t="s">
        <v>113</v>
      </c>
      <c r="F11" s="135"/>
      <c r="G11" s="136"/>
      <c r="H11" s="21">
        <v>45250.0</v>
      </c>
      <c r="I11" s="141"/>
      <c r="J11" s="23"/>
      <c r="K11" s="138"/>
      <c r="L11" s="140"/>
      <c r="M11" s="25">
        <v>45250.0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44458.0</v>
      </c>
      <c r="C12" s="16" t="s">
        <v>2529</v>
      </c>
      <c r="D12" s="17">
        <v>16726.0</v>
      </c>
      <c r="E12" s="18" t="s">
        <v>771</v>
      </c>
      <c r="F12" s="135"/>
      <c r="G12" s="142"/>
      <c r="H12" s="21"/>
      <c r="I12" s="137">
        <v>5150.0</v>
      </c>
      <c r="J12" s="23"/>
      <c r="K12" s="138"/>
      <c r="L12" s="140"/>
      <c r="M12" s="25">
        <v>5150.0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44458.0</v>
      </c>
      <c r="C13" s="16" t="s">
        <v>2530</v>
      </c>
      <c r="D13" s="17">
        <v>19688.0</v>
      </c>
      <c r="E13" s="18" t="s">
        <v>111</v>
      </c>
      <c r="F13" s="135"/>
      <c r="G13" s="142"/>
      <c r="H13" s="28"/>
      <c r="I13" s="141"/>
      <c r="J13" s="23">
        <v>7650.0</v>
      </c>
      <c r="K13" s="138"/>
      <c r="L13" s="140"/>
      <c r="M13" s="25">
        <v>7650.0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44458.0</v>
      </c>
      <c r="C14" s="16" t="s">
        <v>2531</v>
      </c>
      <c r="D14" s="17">
        <v>48772.0</v>
      </c>
      <c r="E14" s="18" t="s">
        <v>109</v>
      </c>
      <c r="F14" s="135"/>
      <c r="G14" s="142"/>
      <c r="H14" s="21"/>
      <c r="I14" s="141"/>
      <c r="J14" s="23">
        <v>2500.0</v>
      </c>
      <c r="K14" s="138"/>
      <c r="L14" s="140"/>
      <c r="M14" s="25">
        <v>2500.0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44458.0</v>
      </c>
      <c r="C15" s="16" t="s">
        <v>2532</v>
      </c>
      <c r="D15" s="17">
        <v>50613.0</v>
      </c>
      <c r="E15" s="18" t="s">
        <v>1706</v>
      </c>
      <c r="F15" s="135"/>
      <c r="G15" s="136"/>
      <c r="H15" s="28"/>
      <c r="I15" s="141"/>
      <c r="J15" s="23">
        <v>10000.0</v>
      </c>
      <c r="K15" s="138"/>
      <c r="L15" s="140"/>
      <c r="M15" s="25">
        <v>10000.0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44458.0</v>
      </c>
      <c r="C16" s="16" t="s">
        <v>2533</v>
      </c>
      <c r="D16" s="17">
        <v>22332.0</v>
      </c>
      <c r="E16" s="18" t="s">
        <v>65</v>
      </c>
      <c r="F16" s="135"/>
      <c r="G16" s="136"/>
      <c r="H16" s="21"/>
      <c r="I16" s="137">
        <v>7850.0</v>
      </c>
      <c r="J16" s="23"/>
      <c r="K16" s="138"/>
      <c r="L16" s="140"/>
      <c r="M16" s="25">
        <v>7850.0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44458.0</v>
      </c>
      <c r="C17" s="16" t="s">
        <v>2534</v>
      </c>
      <c r="D17" s="17">
        <v>61633.0</v>
      </c>
      <c r="E17" s="18" t="s">
        <v>2195</v>
      </c>
      <c r="F17" s="135"/>
      <c r="G17" s="142"/>
      <c r="H17" s="28"/>
      <c r="I17" s="137"/>
      <c r="J17" s="23">
        <v>300.0</v>
      </c>
      <c r="K17" s="138"/>
      <c r="L17" s="140"/>
      <c r="M17" s="25">
        <v>300.0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44458.0</v>
      </c>
      <c r="C18" s="16" t="s">
        <v>2535</v>
      </c>
      <c r="D18" s="17">
        <v>49120.0</v>
      </c>
      <c r="E18" s="18" t="s">
        <v>2536</v>
      </c>
      <c r="F18" s="135"/>
      <c r="G18" s="136"/>
      <c r="H18" s="21"/>
      <c r="I18" s="137">
        <v>15000.0</v>
      </c>
      <c r="J18" s="23"/>
      <c r="K18" s="138"/>
      <c r="L18" s="140"/>
      <c r="M18" s="25">
        <v>15000.0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44458.0</v>
      </c>
      <c r="C19" s="16" t="s">
        <v>2537</v>
      </c>
      <c r="D19" s="17">
        <v>63717.0</v>
      </c>
      <c r="E19" s="18" t="s">
        <v>2538</v>
      </c>
      <c r="F19" s="135"/>
      <c r="G19" s="142"/>
      <c r="H19" s="21"/>
      <c r="I19" s="141"/>
      <c r="J19" s="23">
        <v>37000.0</v>
      </c>
      <c r="K19" s="138"/>
      <c r="L19" s="140"/>
      <c r="M19" s="25">
        <v>37000.0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44458.0</v>
      </c>
      <c r="C20" s="16" t="s">
        <v>2539</v>
      </c>
      <c r="D20" s="17">
        <v>13781.0</v>
      </c>
      <c r="E20" s="18" t="s">
        <v>160</v>
      </c>
      <c r="F20" s="135"/>
      <c r="G20" s="144">
        <v>10300.0</v>
      </c>
      <c r="H20" s="21"/>
      <c r="I20" s="141"/>
      <c r="J20" s="23"/>
      <c r="K20" s="138"/>
      <c r="L20" s="140"/>
      <c r="M20" s="25">
        <v>10300.0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44458.0</v>
      </c>
      <c r="C21" s="16" t="s">
        <v>2540</v>
      </c>
      <c r="D21" s="17">
        <v>52373.0</v>
      </c>
      <c r="E21" s="18" t="s">
        <v>651</v>
      </c>
      <c r="F21" s="135"/>
      <c r="G21" s="136"/>
      <c r="H21" s="21"/>
      <c r="I21" s="141"/>
      <c r="J21" s="23">
        <v>8750.0</v>
      </c>
      <c r="K21" s="138"/>
      <c r="L21" s="140"/>
      <c r="M21" s="25">
        <v>8750.0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44458.0</v>
      </c>
      <c r="C22" s="16" t="s">
        <v>2541</v>
      </c>
      <c r="D22" s="17">
        <v>31738.0</v>
      </c>
      <c r="E22" s="18" t="s">
        <v>134</v>
      </c>
      <c r="F22" s="135"/>
      <c r="G22" s="142"/>
      <c r="H22" s="21"/>
      <c r="I22" s="137">
        <v>2500.0</v>
      </c>
      <c r="J22" s="23"/>
      <c r="K22" s="138"/>
      <c r="L22" s="140"/>
      <c r="M22" s="25">
        <v>2500.0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44458.0</v>
      </c>
      <c r="C23" s="16" t="s">
        <v>2542</v>
      </c>
      <c r="D23" s="17">
        <v>48973.0</v>
      </c>
      <c r="E23" s="18" t="s">
        <v>167</v>
      </c>
      <c r="F23" s="135"/>
      <c r="G23" s="142"/>
      <c r="H23" s="21"/>
      <c r="I23" s="137">
        <v>300.0</v>
      </c>
      <c r="J23" s="23"/>
      <c r="K23" s="138"/>
      <c r="L23" s="140"/>
      <c r="M23" s="25">
        <v>300.0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21.0</v>
      </c>
      <c r="B24" s="15">
        <v>44458.0</v>
      </c>
      <c r="C24" s="16" t="s">
        <v>2543</v>
      </c>
      <c r="D24" s="17">
        <v>10006.0</v>
      </c>
      <c r="E24" s="18" t="s">
        <v>190</v>
      </c>
      <c r="F24" s="135"/>
      <c r="G24" s="142"/>
      <c r="H24" s="21"/>
      <c r="I24" s="137">
        <v>15000.0</v>
      </c>
      <c r="J24" s="23"/>
      <c r="K24" s="138"/>
      <c r="L24" s="140"/>
      <c r="M24" s="25">
        <v>15000.0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22.0</v>
      </c>
      <c r="B25" s="15">
        <v>44458.0</v>
      </c>
      <c r="C25" s="16" t="s">
        <v>2544</v>
      </c>
      <c r="D25" s="17">
        <v>49541.0</v>
      </c>
      <c r="E25" s="18" t="s">
        <v>2545</v>
      </c>
      <c r="F25" s="135"/>
      <c r="G25" s="136"/>
      <c r="H25" s="21"/>
      <c r="I25" s="137">
        <v>300.0</v>
      </c>
      <c r="J25" s="23"/>
      <c r="K25" s="138"/>
      <c r="L25" s="140"/>
      <c r="M25" s="25">
        <v>300.0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23.0</v>
      </c>
      <c r="B26" s="15">
        <v>44458.0</v>
      </c>
      <c r="C26" s="16" t="s">
        <v>2546</v>
      </c>
      <c r="D26" s="17">
        <v>22332.0</v>
      </c>
      <c r="E26" s="18" t="s">
        <v>65</v>
      </c>
      <c r="F26" s="135"/>
      <c r="G26" s="136"/>
      <c r="H26" s="21"/>
      <c r="I26" s="137">
        <v>1400.0</v>
      </c>
      <c r="J26" s="23"/>
      <c r="K26" s="138"/>
      <c r="L26" s="140"/>
      <c r="M26" s="25">
        <v>1400.0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24.0</v>
      </c>
      <c r="B27" s="15">
        <v>44458.0</v>
      </c>
      <c r="C27" s="16" t="s">
        <v>2547</v>
      </c>
      <c r="D27" s="17">
        <v>63686.0</v>
      </c>
      <c r="E27" s="18" t="s">
        <v>2439</v>
      </c>
      <c r="F27" s="143"/>
      <c r="G27" s="136"/>
      <c r="H27" s="28"/>
      <c r="I27" s="137">
        <v>300.0</v>
      </c>
      <c r="J27" s="23"/>
      <c r="K27" s="138"/>
      <c r="L27" s="140"/>
      <c r="M27" s="25">
        <v>300.0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25.0</v>
      </c>
      <c r="B28" s="15">
        <v>44458.0</v>
      </c>
      <c r="C28" s="16" t="s">
        <v>2548</v>
      </c>
      <c r="D28" s="17">
        <v>61496.0</v>
      </c>
      <c r="E28" s="18" t="s">
        <v>567</v>
      </c>
      <c r="F28" s="135"/>
      <c r="G28" s="136"/>
      <c r="H28" s="21"/>
      <c r="I28" s="137">
        <v>300.0</v>
      </c>
      <c r="J28" s="23"/>
      <c r="K28" s="138"/>
      <c r="L28" s="140"/>
      <c r="M28" s="25">
        <v>300.0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26.0</v>
      </c>
      <c r="B29" s="15">
        <v>44458.0</v>
      </c>
      <c r="C29" s="16" t="s">
        <v>2549</v>
      </c>
      <c r="D29" s="17">
        <v>61496.0</v>
      </c>
      <c r="E29" s="18" t="s">
        <v>567</v>
      </c>
      <c r="F29" s="135"/>
      <c r="G29" s="136"/>
      <c r="H29" s="21"/>
      <c r="I29" s="137">
        <v>300.0</v>
      </c>
      <c r="J29" s="23"/>
      <c r="K29" s="138"/>
      <c r="L29" s="140"/>
      <c r="M29" s="25">
        <v>300.0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27.0</v>
      </c>
      <c r="B30" s="15">
        <v>44458.0</v>
      </c>
      <c r="C30" s="16" t="s">
        <v>2550</v>
      </c>
      <c r="D30" s="17">
        <v>61049.0</v>
      </c>
      <c r="E30" s="18" t="s">
        <v>595</v>
      </c>
      <c r="F30" s="135"/>
      <c r="G30" s="136"/>
      <c r="H30" s="21"/>
      <c r="I30" s="137">
        <v>5000.0</v>
      </c>
      <c r="J30" s="23"/>
      <c r="K30" s="138"/>
      <c r="L30" s="140"/>
      <c r="M30" s="25">
        <v>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28.0</v>
      </c>
      <c r="B31" s="15">
        <v>44458.0</v>
      </c>
      <c r="C31" s="16" t="s">
        <v>2551</v>
      </c>
      <c r="D31" s="17">
        <v>61049.0</v>
      </c>
      <c r="E31" s="18" t="s">
        <v>595</v>
      </c>
      <c r="F31" s="135"/>
      <c r="G31" s="136"/>
      <c r="H31" s="21"/>
      <c r="I31" s="137">
        <v>3750.0</v>
      </c>
      <c r="J31" s="23"/>
      <c r="K31" s="138"/>
      <c r="L31" s="140"/>
      <c r="M31" s="25">
        <v>3750.0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29.0</v>
      </c>
      <c r="B32" s="15">
        <v>44458.0</v>
      </c>
      <c r="C32" s="16" t="s">
        <v>2552</v>
      </c>
      <c r="D32" s="17">
        <v>47126.0</v>
      </c>
      <c r="E32" s="18" t="s">
        <v>290</v>
      </c>
      <c r="F32" s="143"/>
      <c r="G32" s="144"/>
      <c r="H32" s="21"/>
      <c r="I32" s="141"/>
      <c r="J32" s="23">
        <v>15000.0</v>
      </c>
      <c r="K32" s="138"/>
      <c r="L32" s="140"/>
      <c r="M32" s="25">
        <v>15000.0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30.0</v>
      </c>
      <c r="B33" s="15">
        <v>44458.0</v>
      </c>
      <c r="C33" s="16" t="s">
        <v>2553</v>
      </c>
      <c r="D33" s="17">
        <v>39832.0</v>
      </c>
      <c r="E33" s="18" t="s">
        <v>1739</v>
      </c>
      <c r="F33" s="143">
        <v>1250.0</v>
      </c>
      <c r="G33" s="136"/>
      <c r="H33" s="21"/>
      <c r="I33" s="141"/>
      <c r="J33" s="23"/>
      <c r="K33" s="138"/>
      <c r="L33" s="140"/>
      <c r="M33" s="25">
        <v>1250.0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31.0</v>
      </c>
      <c r="B34" s="15">
        <v>44458.0</v>
      </c>
      <c r="C34" s="16" t="s">
        <v>2554</v>
      </c>
      <c r="D34" s="17">
        <v>42046.0</v>
      </c>
      <c r="E34" s="18" t="s">
        <v>253</v>
      </c>
      <c r="F34" s="143"/>
      <c r="G34" s="144"/>
      <c r="H34" s="21"/>
      <c r="I34" s="137">
        <v>1600.0</v>
      </c>
      <c r="J34" s="23"/>
      <c r="K34" s="138"/>
      <c r="L34" s="140"/>
      <c r="M34" s="25">
        <v>1600.0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32.0</v>
      </c>
      <c r="B35" s="15">
        <v>44458.0</v>
      </c>
      <c r="C35" s="16" t="s">
        <v>2555</v>
      </c>
      <c r="D35" s="17">
        <v>30912.0</v>
      </c>
      <c r="E35" s="18" t="s">
        <v>2556</v>
      </c>
      <c r="F35" s="143"/>
      <c r="G35" s="144">
        <v>3600.0</v>
      </c>
      <c r="H35" s="21"/>
      <c r="I35" s="137"/>
      <c r="J35" s="23"/>
      <c r="K35" s="138"/>
      <c r="L35" s="140"/>
      <c r="M35" s="25">
        <v>3600.0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33.0</v>
      </c>
      <c r="B36" s="15">
        <v>44458.0</v>
      </c>
      <c r="C36" s="16" t="s">
        <v>2557</v>
      </c>
      <c r="D36" s="17">
        <v>30910.0</v>
      </c>
      <c r="E36" s="18" t="s">
        <v>2558</v>
      </c>
      <c r="F36" s="135"/>
      <c r="G36" s="144">
        <v>3600.0</v>
      </c>
      <c r="H36" s="21"/>
      <c r="I36" s="137"/>
      <c r="J36" s="23"/>
      <c r="K36" s="138"/>
      <c r="L36" s="140"/>
      <c r="M36" s="25">
        <v>3600.0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34.0</v>
      </c>
      <c r="B37" s="15">
        <v>44458.0</v>
      </c>
      <c r="C37" s="16" t="s">
        <v>2559</v>
      </c>
      <c r="D37" s="17">
        <v>30909.0</v>
      </c>
      <c r="E37" s="18" t="s">
        <v>2560</v>
      </c>
      <c r="F37" s="135"/>
      <c r="G37" s="144">
        <v>5000.0</v>
      </c>
      <c r="H37" s="21"/>
      <c r="I37" s="137"/>
      <c r="J37" s="23"/>
      <c r="K37" s="138"/>
      <c r="L37" s="140"/>
      <c r="M37" s="25">
        <v>5000.0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35.0</v>
      </c>
      <c r="B38" s="15">
        <v>44458.0</v>
      </c>
      <c r="C38" s="16" t="s">
        <v>2561</v>
      </c>
      <c r="D38" s="17">
        <v>57957.0</v>
      </c>
      <c r="E38" s="18" t="s">
        <v>2562</v>
      </c>
      <c r="F38" s="135"/>
      <c r="G38" s="142"/>
      <c r="H38" s="21"/>
      <c r="I38" s="137">
        <v>150.0</v>
      </c>
      <c r="J38" s="23"/>
      <c r="K38" s="138"/>
      <c r="L38" s="140"/>
      <c r="M38" s="25">
        <v>150.0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36.0</v>
      </c>
      <c r="B39" s="15">
        <v>44458.0</v>
      </c>
      <c r="C39" s="16" t="s">
        <v>2563</v>
      </c>
      <c r="D39" s="17">
        <v>58370.0</v>
      </c>
      <c r="E39" s="18" t="s">
        <v>2564</v>
      </c>
      <c r="F39" s="135"/>
      <c r="G39" s="142"/>
      <c r="H39" s="21"/>
      <c r="I39" s="137">
        <v>300.0</v>
      </c>
      <c r="J39" s="23"/>
      <c r="K39" s="138"/>
      <c r="L39" s="140"/>
      <c r="M39" s="25">
        <v>300.0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37.0</v>
      </c>
      <c r="B40" s="15">
        <v>44458.0</v>
      </c>
      <c r="C40" s="16" t="s">
        <v>2565</v>
      </c>
      <c r="D40" s="17">
        <v>53455.0</v>
      </c>
      <c r="E40" s="18" t="s">
        <v>63</v>
      </c>
      <c r="F40" s="135"/>
      <c r="G40" s="136"/>
      <c r="H40" s="21"/>
      <c r="I40" s="137"/>
      <c r="J40" s="23">
        <v>2500.0</v>
      </c>
      <c r="K40" s="138"/>
      <c r="L40" s="140"/>
      <c r="M40" s="25">
        <v>2500.0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38.0</v>
      </c>
      <c r="B41" s="15">
        <v>44458.0</v>
      </c>
      <c r="C41" s="16" t="s">
        <v>2566</v>
      </c>
      <c r="D41" s="17">
        <v>36555.0</v>
      </c>
      <c r="E41" s="18" t="s">
        <v>506</v>
      </c>
      <c r="F41" s="135"/>
      <c r="G41" s="142"/>
      <c r="H41" s="21"/>
      <c r="I41" s="137">
        <v>20200.0</v>
      </c>
      <c r="J41" s="23"/>
      <c r="K41" s="138"/>
      <c r="L41" s="140"/>
      <c r="M41" s="25">
        <v>20200.0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39.0</v>
      </c>
      <c r="B42" s="15">
        <v>44458.0</v>
      </c>
      <c r="C42" s="16" t="s">
        <v>2567</v>
      </c>
      <c r="D42" s="17">
        <v>36555.0</v>
      </c>
      <c r="E42" s="18" t="s">
        <v>506</v>
      </c>
      <c r="F42" s="143"/>
      <c r="G42" s="144"/>
      <c r="H42" s="21"/>
      <c r="I42" s="137">
        <v>4000.0</v>
      </c>
      <c r="J42" s="23"/>
      <c r="K42" s="138"/>
      <c r="L42" s="140"/>
      <c r="M42" s="25">
        <v>4000.0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40.0</v>
      </c>
      <c r="B43" s="15">
        <v>44458.0</v>
      </c>
      <c r="C43" s="16" t="s">
        <v>2568</v>
      </c>
      <c r="D43" s="17">
        <v>50595.0</v>
      </c>
      <c r="E43" s="18" t="s">
        <v>346</v>
      </c>
      <c r="F43" s="143"/>
      <c r="G43" s="142"/>
      <c r="H43" s="21">
        <v>58400.0</v>
      </c>
      <c r="I43" s="145"/>
      <c r="J43" s="23"/>
      <c r="K43" s="138"/>
      <c r="L43" s="140"/>
      <c r="M43" s="25">
        <v>58400.0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/>
      <c r="B44" s="76"/>
      <c r="C44" s="77"/>
      <c r="D44" s="78"/>
      <c r="E44" s="78"/>
      <c r="F44" s="146">
        <f t="shared" ref="F44:N44" si="2">SUM(F5:F43)</f>
        <v>1250</v>
      </c>
      <c r="G44" s="147">
        <f t="shared" si="2"/>
        <v>22500</v>
      </c>
      <c r="H44" s="125">
        <f t="shared" si="2"/>
        <v>103650</v>
      </c>
      <c r="I44" s="148">
        <f t="shared" si="2"/>
        <v>145250</v>
      </c>
      <c r="J44" s="129">
        <f t="shared" si="2"/>
        <v>91350</v>
      </c>
      <c r="K44" s="149">
        <f t="shared" si="2"/>
        <v>0</v>
      </c>
      <c r="L44" s="150">
        <f t="shared" si="2"/>
        <v>0</v>
      </c>
      <c r="M44" s="25">
        <f t="shared" si="2"/>
        <v>364000</v>
      </c>
      <c r="N44" s="26">
        <f t="shared" si="2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63"/>
      <c r="B45" s="106"/>
      <c r="C45" s="106"/>
      <c r="D45" s="106"/>
      <c r="E45" s="107"/>
      <c r="F45" s="46">
        <f>F44+G44+H44+I44+J44+K44+L44</f>
        <v>364000</v>
      </c>
      <c r="G45" s="8"/>
      <c r="H45" s="8"/>
      <c r="I45" s="8"/>
      <c r="J45" s="8"/>
      <c r="K45" s="8"/>
      <c r="L45" s="9"/>
      <c r="M45" s="95"/>
      <c r="N45" s="95"/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12"/>
      <c r="B46" s="113"/>
      <c r="C46" s="113"/>
      <c r="D46" s="113"/>
      <c r="E46" s="114"/>
      <c r="F46" s="115"/>
      <c r="G46" s="115"/>
      <c r="H46" s="115"/>
      <c r="I46" s="115"/>
      <c r="J46" s="115"/>
      <c r="K46" s="115"/>
      <c r="L46" s="115"/>
      <c r="M46" s="116"/>
      <c r="N46" s="116"/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47"/>
      <c r="B47" s="47"/>
      <c r="C47" s="47"/>
      <c r="D47" s="47"/>
      <c r="E47" s="4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7"/>
      <c r="B48" s="47"/>
      <c r="C48" s="49"/>
      <c r="D48" s="50" t="s">
        <v>413</v>
      </c>
      <c r="E48" s="5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7"/>
      <c r="B49" s="47"/>
      <c r="C49" s="10"/>
      <c r="E49" s="5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7"/>
      <c r="B50" s="47"/>
      <c r="C50" s="11"/>
      <c r="D50" s="53"/>
      <c r="E50" s="5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7"/>
      <c r="B51" s="47"/>
      <c r="C51" s="47"/>
      <c r="D51" s="47"/>
      <c r="E51" s="48"/>
      <c r="F51" s="55" t="s">
        <v>414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7"/>
      <c r="B52" s="47"/>
      <c r="C52" s="47"/>
      <c r="D52" s="47"/>
      <c r="E52" s="4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7"/>
      <c r="B53" s="47"/>
      <c r="C53" s="47"/>
      <c r="D53" s="47"/>
      <c r="E53" s="48"/>
      <c r="F53" s="2"/>
      <c r="G53" s="2"/>
      <c r="H53" s="5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7"/>
      <c r="B54" s="47"/>
      <c r="C54" s="47"/>
      <c r="D54" s="47"/>
      <c r="E54" s="4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7"/>
      <c r="B55" s="47"/>
      <c r="C55" s="47"/>
      <c r="D55" s="47"/>
      <c r="E55" s="48"/>
      <c r="F55" s="2"/>
      <c r="G55" s="2"/>
      <c r="H55" s="5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7"/>
      <c r="B56" s="47"/>
      <c r="C56" s="47"/>
      <c r="D56" s="47"/>
      <c r="E56" s="48"/>
      <c r="F56" s="2"/>
      <c r="G56" s="2"/>
      <c r="H56" s="5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7"/>
      <c r="B57" s="47"/>
      <c r="C57" s="47"/>
      <c r="D57" s="47"/>
      <c r="E57" s="4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7"/>
      <c r="B58" s="47"/>
      <c r="C58" s="47"/>
      <c r="D58" s="47"/>
      <c r="E58" s="4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7"/>
      <c r="B59" s="47"/>
      <c r="C59" s="47"/>
      <c r="D59" s="47"/>
      <c r="E59" s="4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7"/>
      <c r="B60" s="47"/>
      <c r="C60" s="47"/>
      <c r="D60" s="47"/>
      <c r="E60" s="4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7"/>
      <c r="B61" s="47"/>
      <c r="C61" s="47"/>
      <c r="D61" s="47"/>
      <c r="E61" s="4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7"/>
      <c r="B62" s="47"/>
      <c r="C62" s="47"/>
      <c r="D62" s="47"/>
      <c r="E62" s="4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7"/>
      <c r="B63" s="47"/>
      <c r="C63" s="47"/>
      <c r="D63" s="47"/>
      <c r="E63" s="4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7"/>
      <c r="B64" s="47"/>
      <c r="C64" s="47"/>
      <c r="D64" s="47"/>
      <c r="E64" s="4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7"/>
      <c r="B65" s="47"/>
      <c r="C65" s="47"/>
      <c r="D65" s="47"/>
      <c r="E65" s="4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7"/>
      <c r="B66" s="47"/>
      <c r="C66" s="47"/>
      <c r="D66" s="47"/>
      <c r="E66" s="4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7"/>
      <c r="B67" s="47"/>
      <c r="C67" s="47"/>
      <c r="D67" s="47"/>
      <c r="E67" s="4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7"/>
      <c r="B68" s="47"/>
      <c r="C68" s="47"/>
      <c r="D68" s="47"/>
      <c r="E68" s="4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7"/>
      <c r="B69" s="47"/>
      <c r="C69" s="47"/>
      <c r="D69" s="47"/>
      <c r="E69" s="4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7"/>
      <c r="B70" s="47"/>
      <c r="C70" s="47"/>
      <c r="D70" s="47"/>
      <c r="E70" s="4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7"/>
      <c r="B71" s="47"/>
      <c r="C71" s="47"/>
      <c r="D71" s="47"/>
      <c r="E71" s="4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7"/>
      <c r="B72" s="47"/>
      <c r="C72" s="47"/>
      <c r="D72" s="47"/>
      <c r="E72" s="4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7"/>
      <c r="B73" s="47"/>
      <c r="C73" s="47"/>
      <c r="D73" s="47"/>
      <c r="E73" s="4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7"/>
      <c r="B74" s="47"/>
      <c r="C74" s="47"/>
      <c r="D74" s="47"/>
      <c r="E74" s="4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7"/>
      <c r="B75" s="47"/>
      <c r="C75" s="47"/>
      <c r="D75" s="47"/>
      <c r="E75" s="4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7"/>
      <c r="B76" s="47"/>
      <c r="C76" s="47"/>
      <c r="D76" s="47"/>
      <c r="E76" s="4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7"/>
      <c r="B77" s="47"/>
      <c r="C77" s="47"/>
      <c r="D77" s="47"/>
      <c r="E77" s="4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7"/>
      <c r="B78" s="47"/>
      <c r="C78" s="47"/>
      <c r="D78" s="47"/>
      <c r="E78" s="4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7"/>
      <c r="B79" s="47"/>
      <c r="C79" s="47"/>
      <c r="D79" s="47"/>
      <c r="E79" s="4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7"/>
      <c r="B80" s="47"/>
      <c r="C80" s="47"/>
      <c r="D80" s="47"/>
      <c r="E80" s="4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7"/>
      <c r="B81" s="47"/>
      <c r="C81" s="47"/>
      <c r="D81" s="47"/>
      <c r="E81" s="4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7"/>
      <c r="B82" s="47"/>
      <c r="C82" s="47"/>
      <c r="D82" s="47"/>
      <c r="E82" s="4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47"/>
      <c r="C83" s="47"/>
      <c r="D83" s="47"/>
      <c r="E83" s="4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47"/>
      <c r="C84" s="47"/>
      <c r="D84" s="47"/>
      <c r="E84" s="4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47"/>
      <c r="C85" s="47"/>
      <c r="D85" s="47"/>
      <c r="E85" s="4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47"/>
      <c r="C86" s="47"/>
      <c r="D86" s="47"/>
      <c r="E86" s="4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7"/>
      <c r="C87" s="47"/>
      <c r="D87" s="47"/>
      <c r="E87" s="4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47"/>
      <c r="C88" s="47"/>
      <c r="D88" s="47"/>
      <c r="E88" s="4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47"/>
      <c r="C89" s="47"/>
      <c r="D89" s="47"/>
      <c r="E89" s="4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</sheetData>
  <mergeCells count="17">
    <mergeCell ref="F3:F4"/>
    <mergeCell ref="G3:H3"/>
    <mergeCell ref="I3:J3"/>
    <mergeCell ref="K3:K4"/>
    <mergeCell ref="F45:L45"/>
    <mergeCell ref="C48:C50"/>
    <mergeCell ref="D48:E50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2569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44458.0</v>
      </c>
      <c r="C5" s="16" t="s">
        <v>2570</v>
      </c>
      <c r="D5" s="17">
        <v>13762.0</v>
      </c>
      <c r="E5" s="18" t="s">
        <v>1429</v>
      </c>
      <c r="F5" s="135"/>
      <c r="G5" s="136"/>
      <c r="H5" s="21"/>
      <c r="I5" s="137"/>
      <c r="J5" s="23">
        <v>15000.0</v>
      </c>
      <c r="K5" s="138"/>
      <c r="L5" s="139"/>
      <c r="M5" s="25">
        <v>15000.0</v>
      </c>
      <c r="N5" s="26">
        <f t="shared" ref="N5:N135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44459.0</v>
      </c>
      <c r="C6" s="16" t="s">
        <v>2571</v>
      </c>
      <c r="D6" s="17">
        <v>49943.0</v>
      </c>
      <c r="E6" s="18" t="s">
        <v>555</v>
      </c>
      <c r="F6" s="135"/>
      <c r="G6" s="136"/>
      <c r="H6" s="21"/>
      <c r="I6" s="137">
        <v>38100.0</v>
      </c>
      <c r="J6" s="23"/>
      <c r="K6" s="138"/>
      <c r="L6" s="140"/>
      <c r="M6" s="25">
        <v>38100.0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44459.0</v>
      </c>
      <c r="C7" s="16" t="s">
        <v>2572</v>
      </c>
      <c r="D7" s="17">
        <v>51939.0</v>
      </c>
      <c r="E7" s="18" t="s">
        <v>128</v>
      </c>
      <c r="F7" s="135"/>
      <c r="G7" s="136"/>
      <c r="H7" s="21"/>
      <c r="I7" s="137">
        <v>62500.0</v>
      </c>
      <c r="J7" s="23"/>
      <c r="K7" s="138"/>
      <c r="L7" s="140"/>
      <c r="M7" s="25">
        <v>62500.0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44459.0</v>
      </c>
      <c r="C8" s="16" t="s">
        <v>2573</v>
      </c>
      <c r="D8" s="17">
        <v>51017.0</v>
      </c>
      <c r="E8" s="18" t="s">
        <v>113</v>
      </c>
      <c r="F8" s="135"/>
      <c r="G8" s="136"/>
      <c r="H8" s="21">
        <v>50000.0</v>
      </c>
      <c r="I8" s="137"/>
      <c r="J8" s="23"/>
      <c r="K8" s="138"/>
      <c r="L8" s="140"/>
      <c r="M8" s="25">
        <v>50000.0</v>
      </c>
      <c r="N8" s="26">
        <f t="shared" si="1"/>
        <v>0</v>
      </c>
      <c r="O8" s="36" t="s">
        <v>414</v>
      </c>
      <c r="P8" s="27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44459.0</v>
      </c>
      <c r="C9" s="16" t="s">
        <v>2574</v>
      </c>
      <c r="D9" s="17">
        <v>52032.0</v>
      </c>
      <c r="E9" s="18" t="s">
        <v>699</v>
      </c>
      <c r="F9" s="135"/>
      <c r="G9" s="136"/>
      <c r="H9" s="28"/>
      <c r="I9" s="137">
        <v>10350.0</v>
      </c>
      <c r="J9" s="23"/>
      <c r="K9" s="138"/>
      <c r="L9" s="140"/>
      <c r="M9" s="25">
        <v>10350.0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44459.0</v>
      </c>
      <c r="C10" s="16" t="s">
        <v>2575</v>
      </c>
      <c r="D10" s="17">
        <v>58454.0</v>
      </c>
      <c r="E10" s="18" t="s">
        <v>1415</v>
      </c>
      <c r="F10" s="135"/>
      <c r="G10" s="142"/>
      <c r="H10" s="21"/>
      <c r="I10" s="137"/>
      <c r="J10" s="23">
        <v>5000.0</v>
      </c>
      <c r="K10" s="138"/>
      <c r="L10" s="140"/>
      <c r="M10" s="25">
        <v>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44459.0</v>
      </c>
      <c r="C11" s="16" t="s">
        <v>2576</v>
      </c>
      <c r="D11" s="17">
        <v>30855.0</v>
      </c>
      <c r="E11" s="18" t="s">
        <v>121</v>
      </c>
      <c r="F11" s="135"/>
      <c r="G11" s="136"/>
      <c r="H11" s="21"/>
      <c r="I11" s="141"/>
      <c r="J11" s="23">
        <v>15000.0</v>
      </c>
      <c r="K11" s="138"/>
      <c r="L11" s="140"/>
      <c r="M11" s="25">
        <v>15000.0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44459.0</v>
      </c>
      <c r="C12" s="16" t="s">
        <v>2577</v>
      </c>
      <c r="D12" s="17">
        <v>52425.0</v>
      </c>
      <c r="E12" s="18" t="s">
        <v>1078</v>
      </c>
      <c r="F12" s="135"/>
      <c r="G12" s="142"/>
      <c r="H12" s="21">
        <v>20000.0</v>
      </c>
      <c r="I12" s="137"/>
      <c r="J12" s="23"/>
      <c r="K12" s="138"/>
      <c r="L12" s="140"/>
      <c r="M12" s="25">
        <v>20000.0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44459.0</v>
      </c>
      <c r="C13" s="16" t="s">
        <v>2578</v>
      </c>
      <c r="D13" s="17">
        <v>52373.0</v>
      </c>
      <c r="E13" s="18" t="s">
        <v>651</v>
      </c>
      <c r="F13" s="135"/>
      <c r="G13" s="142"/>
      <c r="H13" s="28"/>
      <c r="I13" s="141"/>
      <c r="J13" s="23">
        <v>10000.0</v>
      </c>
      <c r="K13" s="138"/>
      <c r="L13" s="140"/>
      <c r="M13" s="25">
        <v>10000.0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44459.0</v>
      </c>
      <c r="C14" s="16" t="s">
        <v>2579</v>
      </c>
      <c r="D14" s="17">
        <v>42608.0</v>
      </c>
      <c r="E14" s="18" t="s">
        <v>2580</v>
      </c>
      <c r="F14" s="135"/>
      <c r="G14" s="142"/>
      <c r="H14" s="21"/>
      <c r="I14" s="137">
        <v>3700.0</v>
      </c>
      <c r="J14" s="23"/>
      <c r="K14" s="138"/>
      <c r="L14" s="140"/>
      <c r="M14" s="25">
        <v>3700.0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44459.0</v>
      </c>
      <c r="C15" s="16" t="s">
        <v>2581</v>
      </c>
      <c r="D15" s="17">
        <v>49679.0</v>
      </c>
      <c r="E15" s="18" t="s">
        <v>2103</v>
      </c>
      <c r="F15" s="135"/>
      <c r="G15" s="136"/>
      <c r="H15" s="28"/>
      <c r="I15" s="137">
        <v>5150.0</v>
      </c>
      <c r="J15" s="23"/>
      <c r="K15" s="138"/>
      <c r="L15" s="140"/>
      <c r="M15" s="25">
        <v>5150.0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44459.0</v>
      </c>
      <c r="C16" s="16" t="s">
        <v>2582</v>
      </c>
      <c r="D16" s="17">
        <v>31738.0</v>
      </c>
      <c r="E16" s="18" t="s">
        <v>134</v>
      </c>
      <c r="F16" s="135"/>
      <c r="G16" s="136"/>
      <c r="H16" s="21"/>
      <c r="I16" s="137">
        <v>2500.0</v>
      </c>
      <c r="J16" s="23"/>
      <c r="K16" s="138"/>
      <c r="L16" s="140"/>
      <c r="M16" s="25">
        <v>2500.0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44459.0</v>
      </c>
      <c r="C17" s="16" t="s">
        <v>2583</v>
      </c>
      <c r="D17" s="17">
        <v>48053.0</v>
      </c>
      <c r="E17" s="18" t="s">
        <v>426</v>
      </c>
      <c r="F17" s="135"/>
      <c r="G17" s="142"/>
      <c r="H17" s="28"/>
      <c r="I17" s="137">
        <v>2850.0</v>
      </c>
      <c r="J17" s="23"/>
      <c r="K17" s="138"/>
      <c r="L17" s="140"/>
      <c r="M17" s="25">
        <v>2850.0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44459.0</v>
      </c>
      <c r="C18" s="16" t="s">
        <v>2584</v>
      </c>
      <c r="D18" s="17">
        <v>48657.0</v>
      </c>
      <c r="E18" s="18" t="s">
        <v>1248</v>
      </c>
      <c r="F18" s="135"/>
      <c r="G18" s="136"/>
      <c r="H18" s="21"/>
      <c r="I18" s="137">
        <v>5000.0</v>
      </c>
      <c r="J18" s="23"/>
      <c r="K18" s="138"/>
      <c r="L18" s="140"/>
      <c r="M18" s="25">
        <v>5000.0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44459.0</v>
      </c>
      <c r="C19" s="16" t="s">
        <v>2585</v>
      </c>
      <c r="D19" s="17">
        <v>28860.0</v>
      </c>
      <c r="E19" s="18" t="s">
        <v>2586</v>
      </c>
      <c r="F19" s="135"/>
      <c r="G19" s="142"/>
      <c r="H19" s="21"/>
      <c r="I19" s="137"/>
      <c r="J19" s="23">
        <v>5000.0</v>
      </c>
      <c r="K19" s="138"/>
      <c r="L19" s="140"/>
      <c r="M19" s="25">
        <v>5000.0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44459.0</v>
      </c>
      <c r="C20" s="16" t="s">
        <v>2587</v>
      </c>
      <c r="D20" s="17">
        <v>47510.0</v>
      </c>
      <c r="E20" s="18" t="s">
        <v>1016</v>
      </c>
      <c r="F20" s="135"/>
      <c r="G20" s="144"/>
      <c r="H20" s="21"/>
      <c r="I20" s="137">
        <v>1600.0</v>
      </c>
      <c r="J20" s="23"/>
      <c r="K20" s="138"/>
      <c r="L20" s="140"/>
      <c r="M20" s="25">
        <v>1600.0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44459.0</v>
      </c>
      <c r="C21" s="16" t="s">
        <v>2588</v>
      </c>
      <c r="D21" s="17">
        <v>22341.0</v>
      </c>
      <c r="E21" s="18" t="s">
        <v>839</v>
      </c>
      <c r="F21" s="135"/>
      <c r="G21" s="136"/>
      <c r="H21" s="21"/>
      <c r="I21" s="137">
        <v>850.0</v>
      </c>
      <c r="J21" s="23"/>
      <c r="K21" s="138"/>
      <c r="L21" s="140"/>
      <c r="M21" s="25">
        <v>850.0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44459.0</v>
      </c>
      <c r="C22" s="16" t="s">
        <v>2589</v>
      </c>
      <c r="D22" s="17">
        <v>47510.0</v>
      </c>
      <c r="E22" s="18" t="s">
        <v>1016</v>
      </c>
      <c r="F22" s="135"/>
      <c r="G22" s="142"/>
      <c r="H22" s="21"/>
      <c r="I22" s="137">
        <v>100.0</v>
      </c>
      <c r="J22" s="23"/>
      <c r="K22" s="138"/>
      <c r="L22" s="140"/>
      <c r="M22" s="25">
        <v>100.0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44459.0</v>
      </c>
      <c r="C23" s="16" t="s">
        <v>2590</v>
      </c>
      <c r="D23" s="17">
        <v>55572.0</v>
      </c>
      <c r="E23" s="18" t="s">
        <v>2591</v>
      </c>
      <c r="F23" s="135"/>
      <c r="G23" s="142"/>
      <c r="H23" s="21"/>
      <c r="I23" s="137"/>
      <c r="J23" s="23">
        <v>5000.0</v>
      </c>
      <c r="K23" s="138"/>
      <c r="L23" s="140"/>
      <c r="M23" s="25">
        <v>5000.0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21.0</v>
      </c>
      <c r="B24" s="15">
        <v>44459.0</v>
      </c>
      <c r="C24" s="16" t="s">
        <v>2592</v>
      </c>
      <c r="D24" s="17">
        <v>57363.0</v>
      </c>
      <c r="E24" s="18" t="s">
        <v>1887</v>
      </c>
      <c r="F24" s="135"/>
      <c r="G24" s="142"/>
      <c r="H24" s="21"/>
      <c r="I24" s="137">
        <v>300.0</v>
      </c>
      <c r="J24" s="23"/>
      <c r="K24" s="138"/>
      <c r="L24" s="140"/>
      <c r="M24" s="25">
        <v>300.0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22.0</v>
      </c>
      <c r="B25" s="15">
        <v>44459.0</v>
      </c>
      <c r="C25" s="16" t="s">
        <v>2593</v>
      </c>
      <c r="D25" s="17">
        <v>29621.0</v>
      </c>
      <c r="E25" s="18" t="s">
        <v>130</v>
      </c>
      <c r="F25" s="135"/>
      <c r="G25" s="136"/>
      <c r="H25" s="21"/>
      <c r="I25" s="137"/>
      <c r="J25" s="23">
        <v>20000.0</v>
      </c>
      <c r="K25" s="138"/>
      <c r="L25" s="140"/>
      <c r="M25" s="25">
        <v>20000.0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23.0</v>
      </c>
      <c r="B26" s="15">
        <v>44459.0</v>
      </c>
      <c r="C26" s="16" t="s">
        <v>2594</v>
      </c>
      <c r="D26" s="17">
        <v>56089.0</v>
      </c>
      <c r="E26" s="18" t="s">
        <v>2595</v>
      </c>
      <c r="F26" s="135"/>
      <c r="G26" s="136"/>
      <c r="H26" s="21"/>
      <c r="I26" s="137"/>
      <c r="J26" s="23">
        <v>3600.0</v>
      </c>
      <c r="K26" s="138"/>
      <c r="L26" s="140"/>
      <c r="M26" s="25">
        <v>3600.0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24.0</v>
      </c>
      <c r="B27" s="15">
        <v>44459.0</v>
      </c>
      <c r="C27" s="16" t="s">
        <v>2596</v>
      </c>
      <c r="D27" s="17">
        <v>50853.0</v>
      </c>
      <c r="E27" s="18" t="s">
        <v>205</v>
      </c>
      <c r="F27" s="143"/>
      <c r="G27" s="136"/>
      <c r="H27" s="28"/>
      <c r="I27" s="137">
        <v>3500.0</v>
      </c>
      <c r="J27" s="23"/>
      <c r="K27" s="138"/>
      <c r="L27" s="140"/>
      <c r="M27" s="25">
        <v>3500.0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25.0</v>
      </c>
      <c r="B28" s="15">
        <v>44459.0</v>
      </c>
      <c r="C28" s="16" t="s">
        <v>2597</v>
      </c>
      <c r="D28" s="17">
        <v>35245.0</v>
      </c>
      <c r="E28" s="18" t="s">
        <v>39</v>
      </c>
      <c r="F28" s="135"/>
      <c r="G28" s="136"/>
      <c r="H28" s="21">
        <v>10000.0</v>
      </c>
      <c r="I28" s="137"/>
      <c r="J28" s="23"/>
      <c r="K28" s="138"/>
      <c r="L28" s="140"/>
      <c r="M28" s="25">
        <v>10000.0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26.0</v>
      </c>
      <c r="B29" s="15">
        <v>44459.0</v>
      </c>
      <c r="C29" s="16" t="s">
        <v>2598</v>
      </c>
      <c r="D29" s="17">
        <v>37242.0</v>
      </c>
      <c r="E29" s="18" t="s">
        <v>319</v>
      </c>
      <c r="F29" s="135"/>
      <c r="G29" s="136"/>
      <c r="H29" s="21"/>
      <c r="I29" s="137">
        <v>5150.0</v>
      </c>
      <c r="J29" s="23"/>
      <c r="K29" s="138"/>
      <c r="L29" s="140"/>
      <c r="M29" s="25">
        <v>5150.0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27.0</v>
      </c>
      <c r="B30" s="15">
        <v>44459.0</v>
      </c>
      <c r="C30" s="16" t="s">
        <v>2599</v>
      </c>
      <c r="D30" s="17">
        <v>33065.0</v>
      </c>
      <c r="E30" s="18" t="s">
        <v>227</v>
      </c>
      <c r="F30" s="135"/>
      <c r="G30" s="136"/>
      <c r="H30" s="21"/>
      <c r="I30" s="137">
        <v>5150.0</v>
      </c>
      <c r="J30" s="23"/>
      <c r="K30" s="138"/>
      <c r="L30" s="140"/>
      <c r="M30" s="25">
        <v>5150.0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28.0</v>
      </c>
      <c r="B31" s="15">
        <v>44459.0</v>
      </c>
      <c r="C31" s="16" t="s">
        <v>2600</v>
      </c>
      <c r="D31" s="17">
        <v>33065.0</v>
      </c>
      <c r="E31" s="18" t="s">
        <v>227</v>
      </c>
      <c r="F31" s="135"/>
      <c r="G31" s="136"/>
      <c r="H31" s="21"/>
      <c r="I31" s="137">
        <v>8750.0</v>
      </c>
      <c r="J31" s="23"/>
      <c r="K31" s="138"/>
      <c r="L31" s="140"/>
      <c r="M31" s="25">
        <v>8750.0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29.0</v>
      </c>
      <c r="B32" s="15">
        <v>44459.0</v>
      </c>
      <c r="C32" s="16" t="s">
        <v>2601</v>
      </c>
      <c r="D32" s="17">
        <v>61067.0</v>
      </c>
      <c r="E32" s="18" t="s">
        <v>469</v>
      </c>
      <c r="F32" s="143"/>
      <c r="G32" s="144"/>
      <c r="H32" s="21"/>
      <c r="I32" s="137">
        <v>155200.0</v>
      </c>
      <c r="J32" s="23"/>
      <c r="K32" s="138"/>
      <c r="L32" s="140"/>
      <c r="M32" s="25">
        <v>155200.0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30.0</v>
      </c>
      <c r="B33" s="15">
        <v>44459.0</v>
      </c>
      <c r="C33" s="16" t="s">
        <v>2602</v>
      </c>
      <c r="D33" s="17">
        <v>13762.0</v>
      </c>
      <c r="E33" s="18" t="s">
        <v>1429</v>
      </c>
      <c r="F33" s="143"/>
      <c r="G33" s="136"/>
      <c r="H33" s="21"/>
      <c r="I33" s="141"/>
      <c r="J33" s="23">
        <v>15000.0</v>
      </c>
      <c r="K33" s="138"/>
      <c r="L33" s="140"/>
      <c r="M33" s="25">
        <v>15000.0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31.0</v>
      </c>
      <c r="B34" s="15">
        <v>44459.0</v>
      </c>
      <c r="C34" s="16" t="s">
        <v>2603</v>
      </c>
      <c r="D34" s="17">
        <v>31738.0</v>
      </c>
      <c r="E34" s="18" t="s">
        <v>134</v>
      </c>
      <c r="F34" s="143"/>
      <c r="G34" s="144"/>
      <c r="H34" s="21"/>
      <c r="I34" s="137"/>
      <c r="J34" s="23">
        <v>5000.0</v>
      </c>
      <c r="K34" s="138"/>
      <c r="L34" s="140"/>
      <c r="M34" s="25">
        <v>5000.0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32.0</v>
      </c>
      <c r="B35" s="15">
        <v>44459.0</v>
      </c>
      <c r="C35" s="16" t="s">
        <v>2604</v>
      </c>
      <c r="D35" s="17">
        <v>58074.0</v>
      </c>
      <c r="E35" s="18" t="s">
        <v>192</v>
      </c>
      <c r="F35" s="143"/>
      <c r="G35" s="144"/>
      <c r="H35" s="21"/>
      <c r="I35" s="137">
        <v>15800.0</v>
      </c>
      <c r="J35" s="23"/>
      <c r="K35" s="138"/>
      <c r="L35" s="140"/>
      <c r="M35" s="25">
        <v>15800.0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33.0</v>
      </c>
      <c r="B36" s="15">
        <v>44459.0</v>
      </c>
      <c r="C36" s="16" t="s">
        <v>2605</v>
      </c>
      <c r="D36" s="17">
        <v>22332.0</v>
      </c>
      <c r="E36" s="18" t="s">
        <v>65</v>
      </c>
      <c r="F36" s="135"/>
      <c r="G36" s="144"/>
      <c r="H36" s="21"/>
      <c r="I36" s="137">
        <v>1500.0</v>
      </c>
      <c r="J36" s="23"/>
      <c r="K36" s="138"/>
      <c r="L36" s="140"/>
      <c r="M36" s="25">
        <v>1500.0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34.0</v>
      </c>
      <c r="B37" s="15">
        <v>44459.0</v>
      </c>
      <c r="C37" s="16" t="s">
        <v>2606</v>
      </c>
      <c r="D37" s="17">
        <v>50173.0</v>
      </c>
      <c r="E37" s="18" t="s">
        <v>184</v>
      </c>
      <c r="F37" s="135"/>
      <c r="G37" s="144"/>
      <c r="H37" s="21"/>
      <c r="I37" s="137"/>
      <c r="J37" s="23">
        <v>350.0</v>
      </c>
      <c r="K37" s="138"/>
      <c r="L37" s="140"/>
      <c r="M37" s="25">
        <v>350.0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35.0</v>
      </c>
      <c r="B38" s="15">
        <v>44459.0</v>
      </c>
      <c r="C38" s="16" t="s">
        <v>2607</v>
      </c>
      <c r="D38" s="17">
        <v>50173.0</v>
      </c>
      <c r="E38" s="18" t="s">
        <v>184</v>
      </c>
      <c r="F38" s="135"/>
      <c r="G38" s="142"/>
      <c r="H38" s="21"/>
      <c r="I38" s="137"/>
      <c r="J38" s="23">
        <v>300.0</v>
      </c>
      <c r="K38" s="138"/>
      <c r="L38" s="140"/>
      <c r="M38" s="25">
        <v>300.0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36.0</v>
      </c>
      <c r="B39" s="15">
        <v>44459.0</v>
      </c>
      <c r="C39" s="16" t="s">
        <v>2608</v>
      </c>
      <c r="D39" s="17">
        <v>61496.0</v>
      </c>
      <c r="E39" s="18" t="s">
        <v>2609</v>
      </c>
      <c r="F39" s="135"/>
      <c r="G39" s="142"/>
      <c r="H39" s="21"/>
      <c r="I39" s="137">
        <v>900.0</v>
      </c>
      <c r="J39" s="23"/>
      <c r="K39" s="138"/>
      <c r="L39" s="140"/>
      <c r="M39" s="25">
        <v>900.0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37.0</v>
      </c>
      <c r="B40" s="15">
        <v>44459.0</v>
      </c>
      <c r="C40" s="16" t="s">
        <v>2610</v>
      </c>
      <c r="D40" s="17">
        <v>51976.0</v>
      </c>
      <c r="E40" s="18" t="s">
        <v>231</v>
      </c>
      <c r="F40" s="135"/>
      <c r="G40" s="136"/>
      <c r="H40" s="21"/>
      <c r="I40" s="137"/>
      <c r="J40" s="23">
        <v>11250.0</v>
      </c>
      <c r="K40" s="138"/>
      <c r="L40" s="140"/>
      <c r="M40" s="25">
        <v>11250.0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38.0</v>
      </c>
      <c r="B41" s="15">
        <v>44459.0</v>
      </c>
      <c r="C41" s="16" t="s">
        <v>2611</v>
      </c>
      <c r="D41" s="17">
        <v>54226.0</v>
      </c>
      <c r="E41" s="18" t="s">
        <v>69</v>
      </c>
      <c r="F41" s="135"/>
      <c r="G41" s="142"/>
      <c r="H41" s="21"/>
      <c r="I41" s="137"/>
      <c r="J41" s="23">
        <v>3600.0</v>
      </c>
      <c r="K41" s="138"/>
      <c r="L41" s="140"/>
      <c r="M41" s="25">
        <v>3600.0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39.0</v>
      </c>
      <c r="B42" s="15">
        <v>44459.0</v>
      </c>
      <c r="C42" s="16" t="s">
        <v>2612</v>
      </c>
      <c r="D42" s="17">
        <v>19971.0</v>
      </c>
      <c r="E42" s="18" t="s">
        <v>138</v>
      </c>
      <c r="F42" s="143"/>
      <c r="G42" s="144"/>
      <c r="H42" s="21"/>
      <c r="I42" s="137"/>
      <c r="J42" s="23">
        <v>10000.0</v>
      </c>
      <c r="K42" s="138"/>
      <c r="L42" s="140"/>
      <c r="M42" s="25">
        <v>10000.0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40.0</v>
      </c>
      <c r="B43" s="15">
        <v>44459.0</v>
      </c>
      <c r="C43" s="16" t="s">
        <v>2613</v>
      </c>
      <c r="D43" s="17">
        <v>54226.0</v>
      </c>
      <c r="E43" s="18" t="s">
        <v>69</v>
      </c>
      <c r="F43" s="143"/>
      <c r="G43" s="142"/>
      <c r="H43" s="21"/>
      <c r="I43" s="145"/>
      <c r="J43" s="23">
        <v>9230.0</v>
      </c>
      <c r="K43" s="138"/>
      <c r="L43" s="140"/>
      <c r="M43" s="25">
        <v>9230.0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41.0</v>
      </c>
      <c r="B44" s="15">
        <v>44459.0</v>
      </c>
      <c r="C44" s="16" t="s">
        <v>2614</v>
      </c>
      <c r="D44" s="17">
        <v>43381.0</v>
      </c>
      <c r="E44" s="18" t="s">
        <v>225</v>
      </c>
      <c r="F44" s="143"/>
      <c r="G44" s="142"/>
      <c r="H44" s="21"/>
      <c r="I44" s="145">
        <v>17700.0</v>
      </c>
      <c r="J44" s="23"/>
      <c r="K44" s="138"/>
      <c r="L44" s="140"/>
      <c r="M44" s="25">
        <v>17700.0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42.0</v>
      </c>
      <c r="B45" s="15">
        <v>44459.0</v>
      </c>
      <c r="C45" s="16" t="s">
        <v>2615</v>
      </c>
      <c r="D45" s="17">
        <v>13781.0</v>
      </c>
      <c r="E45" s="18" t="s">
        <v>160</v>
      </c>
      <c r="F45" s="143"/>
      <c r="G45" s="142"/>
      <c r="H45" s="21"/>
      <c r="I45" s="145"/>
      <c r="J45" s="23"/>
      <c r="K45" s="138">
        <v>300.0</v>
      </c>
      <c r="L45" s="140"/>
      <c r="M45" s="25">
        <v>300.0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43.0</v>
      </c>
      <c r="B46" s="15">
        <v>44459.0</v>
      </c>
      <c r="C46" s="16" t="s">
        <v>2616</v>
      </c>
      <c r="D46" s="17">
        <v>43381.0</v>
      </c>
      <c r="E46" s="18" t="s">
        <v>225</v>
      </c>
      <c r="F46" s="143"/>
      <c r="G46" s="142"/>
      <c r="H46" s="21"/>
      <c r="I46" s="145">
        <v>1400.0</v>
      </c>
      <c r="J46" s="23"/>
      <c r="K46" s="138"/>
      <c r="L46" s="140"/>
      <c r="M46" s="25">
        <v>1400.0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44.0</v>
      </c>
      <c r="B47" s="15">
        <v>44459.0</v>
      </c>
      <c r="C47" s="16" t="s">
        <v>2617</v>
      </c>
      <c r="D47" s="17">
        <v>50593.0</v>
      </c>
      <c r="E47" s="18" t="s">
        <v>182</v>
      </c>
      <c r="F47" s="143"/>
      <c r="G47" s="142"/>
      <c r="H47" s="21"/>
      <c r="I47" s="145">
        <v>15000.0</v>
      </c>
      <c r="J47" s="23"/>
      <c r="K47" s="138"/>
      <c r="L47" s="140"/>
      <c r="M47" s="25">
        <v>15000.0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45.0</v>
      </c>
      <c r="B48" s="15">
        <v>44459.0</v>
      </c>
      <c r="C48" s="16" t="s">
        <v>2618</v>
      </c>
      <c r="D48" s="17">
        <v>53829.0</v>
      </c>
      <c r="E48" s="18" t="s">
        <v>2619</v>
      </c>
      <c r="F48" s="143"/>
      <c r="G48" s="142"/>
      <c r="H48" s="21"/>
      <c r="I48" s="145">
        <v>15000.0</v>
      </c>
      <c r="J48" s="23"/>
      <c r="K48" s="138"/>
      <c r="L48" s="140"/>
      <c r="M48" s="25">
        <v>15000.0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46.0</v>
      </c>
      <c r="B49" s="15">
        <v>44459.0</v>
      </c>
      <c r="C49" s="16" t="s">
        <v>2620</v>
      </c>
      <c r="D49" s="17">
        <v>37642.0</v>
      </c>
      <c r="E49" s="18" t="s">
        <v>473</v>
      </c>
      <c r="F49" s="143"/>
      <c r="G49" s="142"/>
      <c r="H49" s="21">
        <v>25000.0</v>
      </c>
      <c r="I49" s="145"/>
      <c r="J49" s="23"/>
      <c r="K49" s="138"/>
      <c r="L49" s="140"/>
      <c r="M49" s="25">
        <v>25000.0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47.0</v>
      </c>
      <c r="B50" s="15">
        <v>44459.0</v>
      </c>
      <c r="C50" s="16" t="s">
        <v>2621</v>
      </c>
      <c r="D50" s="17">
        <v>48910.0</v>
      </c>
      <c r="E50" s="18" t="s">
        <v>132</v>
      </c>
      <c r="F50" s="143"/>
      <c r="G50" s="142"/>
      <c r="H50" s="21"/>
      <c r="I50" s="145"/>
      <c r="J50" s="23">
        <v>3900.0</v>
      </c>
      <c r="K50" s="138"/>
      <c r="L50" s="140"/>
      <c r="M50" s="25">
        <v>3900.0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48.0</v>
      </c>
      <c r="B51" s="15">
        <v>44459.0</v>
      </c>
      <c r="C51" s="16" t="s">
        <v>2622</v>
      </c>
      <c r="D51" s="17">
        <v>49682.0</v>
      </c>
      <c r="E51" s="18" t="s">
        <v>2623</v>
      </c>
      <c r="F51" s="143"/>
      <c r="G51" s="142"/>
      <c r="H51" s="21"/>
      <c r="I51" s="145">
        <v>300.0</v>
      </c>
      <c r="J51" s="23"/>
      <c r="K51" s="138"/>
      <c r="L51" s="140"/>
      <c r="M51" s="25">
        <v>300.0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49.0</v>
      </c>
      <c r="B52" s="15">
        <v>44459.0</v>
      </c>
      <c r="C52" s="16" t="s">
        <v>2624</v>
      </c>
      <c r="D52" s="17">
        <v>48973.0</v>
      </c>
      <c r="E52" s="18" t="s">
        <v>167</v>
      </c>
      <c r="F52" s="143"/>
      <c r="G52" s="142"/>
      <c r="H52" s="21"/>
      <c r="I52" s="145">
        <v>5150.0</v>
      </c>
      <c r="J52" s="23"/>
      <c r="K52" s="138"/>
      <c r="L52" s="140"/>
      <c r="M52" s="25">
        <v>5150.0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50.0</v>
      </c>
      <c r="B53" s="15">
        <v>44459.0</v>
      </c>
      <c r="C53" s="16" t="s">
        <v>2625</v>
      </c>
      <c r="D53" s="17">
        <v>49832.0</v>
      </c>
      <c r="E53" s="18" t="s">
        <v>2626</v>
      </c>
      <c r="F53" s="143"/>
      <c r="G53" s="142"/>
      <c r="H53" s="21"/>
      <c r="I53" s="145">
        <v>2500.0</v>
      </c>
      <c r="J53" s="23"/>
      <c r="K53" s="138"/>
      <c r="L53" s="140"/>
      <c r="M53" s="25">
        <v>2500.0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51.0</v>
      </c>
      <c r="B54" s="15">
        <v>44459.0</v>
      </c>
      <c r="C54" s="16" t="s">
        <v>2627</v>
      </c>
      <c r="D54" s="17">
        <v>30895.0</v>
      </c>
      <c r="E54" s="18" t="s">
        <v>266</v>
      </c>
      <c r="F54" s="143"/>
      <c r="G54" s="142"/>
      <c r="H54" s="21"/>
      <c r="I54" s="145"/>
      <c r="J54" s="23">
        <v>10000.0</v>
      </c>
      <c r="K54" s="138"/>
      <c r="L54" s="140"/>
      <c r="M54" s="25">
        <v>10000.0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52.0</v>
      </c>
      <c r="B55" s="15">
        <v>44459.0</v>
      </c>
      <c r="C55" s="16" t="s">
        <v>2628</v>
      </c>
      <c r="D55" s="17">
        <v>54344.0</v>
      </c>
      <c r="E55" s="18" t="s">
        <v>2629</v>
      </c>
      <c r="F55" s="143"/>
      <c r="G55" s="142"/>
      <c r="H55" s="21"/>
      <c r="I55" s="145"/>
      <c r="J55" s="23">
        <v>5000.0</v>
      </c>
      <c r="K55" s="138"/>
      <c r="L55" s="140"/>
      <c r="M55" s="25">
        <v>5000.0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53.0</v>
      </c>
      <c r="B56" s="15">
        <v>44459.0</v>
      </c>
      <c r="C56" s="16" t="s">
        <v>2630</v>
      </c>
      <c r="D56" s="17">
        <v>55924.0</v>
      </c>
      <c r="E56" s="18" t="s">
        <v>2631</v>
      </c>
      <c r="F56" s="143"/>
      <c r="G56" s="142"/>
      <c r="H56" s="21"/>
      <c r="I56" s="145"/>
      <c r="J56" s="23">
        <v>3600.0</v>
      </c>
      <c r="K56" s="138"/>
      <c r="L56" s="140"/>
      <c r="M56" s="25">
        <v>3600.0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54.0</v>
      </c>
      <c r="B57" s="15">
        <v>44459.0</v>
      </c>
      <c r="C57" s="16" t="s">
        <v>2632</v>
      </c>
      <c r="D57" s="17">
        <v>53249.0</v>
      </c>
      <c r="E57" s="18" t="s">
        <v>199</v>
      </c>
      <c r="F57" s="143"/>
      <c r="G57" s="142"/>
      <c r="H57" s="21"/>
      <c r="I57" s="145"/>
      <c r="J57" s="23">
        <v>15300.0</v>
      </c>
      <c r="K57" s="138"/>
      <c r="L57" s="140"/>
      <c r="M57" s="25">
        <v>15300.0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55.0</v>
      </c>
      <c r="B58" s="15">
        <v>44459.0</v>
      </c>
      <c r="C58" s="16" t="s">
        <v>2633</v>
      </c>
      <c r="D58" s="17">
        <v>54226.0</v>
      </c>
      <c r="E58" s="18" t="s">
        <v>69</v>
      </c>
      <c r="F58" s="143"/>
      <c r="G58" s="142"/>
      <c r="H58" s="21"/>
      <c r="I58" s="145"/>
      <c r="J58" s="23">
        <v>300.0</v>
      </c>
      <c r="K58" s="138"/>
      <c r="L58" s="140"/>
      <c r="M58" s="25">
        <v>300.0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56.0</v>
      </c>
      <c r="B59" s="15">
        <v>44459.0</v>
      </c>
      <c r="C59" s="16" t="s">
        <v>2634</v>
      </c>
      <c r="D59" s="17">
        <v>52776.0</v>
      </c>
      <c r="E59" s="18" t="s">
        <v>2197</v>
      </c>
      <c r="F59" s="143"/>
      <c r="G59" s="142"/>
      <c r="H59" s="21"/>
      <c r="I59" s="145"/>
      <c r="J59" s="23">
        <v>10450.0</v>
      </c>
      <c r="K59" s="138"/>
      <c r="L59" s="140"/>
      <c r="M59" s="25">
        <v>10450.0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57.0</v>
      </c>
      <c r="B60" s="15">
        <v>44459.0</v>
      </c>
      <c r="C60" s="16" t="s">
        <v>2635</v>
      </c>
      <c r="D60" s="17">
        <v>21384.0</v>
      </c>
      <c r="E60" s="18" t="s">
        <v>174</v>
      </c>
      <c r="F60" s="143"/>
      <c r="G60" s="144">
        <v>1000.0</v>
      </c>
      <c r="H60" s="21"/>
      <c r="I60" s="145"/>
      <c r="J60" s="23"/>
      <c r="K60" s="138"/>
      <c r="L60" s="140"/>
      <c r="M60" s="25">
        <v>1000.0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58.0</v>
      </c>
      <c r="B61" s="15">
        <v>44459.0</v>
      </c>
      <c r="C61" s="16" t="s">
        <v>2636</v>
      </c>
      <c r="D61" s="17">
        <v>49682.0</v>
      </c>
      <c r="E61" s="18" t="s">
        <v>2623</v>
      </c>
      <c r="F61" s="143"/>
      <c r="G61" s="142"/>
      <c r="H61" s="21"/>
      <c r="I61" s="145">
        <v>5300.0</v>
      </c>
      <c r="J61" s="23"/>
      <c r="K61" s="138"/>
      <c r="L61" s="140"/>
      <c r="M61" s="25">
        <v>5300.0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59.0</v>
      </c>
      <c r="B62" s="15">
        <v>44459.0</v>
      </c>
      <c r="C62" s="16" t="s">
        <v>2637</v>
      </c>
      <c r="D62" s="17">
        <v>54179.0</v>
      </c>
      <c r="E62" s="18" t="s">
        <v>2638</v>
      </c>
      <c r="F62" s="143"/>
      <c r="G62" s="142"/>
      <c r="H62" s="21"/>
      <c r="I62" s="145"/>
      <c r="J62" s="23">
        <v>5000.0</v>
      </c>
      <c r="K62" s="138"/>
      <c r="L62" s="140"/>
      <c r="M62" s="25">
        <v>5000.0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60.0</v>
      </c>
      <c r="B63" s="15">
        <v>44459.0</v>
      </c>
      <c r="C63" s="16" t="s">
        <v>2639</v>
      </c>
      <c r="D63" s="17">
        <v>35245.0</v>
      </c>
      <c r="E63" s="18" t="s">
        <v>39</v>
      </c>
      <c r="F63" s="143"/>
      <c r="G63" s="142"/>
      <c r="H63" s="21"/>
      <c r="I63" s="145"/>
      <c r="J63" s="23"/>
      <c r="K63" s="138">
        <v>300.0</v>
      </c>
      <c r="L63" s="140"/>
      <c r="M63" s="25">
        <v>300.0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61.0</v>
      </c>
      <c r="B64" s="15">
        <v>44459.0</v>
      </c>
      <c r="C64" s="16" t="s">
        <v>2640</v>
      </c>
      <c r="D64" s="17">
        <v>55448.0</v>
      </c>
      <c r="E64" s="18" t="s">
        <v>1124</v>
      </c>
      <c r="F64" s="143"/>
      <c r="G64" s="142"/>
      <c r="H64" s="21"/>
      <c r="I64" s="145">
        <v>5850.0</v>
      </c>
      <c r="J64" s="23"/>
      <c r="K64" s="138"/>
      <c r="L64" s="140"/>
      <c r="M64" s="25">
        <v>5850.0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62.0</v>
      </c>
      <c r="B65" s="15">
        <v>44459.0</v>
      </c>
      <c r="C65" s="16" t="s">
        <v>2641</v>
      </c>
      <c r="D65" s="17">
        <v>46927.0</v>
      </c>
      <c r="E65" s="18" t="s">
        <v>2289</v>
      </c>
      <c r="F65" s="143"/>
      <c r="G65" s="142"/>
      <c r="H65" s="21"/>
      <c r="I65" s="145">
        <v>5000.0</v>
      </c>
      <c r="J65" s="23"/>
      <c r="K65" s="138"/>
      <c r="L65" s="140"/>
      <c r="M65" s="25">
        <v>5000.0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63.0</v>
      </c>
      <c r="B66" s="15">
        <v>44459.0</v>
      </c>
      <c r="C66" s="16" t="s">
        <v>2642</v>
      </c>
      <c r="D66" s="17">
        <v>49655.0</v>
      </c>
      <c r="E66" s="18" t="s">
        <v>985</v>
      </c>
      <c r="F66" s="143"/>
      <c r="G66" s="142"/>
      <c r="H66" s="21"/>
      <c r="I66" s="145">
        <v>700.0</v>
      </c>
      <c r="J66" s="23"/>
      <c r="K66" s="138"/>
      <c r="L66" s="140"/>
      <c r="M66" s="25">
        <v>700.0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64.0</v>
      </c>
      <c r="B67" s="15">
        <v>44459.0</v>
      </c>
      <c r="C67" s="16" t="s">
        <v>2643</v>
      </c>
      <c r="D67" s="17">
        <v>24368.0</v>
      </c>
      <c r="E67" s="18" t="s">
        <v>2644</v>
      </c>
      <c r="F67" s="143"/>
      <c r="G67" s="142"/>
      <c r="H67" s="21"/>
      <c r="I67" s="145">
        <v>3600.0</v>
      </c>
      <c r="J67" s="23"/>
      <c r="K67" s="138"/>
      <c r="L67" s="140"/>
      <c r="M67" s="25">
        <v>3600.0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65.0</v>
      </c>
      <c r="B68" s="15">
        <v>44459.0</v>
      </c>
      <c r="C68" s="16" t="s">
        <v>2645</v>
      </c>
      <c r="D68" s="17">
        <v>48617.0</v>
      </c>
      <c r="E68" s="18" t="s">
        <v>2646</v>
      </c>
      <c r="F68" s="143"/>
      <c r="G68" s="142"/>
      <c r="H68" s="21"/>
      <c r="I68" s="145">
        <v>5000.0</v>
      </c>
      <c r="J68" s="23"/>
      <c r="K68" s="138"/>
      <c r="L68" s="140"/>
      <c r="M68" s="25">
        <v>5000.0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66.0</v>
      </c>
      <c r="B69" s="15">
        <v>44459.0</v>
      </c>
      <c r="C69" s="16" t="s">
        <v>2647</v>
      </c>
      <c r="D69" s="17">
        <v>43322.0</v>
      </c>
      <c r="E69" s="18" t="s">
        <v>2648</v>
      </c>
      <c r="F69" s="143"/>
      <c r="G69" s="142"/>
      <c r="H69" s="21"/>
      <c r="I69" s="145">
        <v>5000.0</v>
      </c>
      <c r="J69" s="23"/>
      <c r="K69" s="138"/>
      <c r="L69" s="140"/>
      <c r="M69" s="25">
        <v>5000.0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67.0</v>
      </c>
      <c r="B70" s="15">
        <v>44459.0</v>
      </c>
      <c r="C70" s="16" t="s">
        <v>2649</v>
      </c>
      <c r="D70" s="17">
        <v>36769.0</v>
      </c>
      <c r="E70" s="18" t="s">
        <v>444</v>
      </c>
      <c r="F70" s="143"/>
      <c r="G70" s="142"/>
      <c r="H70" s="21"/>
      <c r="I70" s="145">
        <v>3300.0</v>
      </c>
      <c r="J70" s="23"/>
      <c r="K70" s="138"/>
      <c r="L70" s="140"/>
      <c r="M70" s="25">
        <v>3300.0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68.0</v>
      </c>
      <c r="B71" s="15">
        <v>44459.0</v>
      </c>
      <c r="C71" s="16" t="s">
        <v>2650</v>
      </c>
      <c r="D71" s="17">
        <v>48631.0</v>
      </c>
      <c r="E71" s="18" t="s">
        <v>255</v>
      </c>
      <c r="F71" s="143"/>
      <c r="G71" s="142"/>
      <c r="H71" s="21"/>
      <c r="I71" s="145">
        <v>10000.0</v>
      </c>
      <c r="J71" s="23"/>
      <c r="K71" s="138"/>
      <c r="L71" s="140"/>
      <c r="M71" s="25">
        <v>10000.0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69.0</v>
      </c>
      <c r="B72" s="15">
        <v>44459.0</v>
      </c>
      <c r="C72" s="16" t="s">
        <v>2651</v>
      </c>
      <c r="D72" s="17">
        <v>22332.0</v>
      </c>
      <c r="E72" s="18" t="s">
        <v>65</v>
      </c>
      <c r="F72" s="143"/>
      <c r="G72" s="142"/>
      <c r="H72" s="21"/>
      <c r="I72" s="145">
        <v>25000.0</v>
      </c>
      <c r="J72" s="23"/>
      <c r="K72" s="138"/>
      <c r="L72" s="140"/>
      <c r="M72" s="25">
        <v>25000.0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70.0</v>
      </c>
      <c r="B73" s="15">
        <v>44459.0</v>
      </c>
      <c r="C73" s="16" t="s">
        <v>2652</v>
      </c>
      <c r="D73" s="17">
        <v>16726.0</v>
      </c>
      <c r="E73" s="18" t="s">
        <v>771</v>
      </c>
      <c r="F73" s="143"/>
      <c r="G73" s="142"/>
      <c r="H73" s="21"/>
      <c r="I73" s="145">
        <v>5150.0</v>
      </c>
      <c r="J73" s="23"/>
      <c r="K73" s="138"/>
      <c r="L73" s="140"/>
      <c r="M73" s="25">
        <v>5150.0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71.0</v>
      </c>
      <c r="B74" s="15">
        <v>44459.0</v>
      </c>
      <c r="C74" s="16" t="s">
        <v>2653</v>
      </c>
      <c r="D74" s="17">
        <v>49120.0</v>
      </c>
      <c r="E74" s="18" t="s">
        <v>2536</v>
      </c>
      <c r="F74" s="143"/>
      <c r="G74" s="142"/>
      <c r="H74" s="21"/>
      <c r="I74" s="145">
        <v>30000.0</v>
      </c>
      <c r="J74" s="23"/>
      <c r="K74" s="138"/>
      <c r="L74" s="140"/>
      <c r="M74" s="25">
        <v>30000.0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72.0</v>
      </c>
      <c r="B75" s="15">
        <v>44459.0</v>
      </c>
      <c r="C75" s="16" t="s">
        <v>2654</v>
      </c>
      <c r="D75" s="17">
        <v>53283.0</v>
      </c>
      <c r="E75" s="18" t="s">
        <v>247</v>
      </c>
      <c r="F75" s="143"/>
      <c r="G75" s="142"/>
      <c r="H75" s="21"/>
      <c r="I75" s="145">
        <v>3200.0</v>
      </c>
      <c r="J75" s="23"/>
      <c r="K75" s="138"/>
      <c r="L75" s="140"/>
      <c r="M75" s="25">
        <v>3200.0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73.0</v>
      </c>
      <c r="B76" s="15">
        <v>44459.0</v>
      </c>
      <c r="C76" s="16" t="s">
        <v>2655</v>
      </c>
      <c r="D76" s="17">
        <v>51406.0</v>
      </c>
      <c r="E76" s="18" t="s">
        <v>172</v>
      </c>
      <c r="F76" s="143"/>
      <c r="G76" s="142"/>
      <c r="H76" s="21"/>
      <c r="I76" s="145"/>
      <c r="J76" s="23">
        <v>40000.0</v>
      </c>
      <c r="K76" s="138"/>
      <c r="L76" s="140"/>
      <c r="M76" s="25">
        <v>40000.0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74.0</v>
      </c>
      <c r="B77" s="15">
        <v>44459.0</v>
      </c>
      <c r="C77" s="16" t="s">
        <v>2656</v>
      </c>
      <c r="D77" s="17">
        <v>50173.0</v>
      </c>
      <c r="E77" s="18" t="s">
        <v>184</v>
      </c>
      <c r="F77" s="143"/>
      <c r="G77" s="142"/>
      <c r="H77" s="21"/>
      <c r="I77" s="145"/>
      <c r="J77" s="23">
        <v>1250.0</v>
      </c>
      <c r="K77" s="138"/>
      <c r="L77" s="140"/>
      <c r="M77" s="25">
        <v>1250.0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75.0</v>
      </c>
      <c r="B78" s="15">
        <v>44459.0</v>
      </c>
      <c r="C78" s="16" t="s">
        <v>2657</v>
      </c>
      <c r="D78" s="17">
        <v>54764.0</v>
      </c>
      <c r="E78" s="18" t="s">
        <v>176</v>
      </c>
      <c r="F78" s="143"/>
      <c r="G78" s="142"/>
      <c r="H78" s="21"/>
      <c r="I78" s="145">
        <v>350.0</v>
      </c>
      <c r="J78" s="23"/>
      <c r="K78" s="138"/>
      <c r="L78" s="140"/>
      <c r="M78" s="25">
        <v>350.0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76.0</v>
      </c>
      <c r="B79" s="15">
        <v>44459.0</v>
      </c>
      <c r="C79" s="16" t="s">
        <v>2658</v>
      </c>
      <c r="D79" s="17">
        <v>21384.0</v>
      </c>
      <c r="E79" s="18" t="s">
        <v>174</v>
      </c>
      <c r="F79" s="143"/>
      <c r="G79" s="144">
        <v>8000.0</v>
      </c>
      <c r="H79" s="21"/>
      <c r="I79" s="145"/>
      <c r="J79" s="23"/>
      <c r="K79" s="138"/>
      <c r="L79" s="140"/>
      <c r="M79" s="25">
        <v>8000.0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77.0</v>
      </c>
      <c r="B80" s="15">
        <v>44459.0</v>
      </c>
      <c r="C80" s="16" t="s">
        <v>2659</v>
      </c>
      <c r="D80" s="17">
        <v>57900.0</v>
      </c>
      <c r="E80" s="18" t="s">
        <v>2660</v>
      </c>
      <c r="F80" s="143"/>
      <c r="G80" s="142"/>
      <c r="H80" s="21"/>
      <c r="I80" s="145">
        <v>15000.0</v>
      </c>
      <c r="J80" s="23"/>
      <c r="K80" s="138"/>
      <c r="L80" s="140"/>
      <c r="M80" s="25">
        <v>15000.0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78.0</v>
      </c>
      <c r="B81" s="15">
        <v>44459.0</v>
      </c>
      <c r="C81" s="16" t="s">
        <v>2661</v>
      </c>
      <c r="D81" s="17">
        <v>54764.0</v>
      </c>
      <c r="E81" s="18" t="s">
        <v>176</v>
      </c>
      <c r="F81" s="143">
        <v>100.0</v>
      </c>
      <c r="G81" s="142"/>
      <c r="H81" s="21"/>
      <c r="I81" s="145"/>
      <c r="J81" s="23"/>
      <c r="K81" s="138"/>
      <c r="L81" s="140"/>
      <c r="M81" s="25">
        <v>100.0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79.0</v>
      </c>
      <c r="B82" s="15">
        <v>44459.0</v>
      </c>
      <c r="C82" s="16" t="s">
        <v>2662</v>
      </c>
      <c r="D82" s="17">
        <v>51406.0</v>
      </c>
      <c r="E82" s="18" t="s">
        <v>172</v>
      </c>
      <c r="F82" s="143"/>
      <c r="G82" s="142"/>
      <c r="H82" s="21"/>
      <c r="I82" s="145"/>
      <c r="J82" s="23">
        <v>10000.0</v>
      </c>
      <c r="K82" s="138"/>
      <c r="L82" s="140"/>
      <c r="M82" s="25">
        <v>10000.0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80.0</v>
      </c>
      <c r="B83" s="15">
        <v>44459.0</v>
      </c>
      <c r="C83" s="77" t="s">
        <v>2663</v>
      </c>
      <c r="D83" s="17">
        <v>49953.0</v>
      </c>
      <c r="E83" s="78" t="s">
        <v>2024</v>
      </c>
      <c r="F83" s="146"/>
      <c r="G83" s="142"/>
      <c r="H83" s="133">
        <v>15450.0</v>
      </c>
      <c r="I83" s="151"/>
      <c r="J83" s="152"/>
      <c r="K83" s="153"/>
      <c r="L83" s="140"/>
      <c r="M83" s="25">
        <v>15450.0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81.0</v>
      </c>
      <c r="B84" s="15">
        <v>44459.0</v>
      </c>
      <c r="C84" s="77" t="s">
        <v>2664</v>
      </c>
      <c r="D84" s="17">
        <v>21821.0</v>
      </c>
      <c r="E84" s="78" t="s">
        <v>83</v>
      </c>
      <c r="F84" s="146"/>
      <c r="G84" s="142"/>
      <c r="H84" s="133">
        <v>15000.0</v>
      </c>
      <c r="I84" s="151"/>
      <c r="J84" s="152"/>
      <c r="K84" s="153"/>
      <c r="L84" s="140"/>
      <c r="M84" s="25">
        <v>15000.0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82.0</v>
      </c>
      <c r="B85" s="15">
        <v>44459.0</v>
      </c>
      <c r="C85" s="77" t="s">
        <v>2665</v>
      </c>
      <c r="D85" s="17">
        <v>54196.0</v>
      </c>
      <c r="E85" s="78" t="s">
        <v>478</v>
      </c>
      <c r="F85" s="146"/>
      <c r="G85" s="142"/>
      <c r="H85" s="117"/>
      <c r="I85" s="145">
        <v>5150.0</v>
      </c>
      <c r="J85" s="152"/>
      <c r="K85" s="153"/>
      <c r="L85" s="140"/>
      <c r="M85" s="25">
        <v>5150.0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83.0</v>
      </c>
      <c r="B86" s="15">
        <v>44459.0</v>
      </c>
      <c r="C86" s="77" t="s">
        <v>2666</v>
      </c>
      <c r="D86" s="17">
        <v>55895.0</v>
      </c>
      <c r="E86" s="78" t="s">
        <v>1698</v>
      </c>
      <c r="F86" s="146"/>
      <c r="G86" s="142"/>
      <c r="H86" s="117"/>
      <c r="I86" s="145">
        <v>10000.0</v>
      </c>
      <c r="J86" s="152"/>
      <c r="K86" s="153"/>
      <c r="L86" s="140"/>
      <c r="M86" s="25">
        <v>10000.0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84.0</v>
      </c>
      <c r="B87" s="15">
        <v>44459.0</v>
      </c>
      <c r="C87" s="77" t="s">
        <v>2667</v>
      </c>
      <c r="D87" s="17" t="s">
        <v>2668</v>
      </c>
      <c r="E87" s="78" t="s">
        <v>174</v>
      </c>
      <c r="F87" s="146"/>
      <c r="G87" s="144">
        <v>400.0</v>
      </c>
      <c r="H87" s="117"/>
      <c r="I87" s="151"/>
      <c r="J87" s="152"/>
      <c r="K87" s="153"/>
      <c r="L87" s="140"/>
      <c r="M87" s="25">
        <v>400.0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85.0</v>
      </c>
      <c r="B88" s="15">
        <v>44459.0</v>
      </c>
      <c r="C88" s="77" t="s">
        <v>2669</v>
      </c>
      <c r="D88" s="17">
        <v>63603.0</v>
      </c>
      <c r="E88" s="78" t="s">
        <v>2122</v>
      </c>
      <c r="F88" s="146"/>
      <c r="G88" s="142"/>
      <c r="H88" s="117"/>
      <c r="I88" s="145">
        <v>1600.0</v>
      </c>
      <c r="J88" s="152"/>
      <c r="K88" s="153"/>
      <c r="L88" s="140"/>
      <c r="M88" s="25">
        <v>1600.0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86.0</v>
      </c>
      <c r="B89" s="15">
        <v>44459.0</v>
      </c>
      <c r="C89" s="77" t="s">
        <v>2670</v>
      </c>
      <c r="D89" s="17">
        <v>63743.0</v>
      </c>
      <c r="E89" s="78" t="s">
        <v>2671</v>
      </c>
      <c r="F89" s="146"/>
      <c r="G89" s="142"/>
      <c r="H89" s="117"/>
      <c r="I89" s="145">
        <v>300.0</v>
      </c>
      <c r="J89" s="152"/>
      <c r="K89" s="153"/>
      <c r="L89" s="140"/>
      <c r="M89" s="25">
        <v>300.0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87.0</v>
      </c>
      <c r="B90" s="15">
        <v>44459.0</v>
      </c>
      <c r="C90" s="77" t="s">
        <v>2672</v>
      </c>
      <c r="D90" s="17">
        <v>50474.0</v>
      </c>
      <c r="E90" s="78" t="s">
        <v>50</v>
      </c>
      <c r="F90" s="146"/>
      <c r="G90" s="142"/>
      <c r="H90" s="117"/>
      <c r="I90" s="145">
        <v>25000.0</v>
      </c>
      <c r="J90" s="152"/>
      <c r="K90" s="153"/>
      <c r="L90" s="140"/>
      <c r="M90" s="25">
        <v>25000.0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88.0</v>
      </c>
      <c r="B91" s="15">
        <v>44459.0</v>
      </c>
      <c r="C91" s="77" t="s">
        <v>2673</v>
      </c>
      <c r="D91" s="17">
        <v>42278.0</v>
      </c>
      <c r="E91" s="78" t="s">
        <v>2674</v>
      </c>
      <c r="F91" s="146"/>
      <c r="G91" s="142"/>
      <c r="H91" s="117"/>
      <c r="I91" s="145">
        <v>30000.0</v>
      </c>
      <c r="J91" s="152"/>
      <c r="K91" s="153"/>
      <c r="L91" s="140"/>
      <c r="M91" s="25">
        <v>30000.0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89.0</v>
      </c>
      <c r="B92" s="15">
        <v>44459.0</v>
      </c>
      <c r="C92" s="77" t="s">
        <v>2675</v>
      </c>
      <c r="D92" s="17">
        <v>63745.0</v>
      </c>
      <c r="E92" s="78" t="s">
        <v>2676</v>
      </c>
      <c r="F92" s="146"/>
      <c r="G92" s="142"/>
      <c r="H92" s="117"/>
      <c r="I92" s="145">
        <v>600.0</v>
      </c>
      <c r="J92" s="152"/>
      <c r="K92" s="153"/>
      <c r="L92" s="140"/>
      <c r="M92" s="25">
        <v>600.0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90.0</v>
      </c>
      <c r="B93" s="15">
        <v>44459.0</v>
      </c>
      <c r="C93" s="77" t="s">
        <v>2677</v>
      </c>
      <c r="D93" s="17">
        <v>56255.0</v>
      </c>
      <c r="E93" s="78" t="s">
        <v>2678</v>
      </c>
      <c r="F93" s="146"/>
      <c r="G93" s="142"/>
      <c r="H93" s="117"/>
      <c r="I93" s="145">
        <v>10000.0</v>
      </c>
      <c r="J93" s="152"/>
      <c r="K93" s="153"/>
      <c r="L93" s="140"/>
      <c r="M93" s="25">
        <v>10000.0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91.0</v>
      </c>
      <c r="B94" s="15">
        <v>44459.0</v>
      </c>
      <c r="C94" s="77" t="s">
        <v>2679</v>
      </c>
      <c r="D94" s="17">
        <v>57030.0</v>
      </c>
      <c r="E94" s="78" t="s">
        <v>2680</v>
      </c>
      <c r="F94" s="146"/>
      <c r="G94" s="142"/>
      <c r="H94" s="117"/>
      <c r="I94" s="145">
        <v>500.0</v>
      </c>
      <c r="J94" s="152"/>
      <c r="K94" s="153"/>
      <c r="L94" s="140"/>
      <c r="M94" s="25">
        <v>500.0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92.0</v>
      </c>
      <c r="B95" s="15">
        <v>44459.0</v>
      </c>
      <c r="C95" s="77" t="s">
        <v>2681</v>
      </c>
      <c r="D95" s="17">
        <v>63747.0</v>
      </c>
      <c r="E95" s="78" t="s">
        <v>2682</v>
      </c>
      <c r="F95" s="146"/>
      <c r="G95" s="142"/>
      <c r="H95" s="117"/>
      <c r="I95" s="145">
        <v>300.0</v>
      </c>
      <c r="J95" s="152"/>
      <c r="K95" s="153"/>
      <c r="L95" s="140"/>
      <c r="M95" s="25">
        <v>300.0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93.0</v>
      </c>
      <c r="B96" s="15">
        <v>44459.0</v>
      </c>
      <c r="C96" s="77" t="s">
        <v>2683</v>
      </c>
      <c r="D96" s="17">
        <v>47179.0</v>
      </c>
      <c r="E96" s="78" t="s">
        <v>243</v>
      </c>
      <c r="F96" s="146"/>
      <c r="G96" s="142"/>
      <c r="H96" s="117"/>
      <c r="I96" s="145">
        <v>1250.0</v>
      </c>
      <c r="J96" s="152"/>
      <c r="K96" s="153"/>
      <c r="L96" s="140"/>
      <c r="M96" s="25">
        <v>1250.0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94.0</v>
      </c>
      <c r="B97" s="15">
        <v>44459.0</v>
      </c>
      <c r="C97" s="77" t="s">
        <v>2684</v>
      </c>
      <c r="D97" s="17">
        <v>55041.0</v>
      </c>
      <c r="E97" s="78" t="s">
        <v>284</v>
      </c>
      <c r="F97" s="146"/>
      <c r="G97" s="142"/>
      <c r="H97" s="117"/>
      <c r="I97" s="145">
        <v>5150.0</v>
      </c>
      <c r="J97" s="152"/>
      <c r="K97" s="153"/>
      <c r="L97" s="140"/>
      <c r="M97" s="25">
        <v>5150.0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95.0</v>
      </c>
      <c r="B98" s="15">
        <v>44459.0</v>
      </c>
      <c r="C98" s="77" t="s">
        <v>2685</v>
      </c>
      <c r="D98" s="17">
        <v>59352.0</v>
      </c>
      <c r="E98" s="78" t="s">
        <v>2686</v>
      </c>
      <c r="F98" s="146"/>
      <c r="G98" s="142"/>
      <c r="H98" s="117"/>
      <c r="I98" s="145">
        <v>45000.0</v>
      </c>
      <c r="J98" s="152"/>
      <c r="K98" s="153"/>
      <c r="L98" s="140"/>
      <c r="M98" s="25">
        <v>45000.0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96.0</v>
      </c>
      <c r="B99" s="15">
        <v>44459.0</v>
      </c>
      <c r="C99" s="77" t="s">
        <v>2687</v>
      </c>
      <c r="D99" s="17">
        <v>63603.0</v>
      </c>
      <c r="E99" s="78" t="s">
        <v>2122</v>
      </c>
      <c r="F99" s="146"/>
      <c r="G99" s="142"/>
      <c r="H99" s="117"/>
      <c r="I99" s="145">
        <v>1400.0</v>
      </c>
      <c r="J99" s="152"/>
      <c r="K99" s="153"/>
      <c r="L99" s="140"/>
      <c r="M99" s="25">
        <v>1400.0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97.0</v>
      </c>
      <c r="B100" s="15">
        <v>44459.0</v>
      </c>
      <c r="C100" s="77" t="s">
        <v>2688</v>
      </c>
      <c r="D100" s="17">
        <v>60151.0</v>
      </c>
      <c r="E100" s="78" t="s">
        <v>2689</v>
      </c>
      <c r="F100" s="146"/>
      <c r="G100" s="142"/>
      <c r="H100" s="117"/>
      <c r="I100" s="145">
        <v>1200.0</v>
      </c>
      <c r="J100" s="152"/>
      <c r="K100" s="153"/>
      <c r="L100" s="140"/>
      <c r="M100" s="25">
        <v>1200.0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98.0</v>
      </c>
      <c r="B101" s="15">
        <v>44459.0</v>
      </c>
      <c r="C101" s="77" t="s">
        <v>2690</v>
      </c>
      <c r="D101" s="17">
        <v>59103.0</v>
      </c>
      <c r="E101" s="78" t="s">
        <v>1358</v>
      </c>
      <c r="F101" s="146"/>
      <c r="G101" s="142"/>
      <c r="H101" s="117"/>
      <c r="I101" s="145">
        <v>700.0</v>
      </c>
      <c r="J101" s="152"/>
      <c r="K101" s="153"/>
      <c r="L101" s="140"/>
      <c r="M101" s="25">
        <v>700.0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99.0</v>
      </c>
      <c r="B102" s="15">
        <v>44459.0</v>
      </c>
      <c r="C102" s="77" t="s">
        <v>2691</v>
      </c>
      <c r="D102" s="17">
        <v>58574.0</v>
      </c>
      <c r="E102" s="78" t="s">
        <v>276</v>
      </c>
      <c r="F102" s="146"/>
      <c r="G102" s="142"/>
      <c r="H102" s="117"/>
      <c r="I102" s="145">
        <v>8200.0</v>
      </c>
      <c r="J102" s="152"/>
      <c r="K102" s="153"/>
      <c r="L102" s="140"/>
      <c r="M102" s="25">
        <v>8200.0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100.0</v>
      </c>
      <c r="B103" s="15">
        <v>44459.0</v>
      </c>
      <c r="C103" s="77" t="s">
        <v>2692</v>
      </c>
      <c r="D103" s="17">
        <v>55803.0</v>
      </c>
      <c r="E103" s="78" t="s">
        <v>2285</v>
      </c>
      <c r="F103" s="146"/>
      <c r="G103" s="142"/>
      <c r="H103" s="117"/>
      <c r="I103" s="145">
        <v>5000.0</v>
      </c>
      <c r="J103" s="152"/>
      <c r="K103" s="153"/>
      <c r="L103" s="140"/>
      <c r="M103" s="25">
        <v>5000.0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101.0</v>
      </c>
      <c r="B104" s="15">
        <v>44459.0</v>
      </c>
      <c r="C104" s="77" t="s">
        <v>2693</v>
      </c>
      <c r="D104" s="17">
        <v>55803.0</v>
      </c>
      <c r="E104" s="78" t="s">
        <v>2285</v>
      </c>
      <c r="F104" s="146"/>
      <c r="G104" s="142"/>
      <c r="H104" s="117"/>
      <c r="I104" s="145">
        <v>5000.0</v>
      </c>
      <c r="J104" s="152"/>
      <c r="K104" s="153"/>
      <c r="L104" s="140"/>
      <c r="M104" s="25">
        <v>5000.0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102.0</v>
      </c>
      <c r="B105" s="15">
        <v>44459.0</v>
      </c>
      <c r="C105" s="77" t="s">
        <v>2694</v>
      </c>
      <c r="D105" s="17">
        <v>20670.0</v>
      </c>
      <c r="E105" s="78" t="s">
        <v>2695</v>
      </c>
      <c r="F105" s="146"/>
      <c r="G105" s="142"/>
      <c r="H105" s="133">
        <v>5000.0</v>
      </c>
      <c r="I105" s="151"/>
      <c r="J105" s="152"/>
      <c r="K105" s="153"/>
      <c r="L105" s="140"/>
      <c r="M105" s="25">
        <v>5000.0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103.0</v>
      </c>
      <c r="B106" s="15">
        <v>44459.0</v>
      </c>
      <c r="C106" s="77" t="s">
        <v>2696</v>
      </c>
      <c r="D106" s="17">
        <v>63741.0</v>
      </c>
      <c r="E106" s="78" t="s">
        <v>2697</v>
      </c>
      <c r="F106" s="146"/>
      <c r="G106" s="142"/>
      <c r="H106" s="133">
        <v>4500.0</v>
      </c>
      <c r="I106" s="151"/>
      <c r="J106" s="152"/>
      <c r="K106" s="153"/>
      <c r="L106" s="140"/>
      <c r="M106" s="25">
        <v>4500.0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104.0</v>
      </c>
      <c r="B107" s="15">
        <v>44459.0</v>
      </c>
      <c r="C107" s="77" t="s">
        <v>2698</v>
      </c>
      <c r="D107" s="17">
        <v>20541.0</v>
      </c>
      <c r="E107" s="78" t="s">
        <v>701</v>
      </c>
      <c r="F107" s="146"/>
      <c r="G107" s="142"/>
      <c r="H107" s="133">
        <v>300.0</v>
      </c>
      <c r="I107" s="151"/>
      <c r="J107" s="152"/>
      <c r="K107" s="153"/>
      <c r="L107" s="140"/>
      <c r="M107" s="25">
        <v>300.0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105.0</v>
      </c>
      <c r="B108" s="15">
        <v>44459.0</v>
      </c>
      <c r="C108" s="77" t="s">
        <v>2699</v>
      </c>
      <c r="D108" s="17">
        <v>58978.0</v>
      </c>
      <c r="E108" s="78" t="s">
        <v>119</v>
      </c>
      <c r="F108" s="146"/>
      <c r="G108" s="142"/>
      <c r="H108" s="117"/>
      <c r="I108" s="145">
        <v>1250.0</v>
      </c>
      <c r="J108" s="152"/>
      <c r="K108" s="153"/>
      <c r="L108" s="140"/>
      <c r="M108" s="25">
        <v>1250.0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106.0</v>
      </c>
      <c r="B109" s="15">
        <v>44459.0</v>
      </c>
      <c r="C109" s="77" t="s">
        <v>2700</v>
      </c>
      <c r="D109" s="17">
        <v>59103.0</v>
      </c>
      <c r="E109" s="78" t="s">
        <v>1358</v>
      </c>
      <c r="F109" s="146"/>
      <c r="G109" s="142"/>
      <c r="H109" s="117"/>
      <c r="I109" s="145">
        <v>350.0</v>
      </c>
      <c r="J109" s="152"/>
      <c r="K109" s="153"/>
      <c r="L109" s="140"/>
      <c r="M109" s="25">
        <v>350.0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107.0</v>
      </c>
      <c r="B110" s="15">
        <v>44459.0</v>
      </c>
      <c r="C110" s="77" t="s">
        <v>2701</v>
      </c>
      <c r="D110" s="17">
        <v>35245.0</v>
      </c>
      <c r="E110" s="78" t="s">
        <v>39</v>
      </c>
      <c r="F110" s="146"/>
      <c r="G110" s="142"/>
      <c r="H110" s="117"/>
      <c r="I110" s="145">
        <v>100.0</v>
      </c>
      <c r="J110" s="152"/>
      <c r="K110" s="153"/>
      <c r="L110" s="140"/>
      <c r="M110" s="25">
        <v>100.0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108.0</v>
      </c>
      <c r="B111" s="15">
        <v>44459.0</v>
      </c>
      <c r="C111" s="77" t="s">
        <v>2702</v>
      </c>
      <c r="D111" s="17">
        <v>30908.0</v>
      </c>
      <c r="E111" s="78" t="s">
        <v>1783</v>
      </c>
      <c r="F111" s="146"/>
      <c r="G111" s="142"/>
      <c r="H111" s="117"/>
      <c r="I111" s="145">
        <v>850.0</v>
      </c>
      <c r="J111" s="152"/>
      <c r="K111" s="153"/>
      <c r="L111" s="140"/>
      <c r="M111" s="25">
        <v>850.0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109.0</v>
      </c>
      <c r="B112" s="15">
        <v>44459.0</v>
      </c>
      <c r="C112" s="77" t="s">
        <v>2703</v>
      </c>
      <c r="D112" s="17">
        <v>14329.0</v>
      </c>
      <c r="E112" s="78" t="s">
        <v>148</v>
      </c>
      <c r="F112" s="146"/>
      <c r="G112" s="142"/>
      <c r="H112" s="117"/>
      <c r="I112" s="145">
        <v>5000.0</v>
      </c>
      <c r="J112" s="152"/>
      <c r="K112" s="153"/>
      <c r="L112" s="140"/>
      <c r="M112" s="25">
        <v>5000.0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110.0</v>
      </c>
      <c r="B113" s="15">
        <v>44459.0</v>
      </c>
      <c r="C113" s="77" t="s">
        <v>2704</v>
      </c>
      <c r="D113" s="17">
        <v>50595.0</v>
      </c>
      <c r="E113" s="78" t="s">
        <v>346</v>
      </c>
      <c r="F113" s="146"/>
      <c r="G113" s="142"/>
      <c r="H113" s="133">
        <v>60000.0</v>
      </c>
      <c r="I113" s="151"/>
      <c r="J113" s="152"/>
      <c r="K113" s="153"/>
      <c r="L113" s="140"/>
      <c r="M113" s="25">
        <v>60000.0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111.0</v>
      </c>
      <c r="B114" s="15">
        <v>44459.0</v>
      </c>
      <c r="C114" s="77" t="s">
        <v>2705</v>
      </c>
      <c r="D114" s="17">
        <v>49194.0</v>
      </c>
      <c r="E114" s="78" t="s">
        <v>1068</v>
      </c>
      <c r="F114" s="146"/>
      <c r="G114" s="142"/>
      <c r="H114" s="117"/>
      <c r="I114" s="151"/>
      <c r="J114" s="152"/>
      <c r="K114" s="138">
        <v>8850.0</v>
      </c>
      <c r="L114" s="140"/>
      <c r="M114" s="25">
        <v>8850.0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112.0</v>
      </c>
      <c r="B115" s="15">
        <v>44459.0</v>
      </c>
      <c r="C115" s="77" t="s">
        <v>2706</v>
      </c>
      <c r="D115" s="17">
        <v>62790.0</v>
      </c>
      <c r="E115" s="78" t="s">
        <v>1920</v>
      </c>
      <c r="F115" s="146"/>
      <c r="G115" s="142"/>
      <c r="H115" s="117"/>
      <c r="I115" s="145">
        <v>1000.0</v>
      </c>
      <c r="J115" s="152"/>
      <c r="K115" s="153"/>
      <c r="L115" s="140"/>
      <c r="M115" s="25">
        <v>1000.0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113.0</v>
      </c>
      <c r="B116" s="15">
        <v>44459.0</v>
      </c>
      <c r="C116" s="77" t="s">
        <v>2707</v>
      </c>
      <c r="D116" s="17">
        <v>35245.0</v>
      </c>
      <c r="E116" s="78" t="s">
        <v>39</v>
      </c>
      <c r="F116" s="146"/>
      <c r="G116" s="142"/>
      <c r="H116" s="133">
        <v>15000.0</v>
      </c>
      <c r="I116" s="151"/>
      <c r="J116" s="152"/>
      <c r="K116" s="153"/>
      <c r="L116" s="140"/>
      <c r="M116" s="25">
        <v>15000.0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114.0</v>
      </c>
      <c r="B117" s="15">
        <v>44459.0</v>
      </c>
      <c r="C117" s="77" t="s">
        <v>2708</v>
      </c>
      <c r="D117" s="17">
        <v>59103.0</v>
      </c>
      <c r="E117" s="78" t="s">
        <v>1358</v>
      </c>
      <c r="F117" s="146"/>
      <c r="G117" s="142"/>
      <c r="H117" s="117"/>
      <c r="I117" s="145">
        <v>600.0</v>
      </c>
      <c r="J117" s="152"/>
      <c r="K117" s="153"/>
      <c r="L117" s="140"/>
      <c r="M117" s="25">
        <v>600.0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115.0</v>
      </c>
      <c r="B118" s="15">
        <v>44459.0</v>
      </c>
      <c r="C118" s="77" t="s">
        <v>2709</v>
      </c>
      <c r="D118" s="17">
        <v>58202.0</v>
      </c>
      <c r="E118" s="78" t="s">
        <v>2127</v>
      </c>
      <c r="F118" s="146"/>
      <c r="G118" s="142"/>
      <c r="H118" s="117"/>
      <c r="I118" s="145">
        <v>7500.0</v>
      </c>
      <c r="J118" s="152"/>
      <c r="K118" s="153"/>
      <c r="L118" s="140"/>
      <c r="M118" s="25">
        <v>7500.0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116.0</v>
      </c>
      <c r="B119" s="15">
        <v>44459.0</v>
      </c>
      <c r="C119" s="77" t="s">
        <v>2710</v>
      </c>
      <c r="D119" s="17">
        <v>42278.0</v>
      </c>
      <c r="E119" s="78" t="s">
        <v>2674</v>
      </c>
      <c r="F119" s="146"/>
      <c r="G119" s="142"/>
      <c r="H119" s="117"/>
      <c r="I119" s="145">
        <v>300.0</v>
      </c>
      <c r="J119" s="152"/>
      <c r="K119" s="153"/>
      <c r="L119" s="140"/>
      <c r="M119" s="25">
        <v>300.0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117.0</v>
      </c>
      <c r="B120" s="15">
        <v>44459.0</v>
      </c>
      <c r="C120" s="77" t="s">
        <v>2711</v>
      </c>
      <c r="D120" s="17">
        <v>50596.0</v>
      </c>
      <c r="E120" s="78" t="s">
        <v>823</v>
      </c>
      <c r="F120" s="146"/>
      <c r="G120" s="142"/>
      <c r="H120" s="117"/>
      <c r="I120" s="145">
        <v>15000.0</v>
      </c>
      <c r="J120" s="152"/>
      <c r="K120" s="153"/>
      <c r="L120" s="140"/>
      <c r="M120" s="25">
        <v>15000.0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118.0</v>
      </c>
      <c r="B121" s="15">
        <v>44459.0</v>
      </c>
      <c r="C121" s="77" t="s">
        <v>2712</v>
      </c>
      <c r="D121" s="17">
        <v>54816.0</v>
      </c>
      <c r="E121" s="78" t="s">
        <v>2713</v>
      </c>
      <c r="F121" s="146"/>
      <c r="G121" s="142"/>
      <c r="H121" s="117"/>
      <c r="I121" s="151"/>
      <c r="J121" s="23">
        <v>1700.0</v>
      </c>
      <c r="K121" s="153"/>
      <c r="L121" s="140"/>
      <c r="M121" s="25">
        <v>1700.0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>
        <v>119.0</v>
      </c>
      <c r="B122" s="15">
        <v>44459.0</v>
      </c>
      <c r="C122" s="77" t="s">
        <v>2714</v>
      </c>
      <c r="D122" s="17">
        <v>62650.0</v>
      </c>
      <c r="E122" s="78" t="s">
        <v>2715</v>
      </c>
      <c r="F122" s="146"/>
      <c r="G122" s="142"/>
      <c r="H122" s="117"/>
      <c r="I122" s="151"/>
      <c r="J122" s="23">
        <v>15000.0</v>
      </c>
      <c r="K122" s="153"/>
      <c r="L122" s="140"/>
      <c r="M122" s="25">
        <v>15000.0</v>
      </c>
      <c r="N122" s="26">
        <f t="shared" si="1"/>
        <v>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14">
        <v>120.0</v>
      </c>
      <c r="B123" s="15">
        <v>44458.0</v>
      </c>
      <c r="C123" s="77" t="s">
        <v>2716</v>
      </c>
      <c r="D123" s="17">
        <v>56387.0</v>
      </c>
      <c r="E123" s="78" t="s">
        <v>2717</v>
      </c>
      <c r="F123" s="146"/>
      <c r="G123" s="142"/>
      <c r="H123" s="117"/>
      <c r="I123" s="151"/>
      <c r="J123" s="152"/>
      <c r="K123" s="138">
        <v>135000.0</v>
      </c>
      <c r="L123" s="140"/>
      <c r="M123" s="25">
        <v>135000.0</v>
      </c>
      <c r="N123" s="26">
        <f t="shared" si="1"/>
        <v>0</v>
      </c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14">
        <v>121.0</v>
      </c>
      <c r="B124" s="15">
        <v>44458.0</v>
      </c>
      <c r="C124" s="77" t="s">
        <v>2718</v>
      </c>
      <c r="D124" s="17">
        <v>61355.0</v>
      </c>
      <c r="E124" s="78" t="s">
        <v>2719</v>
      </c>
      <c r="F124" s="146"/>
      <c r="G124" s="142"/>
      <c r="H124" s="117"/>
      <c r="I124" s="151"/>
      <c r="J124" s="152"/>
      <c r="K124" s="138">
        <v>27000.0</v>
      </c>
      <c r="L124" s="140"/>
      <c r="M124" s="25">
        <v>27000.0</v>
      </c>
      <c r="N124" s="26">
        <f t="shared" si="1"/>
        <v>0</v>
      </c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14">
        <v>122.0</v>
      </c>
      <c r="B125" s="15">
        <v>44458.0</v>
      </c>
      <c r="C125" s="77" t="s">
        <v>2720</v>
      </c>
      <c r="D125" s="17">
        <v>63729.0</v>
      </c>
      <c r="E125" s="78" t="s">
        <v>2721</v>
      </c>
      <c r="F125" s="146"/>
      <c r="G125" s="142"/>
      <c r="H125" s="117"/>
      <c r="I125" s="151"/>
      <c r="J125" s="152"/>
      <c r="K125" s="138">
        <v>27000.0</v>
      </c>
      <c r="L125" s="140"/>
      <c r="M125" s="25">
        <v>27000.0</v>
      </c>
      <c r="N125" s="26">
        <f t="shared" si="1"/>
        <v>0</v>
      </c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14">
        <v>123.0</v>
      </c>
      <c r="B126" s="15">
        <v>44458.0</v>
      </c>
      <c r="C126" s="77" t="s">
        <v>2722</v>
      </c>
      <c r="D126" s="17">
        <v>63730.0</v>
      </c>
      <c r="E126" s="78" t="s">
        <v>2723</v>
      </c>
      <c r="F126" s="146"/>
      <c r="G126" s="142"/>
      <c r="H126" s="117"/>
      <c r="I126" s="151"/>
      <c r="J126" s="152"/>
      <c r="K126" s="138">
        <v>27000.0</v>
      </c>
      <c r="L126" s="140"/>
      <c r="M126" s="25">
        <v>27000.0</v>
      </c>
      <c r="N126" s="26">
        <f t="shared" si="1"/>
        <v>0</v>
      </c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14">
        <v>124.0</v>
      </c>
      <c r="B127" s="15">
        <v>44458.0</v>
      </c>
      <c r="C127" s="77" t="s">
        <v>2724</v>
      </c>
      <c r="D127" s="17">
        <v>61473.0</v>
      </c>
      <c r="E127" s="78" t="s">
        <v>2725</v>
      </c>
      <c r="F127" s="146"/>
      <c r="G127" s="142"/>
      <c r="H127" s="117"/>
      <c r="I127" s="151"/>
      <c r="J127" s="152"/>
      <c r="K127" s="138">
        <v>27000.0</v>
      </c>
      <c r="L127" s="140"/>
      <c r="M127" s="25">
        <v>27000.0</v>
      </c>
      <c r="N127" s="26">
        <f t="shared" si="1"/>
        <v>0</v>
      </c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14">
        <v>125.0</v>
      </c>
      <c r="B128" s="15">
        <v>44459.0</v>
      </c>
      <c r="C128" s="77" t="s">
        <v>2726</v>
      </c>
      <c r="D128" s="17">
        <v>12102.0</v>
      </c>
      <c r="E128" s="78" t="s">
        <v>397</v>
      </c>
      <c r="F128" s="146"/>
      <c r="G128" s="142"/>
      <c r="H128" s="133">
        <v>50.0</v>
      </c>
      <c r="I128" s="151"/>
      <c r="J128" s="152"/>
      <c r="K128" s="153"/>
      <c r="L128" s="140"/>
      <c r="M128" s="25">
        <v>50.0</v>
      </c>
      <c r="N128" s="26">
        <f t="shared" si="1"/>
        <v>0</v>
      </c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14">
        <v>126.0</v>
      </c>
      <c r="B129" s="15">
        <v>44459.0</v>
      </c>
      <c r="C129" s="77" t="s">
        <v>2727</v>
      </c>
      <c r="D129" s="17">
        <v>52644.0</v>
      </c>
      <c r="E129" s="78" t="s">
        <v>2728</v>
      </c>
      <c r="F129" s="146"/>
      <c r="G129" s="142"/>
      <c r="H129" s="133">
        <v>10000.0</v>
      </c>
      <c r="I129" s="151"/>
      <c r="J129" s="152"/>
      <c r="K129" s="153"/>
      <c r="L129" s="140"/>
      <c r="M129" s="25">
        <v>10000.0</v>
      </c>
      <c r="N129" s="26">
        <f t="shared" si="1"/>
        <v>0</v>
      </c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14">
        <v>127.0</v>
      </c>
      <c r="B130" s="15">
        <v>44459.0</v>
      </c>
      <c r="C130" s="77" t="s">
        <v>2729</v>
      </c>
      <c r="D130" s="17">
        <v>43380.0</v>
      </c>
      <c r="E130" s="78" t="s">
        <v>292</v>
      </c>
      <c r="F130" s="146"/>
      <c r="G130" s="142"/>
      <c r="H130" s="133">
        <v>10000.0</v>
      </c>
      <c r="I130" s="151"/>
      <c r="J130" s="152"/>
      <c r="K130" s="153"/>
      <c r="L130" s="140"/>
      <c r="M130" s="25">
        <v>10000.0</v>
      </c>
      <c r="N130" s="26">
        <f t="shared" si="1"/>
        <v>0</v>
      </c>
      <c r="O130" s="27"/>
      <c r="P130" s="27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14">
        <v>128.0</v>
      </c>
      <c r="B131" s="15">
        <v>44459.0</v>
      </c>
      <c r="C131" s="77" t="s">
        <v>2730</v>
      </c>
      <c r="D131" s="17">
        <v>43380.0</v>
      </c>
      <c r="E131" s="78" t="s">
        <v>292</v>
      </c>
      <c r="F131" s="146"/>
      <c r="G131" s="142"/>
      <c r="H131" s="133">
        <v>10000.0</v>
      </c>
      <c r="I131" s="151"/>
      <c r="J131" s="152"/>
      <c r="K131" s="153"/>
      <c r="L131" s="140"/>
      <c r="M131" s="25">
        <v>10000.0</v>
      </c>
      <c r="N131" s="26">
        <f t="shared" si="1"/>
        <v>0</v>
      </c>
      <c r="O131" s="27"/>
      <c r="P131" s="27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14">
        <v>129.0</v>
      </c>
      <c r="B132" s="15">
        <v>44459.0</v>
      </c>
      <c r="C132" s="77" t="s">
        <v>2731</v>
      </c>
      <c r="D132" s="17">
        <v>43380.0</v>
      </c>
      <c r="E132" s="78" t="s">
        <v>292</v>
      </c>
      <c r="F132" s="146"/>
      <c r="G132" s="142"/>
      <c r="H132" s="133">
        <v>25000.0</v>
      </c>
      <c r="I132" s="151"/>
      <c r="J132" s="152"/>
      <c r="K132" s="153"/>
      <c r="L132" s="140"/>
      <c r="M132" s="25">
        <v>25000.0</v>
      </c>
      <c r="N132" s="26">
        <f t="shared" si="1"/>
        <v>0</v>
      </c>
      <c r="O132" s="27"/>
      <c r="P132" s="27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14">
        <v>130.0</v>
      </c>
      <c r="B133" s="15">
        <v>44459.0</v>
      </c>
      <c r="C133" s="77" t="s">
        <v>2732</v>
      </c>
      <c r="D133" s="17">
        <v>50342.0</v>
      </c>
      <c r="E133" s="78" t="s">
        <v>982</v>
      </c>
      <c r="F133" s="146"/>
      <c r="G133" s="142"/>
      <c r="H133" s="133">
        <v>10000.0</v>
      </c>
      <c r="I133" s="151"/>
      <c r="J133" s="152"/>
      <c r="K133" s="153"/>
      <c r="L133" s="140"/>
      <c r="M133" s="25">
        <v>10000.0</v>
      </c>
      <c r="N133" s="26">
        <f t="shared" si="1"/>
        <v>0</v>
      </c>
      <c r="O133" s="27"/>
      <c r="P133" s="27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14">
        <v>131.0</v>
      </c>
      <c r="B134" s="15">
        <v>44459.0</v>
      </c>
      <c r="C134" s="77" t="s">
        <v>2733</v>
      </c>
      <c r="D134" s="17">
        <v>52943.0</v>
      </c>
      <c r="E134" s="78" t="s">
        <v>2146</v>
      </c>
      <c r="F134" s="146"/>
      <c r="G134" s="142"/>
      <c r="H134" s="133">
        <v>8000.0</v>
      </c>
      <c r="I134" s="151"/>
      <c r="J134" s="152"/>
      <c r="K134" s="153"/>
      <c r="L134" s="140"/>
      <c r="M134" s="25">
        <v>8000.0</v>
      </c>
      <c r="N134" s="26">
        <f t="shared" si="1"/>
        <v>0</v>
      </c>
      <c r="O134" s="27"/>
      <c r="P134" s="27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14">
        <v>132.0</v>
      </c>
      <c r="B135" s="15">
        <v>44459.0</v>
      </c>
      <c r="C135" s="77" t="s">
        <v>2734</v>
      </c>
      <c r="D135" s="17">
        <v>42278.0</v>
      </c>
      <c r="E135" s="78" t="s">
        <v>2674</v>
      </c>
      <c r="F135" s="146"/>
      <c r="G135" s="142"/>
      <c r="H135" s="133">
        <v>6900.0</v>
      </c>
      <c r="I135" s="151"/>
      <c r="J135" s="152"/>
      <c r="K135" s="153"/>
      <c r="L135" s="140"/>
      <c r="M135" s="25">
        <v>6900.0</v>
      </c>
      <c r="N135" s="26">
        <f t="shared" si="1"/>
        <v>0</v>
      </c>
      <c r="O135" s="27"/>
      <c r="P135" s="27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14"/>
      <c r="B136" s="15"/>
      <c r="C136" s="77"/>
      <c r="D136" s="17"/>
      <c r="E136" s="78"/>
      <c r="F136" s="146">
        <f t="shared" ref="F136:N136" si="2">SUM(F5:F135)</f>
        <v>100</v>
      </c>
      <c r="G136" s="146">
        <f t="shared" si="2"/>
        <v>9400</v>
      </c>
      <c r="H136" s="146">
        <f t="shared" si="2"/>
        <v>300200</v>
      </c>
      <c r="I136" s="146">
        <f t="shared" si="2"/>
        <v>696750</v>
      </c>
      <c r="J136" s="146">
        <f t="shared" si="2"/>
        <v>254830</v>
      </c>
      <c r="K136" s="146">
        <f t="shared" si="2"/>
        <v>252450</v>
      </c>
      <c r="L136" s="146">
        <f t="shared" si="2"/>
        <v>0</v>
      </c>
      <c r="M136" s="25">
        <f t="shared" si="2"/>
        <v>1513730</v>
      </c>
      <c r="N136" s="26">
        <f t="shared" si="2"/>
        <v>0</v>
      </c>
      <c r="O136" s="27"/>
      <c r="P136" s="27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63"/>
      <c r="B137" s="106"/>
      <c r="C137" s="106"/>
      <c r="D137" s="106"/>
      <c r="E137" s="107"/>
      <c r="F137" s="154">
        <f>F136+G136+H136+I136+J136+K136+L136</f>
        <v>1513730</v>
      </c>
      <c r="G137" s="8"/>
      <c r="H137" s="8"/>
      <c r="I137" s="8"/>
      <c r="J137" s="8"/>
      <c r="K137" s="8"/>
      <c r="L137" s="9"/>
      <c r="M137" s="95"/>
      <c r="N137" s="95"/>
      <c r="O137" s="27"/>
      <c r="P137" s="27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112"/>
      <c r="B138" s="113"/>
      <c r="C138" s="113"/>
      <c r="D138" s="113"/>
      <c r="E138" s="114"/>
      <c r="F138" s="115"/>
      <c r="G138" s="115"/>
      <c r="H138" s="115"/>
      <c r="I138" s="115"/>
      <c r="J138" s="115"/>
      <c r="K138" s="115"/>
      <c r="L138" s="115"/>
      <c r="M138" s="116"/>
      <c r="N138" s="116"/>
      <c r="O138" s="27"/>
      <c r="P138" s="27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47"/>
      <c r="B139" s="47"/>
      <c r="C139" s="47"/>
      <c r="D139" s="47"/>
      <c r="E139" s="48"/>
      <c r="F139" s="55" t="s">
        <v>414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9"/>
      <c r="C140" s="50" t="s">
        <v>2735</v>
      </c>
      <c r="D140" s="5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10"/>
      <c r="D141" s="5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11"/>
      <c r="C142" s="53"/>
      <c r="D142" s="5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5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5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47"/>
      <c r="B1087" s="47"/>
      <c r="C1087" s="47"/>
      <c r="D1087" s="47"/>
      <c r="E1087" s="4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47"/>
      <c r="B1088" s="47"/>
      <c r="C1088" s="47"/>
      <c r="D1088" s="47"/>
      <c r="E1088" s="4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47"/>
      <c r="B1089" s="47"/>
      <c r="C1089" s="47"/>
      <c r="D1089" s="47"/>
      <c r="E1089" s="4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47"/>
      <c r="B1090" s="47"/>
      <c r="C1090" s="47"/>
      <c r="D1090" s="47"/>
      <c r="E1090" s="48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47"/>
      <c r="B1091" s="47"/>
      <c r="C1091" s="47"/>
      <c r="D1091" s="47"/>
      <c r="E1091" s="48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47"/>
      <c r="B1092" s="47"/>
      <c r="C1092" s="47"/>
      <c r="D1092" s="47"/>
      <c r="E1092" s="48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47"/>
      <c r="B1093" s="47"/>
      <c r="C1093" s="47"/>
      <c r="D1093" s="47"/>
      <c r="E1093" s="48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47"/>
      <c r="B1094" s="47"/>
      <c r="C1094" s="47"/>
      <c r="D1094" s="47"/>
      <c r="E1094" s="48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47"/>
      <c r="B1095" s="47"/>
      <c r="C1095" s="47"/>
      <c r="D1095" s="47"/>
      <c r="E1095" s="48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47"/>
      <c r="B1096" s="47"/>
      <c r="C1096" s="47"/>
      <c r="D1096" s="47"/>
      <c r="E1096" s="48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47"/>
      <c r="B1097" s="47"/>
      <c r="C1097" s="47"/>
      <c r="D1097" s="47"/>
      <c r="E1097" s="48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</sheetData>
  <mergeCells count="17">
    <mergeCell ref="F3:F4"/>
    <mergeCell ref="G3:H3"/>
    <mergeCell ref="I3:J3"/>
    <mergeCell ref="K3:K4"/>
    <mergeCell ref="F137:L137"/>
    <mergeCell ref="B140:B142"/>
    <mergeCell ref="C140:D142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2736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44459.0</v>
      </c>
      <c r="C5" s="16" t="s">
        <v>2737</v>
      </c>
      <c r="D5" s="17">
        <v>50596.0</v>
      </c>
      <c r="E5" s="18" t="s">
        <v>823</v>
      </c>
      <c r="F5" s="135"/>
      <c r="G5" s="136"/>
      <c r="H5" s="21"/>
      <c r="I5" s="137">
        <v>1000.0</v>
      </c>
      <c r="J5" s="23"/>
      <c r="K5" s="138"/>
      <c r="L5" s="139"/>
      <c r="M5" s="25">
        <v>1000.0</v>
      </c>
      <c r="N5" s="26">
        <f t="shared" ref="N5:N58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44459.0</v>
      </c>
      <c r="C6" s="16" t="s">
        <v>2738</v>
      </c>
      <c r="D6" s="17">
        <v>10250.0</v>
      </c>
      <c r="E6" s="18" t="s">
        <v>100</v>
      </c>
      <c r="F6" s="135"/>
      <c r="G6" s="136"/>
      <c r="H6" s="21"/>
      <c r="I6" s="137">
        <v>15000.0</v>
      </c>
      <c r="J6" s="23"/>
      <c r="K6" s="138"/>
      <c r="L6" s="140"/>
      <c r="M6" s="25">
        <v>15000.0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44460.0</v>
      </c>
      <c r="C7" s="16" t="s">
        <v>2739</v>
      </c>
      <c r="D7" s="17">
        <v>33055.0</v>
      </c>
      <c r="E7" s="18" t="s">
        <v>2740</v>
      </c>
      <c r="F7" s="135"/>
      <c r="G7" s="136"/>
      <c r="H7" s="21"/>
      <c r="I7" s="137"/>
      <c r="J7" s="23">
        <v>5000.0</v>
      </c>
      <c r="K7" s="138"/>
      <c r="L7" s="140"/>
      <c r="M7" s="25">
        <v>5000.0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44460.0</v>
      </c>
      <c r="C8" s="16" t="s">
        <v>2741</v>
      </c>
      <c r="D8" s="17">
        <v>34851.0</v>
      </c>
      <c r="E8" s="18" t="s">
        <v>916</v>
      </c>
      <c r="F8" s="135"/>
      <c r="G8" s="136"/>
      <c r="H8" s="21"/>
      <c r="I8" s="137"/>
      <c r="J8" s="23">
        <v>5000.0</v>
      </c>
      <c r="K8" s="138"/>
      <c r="L8" s="140"/>
      <c r="M8" s="25">
        <v>5000.0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44460.0</v>
      </c>
      <c r="C9" s="16" t="s">
        <v>2742</v>
      </c>
      <c r="D9" s="17">
        <v>56365.0</v>
      </c>
      <c r="E9" s="18" t="s">
        <v>2743</v>
      </c>
      <c r="F9" s="135"/>
      <c r="G9" s="136"/>
      <c r="H9" s="28"/>
      <c r="I9" s="137">
        <v>5150.0</v>
      </c>
      <c r="J9" s="23"/>
      <c r="K9" s="138"/>
      <c r="L9" s="140"/>
      <c r="M9" s="25">
        <v>5150.0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44460.0</v>
      </c>
      <c r="C10" s="16" t="s">
        <v>2744</v>
      </c>
      <c r="D10" s="17">
        <v>42339.0</v>
      </c>
      <c r="E10" s="18" t="s">
        <v>163</v>
      </c>
      <c r="F10" s="135"/>
      <c r="G10" s="142"/>
      <c r="H10" s="21"/>
      <c r="I10" s="137">
        <v>1450.0</v>
      </c>
      <c r="J10" s="23"/>
      <c r="K10" s="138"/>
      <c r="L10" s="140"/>
      <c r="M10" s="25">
        <v>1450.0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44460.0</v>
      </c>
      <c r="C11" s="16" t="s">
        <v>2745</v>
      </c>
      <c r="D11" s="17">
        <v>44149.0</v>
      </c>
      <c r="E11" s="18" t="s">
        <v>197</v>
      </c>
      <c r="F11" s="135"/>
      <c r="G11" s="136"/>
      <c r="H11" s="21"/>
      <c r="I11" s="137">
        <v>25000.0</v>
      </c>
      <c r="J11" s="23"/>
      <c r="K11" s="138"/>
      <c r="L11" s="140"/>
      <c r="M11" s="25">
        <v>25000.0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44460.0</v>
      </c>
      <c r="C12" s="16" t="s">
        <v>2746</v>
      </c>
      <c r="D12" s="17">
        <v>55563.0</v>
      </c>
      <c r="E12" s="18" t="s">
        <v>381</v>
      </c>
      <c r="F12" s="135"/>
      <c r="G12" s="142"/>
      <c r="H12" s="21"/>
      <c r="I12" s="137">
        <v>2650.0</v>
      </c>
      <c r="J12" s="23"/>
      <c r="K12" s="138"/>
      <c r="L12" s="140"/>
      <c r="M12" s="25">
        <v>2650.0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44460.0</v>
      </c>
      <c r="C13" s="16" t="s">
        <v>2747</v>
      </c>
      <c r="D13" s="17">
        <v>63747.0</v>
      </c>
      <c r="E13" s="18" t="s">
        <v>2682</v>
      </c>
      <c r="F13" s="135"/>
      <c r="G13" s="142"/>
      <c r="H13" s="28"/>
      <c r="I13" s="137">
        <v>3700.0</v>
      </c>
      <c r="J13" s="23"/>
      <c r="K13" s="138"/>
      <c r="L13" s="140"/>
      <c r="M13" s="25">
        <v>3700.0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44460.0</v>
      </c>
      <c r="C14" s="16" t="s">
        <v>2748</v>
      </c>
      <c r="D14" s="17">
        <v>51017.0</v>
      </c>
      <c r="E14" s="18" t="s">
        <v>113</v>
      </c>
      <c r="F14" s="135"/>
      <c r="G14" s="142"/>
      <c r="H14" s="21"/>
      <c r="I14" s="137">
        <v>1000.0</v>
      </c>
      <c r="J14" s="23">
        <v>47400.0</v>
      </c>
      <c r="K14" s="138"/>
      <c r="L14" s="140"/>
      <c r="M14" s="25">
        <v>48400.0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44460.0</v>
      </c>
      <c r="C15" s="16" t="s">
        <v>2749</v>
      </c>
      <c r="D15" s="17">
        <v>55409.0</v>
      </c>
      <c r="E15" s="18" t="s">
        <v>950</v>
      </c>
      <c r="F15" s="135"/>
      <c r="G15" s="136"/>
      <c r="H15" s="28"/>
      <c r="I15" s="137"/>
      <c r="J15" s="23">
        <v>15000.0</v>
      </c>
      <c r="K15" s="138"/>
      <c r="L15" s="140"/>
      <c r="M15" s="25">
        <v>15000.0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44460.0</v>
      </c>
      <c r="C16" s="16" t="s">
        <v>2750</v>
      </c>
      <c r="D16" s="17">
        <v>50184.0</v>
      </c>
      <c r="E16" s="18" t="s">
        <v>1750</v>
      </c>
      <c r="F16" s="135"/>
      <c r="G16" s="136"/>
      <c r="H16" s="21"/>
      <c r="I16" s="137">
        <v>2500.0</v>
      </c>
      <c r="J16" s="23"/>
      <c r="K16" s="138"/>
      <c r="L16" s="140"/>
      <c r="M16" s="25">
        <v>2500.0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44460.0</v>
      </c>
      <c r="C17" s="16" t="s">
        <v>2751</v>
      </c>
      <c r="D17" s="17">
        <v>46559.0</v>
      </c>
      <c r="E17" s="18" t="s">
        <v>1550</v>
      </c>
      <c r="F17" s="135"/>
      <c r="G17" s="142"/>
      <c r="H17" s="28"/>
      <c r="I17" s="137">
        <v>2650.0</v>
      </c>
      <c r="J17" s="23"/>
      <c r="K17" s="138"/>
      <c r="L17" s="140"/>
      <c r="M17" s="25">
        <v>2650.0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44460.0</v>
      </c>
      <c r="C18" s="16" t="s">
        <v>2752</v>
      </c>
      <c r="D18" s="17">
        <v>50979.0</v>
      </c>
      <c r="E18" s="18" t="s">
        <v>180</v>
      </c>
      <c r="F18" s="135"/>
      <c r="G18" s="136"/>
      <c r="H18" s="21"/>
      <c r="I18" s="137"/>
      <c r="J18" s="23">
        <v>15000.0</v>
      </c>
      <c r="K18" s="138"/>
      <c r="L18" s="140"/>
      <c r="M18" s="25">
        <v>15000.0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44460.0</v>
      </c>
      <c r="C19" s="16" t="s">
        <v>2753</v>
      </c>
      <c r="D19" s="17">
        <v>58241.0</v>
      </c>
      <c r="E19" s="18" t="s">
        <v>2754</v>
      </c>
      <c r="F19" s="135"/>
      <c r="G19" s="142"/>
      <c r="H19" s="21"/>
      <c r="I19" s="137">
        <v>1600.0</v>
      </c>
      <c r="J19" s="23"/>
      <c r="K19" s="138"/>
      <c r="L19" s="140"/>
      <c r="M19" s="25">
        <v>1600.0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44460.0</v>
      </c>
      <c r="C20" s="16" t="s">
        <v>2755</v>
      </c>
      <c r="D20" s="17">
        <v>62571.0</v>
      </c>
      <c r="E20" s="18" t="s">
        <v>2756</v>
      </c>
      <c r="F20" s="135"/>
      <c r="G20" s="144"/>
      <c r="H20" s="21"/>
      <c r="I20" s="137">
        <v>150.0</v>
      </c>
      <c r="J20" s="23"/>
      <c r="K20" s="138"/>
      <c r="L20" s="140"/>
      <c r="M20" s="25">
        <v>150.0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44460.0</v>
      </c>
      <c r="C21" s="16" t="s">
        <v>2757</v>
      </c>
      <c r="D21" s="17">
        <v>49864.0</v>
      </c>
      <c r="E21" s="18" t="s">
        <v>647</v>
      </c>
      <c r="F21" s="135"/>
      <c r="G21" s="136"/>
      <c r="H21" s="21"/>
      <c r="I21" s="137">
        <v>5000.0</v>
      </c>
      <c r="J21" s="23"/>
      <c r="K21" s="138"/>
      <c r="L21" s="140"/>
      <c r="M21" s="25">
        <v>5000.0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44460.0</v>
      </c>
      <c r="C22" s="16" t="s">
        <v>2758</v>
      </c>
      <c r="D22" s="17">
        <v>50871.0</v>
      </c>
      <c r="E22" s="18" t="s">
        <v>2759</v>
      </c>
      <c r="F22" s="135"/>
      <c r="G22" s="142"/>
      <c r="H22" s="21"/>
      <c r="I22" s="137">
        <v>50000.0</v>
      </c>
      <c r="J22" s="23"/>
      <c r="K22" s="138"/>
      <c r="L22" s="140"/>
      <c r="M22" s="25">
        <v>50000.0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44460.0</v>
      </c>
      <c r="C23" s="16" t="s">
        <v>2760</v>
      </c>
      <c r="D23" s="17">
        <v>57047.0</v>
      </c>
      <c r="E23" s="18" t="s">
        <v>1878</v>
      </c>
      <c r="F23" s="135"/>
      <c r="G23" s="142"/>
      <c r="H23" s="21"/>
      <c r="I23" s="137">
        <v>8750.0</v>
      </c>
      <c r="J23" s="23"/>
      <c r="K23" s="138"/>
      <c r="L23" s="140"/>
      <c r="M23" s="25">
        <v>8750.0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21.0</v>
      </c>
      <c r="B24" s="15">
        <v>44460.0</v>
      </c>
      <c r="C24" s="16" t="s">
        <v>2761</v>
      </c>
      <c r="D24" s="17">
        <v>46778.0</v>
      </c>
      <c r="E24" s="18" t="s">
        <v>471</v>
      </c>
      <c r="F24" s="135"/>
      <c r="G24" s="142"/>
      <c r="H24" s="21"/>
      <c r="I24" s="137">
        <v>3600.0</v>
      </c>
      <c r="J24" s="23"/>
      <c r="K24" s="138"/>
      <c r="L24" s="140"/>
      <c r="M24" s="25">
        <v>3600.0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22.0</v>
      </c>
      <c r="B25" s="15">
        <v>44460.0</v>
      </c>
      <c r="C25" s="16" t="s">
        <v>2762</v>
      </c>
      <c r="D25" s="17">
        <v>50853.0</v>
      </c>
      <c r="E25" s="18" t="s">
        <v>205</v>
      </c>
      <c r="F25" s="135"/>
      <c r="G25" s="136"/>
      <c r="H25" s="21"/>
      <c r="I25" s="137">
        <v>27500.0</v>
      </c>
      <c r="J25" s="23"/>
      <c r="K25" s="138"/>
      <c r="L25" s="140"/>
      <c r="M25" s="25">
        <v>27500.0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23.0</v>
      </c>
      <c r="B26" s="15">
        <v>44460.0</v>
      </c>
      <c r="C26" s="16" t="s">
        <v>2763</v>
      </c>
      <c r="D26" s="17">
        <v>46778.0</v>
      </c>
      <c r="E26" s="18" t="s">
        <v>471</v>
      </c>
      <c r="F26" s="135"/>
      <c r="G26" s="136"/>
      <c r="H26" s="21"/>
      <c r="I26" s="137">
        <v>8000.0</v>
      </c>
      <c r="J26" s="23"/>
      <c r="K26" s="138"/>
      <c r="L26" s="140"/>
      <c r="M26" s="25">
        <v>8000.0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24.0</v>
      </c>
      <c r="B27" s="15">
        <v>44460.0</v>
      </c>
      <c r="C27" s="16" t="s">
        <v>2764</v>
      </c>
      <c r="D27" s="17">
        <v>48910.0</v>
      </c>
      <c r="E27" s="18" t="s">
        <v>132</v>
      </c>
      <c r="F27" s="143"/>
      <c r="G27" s="136"/>
      <c r="H27" s="28"/>
      <c r="I27" s="137">
        <v>1400.0</v>
      </c>
      <c r="J27" s="23"/>
      <c r="K27" s="138"/>
      <c r="L27" s="140"/>
      <c r="M27" s="25">
        <v>1400.0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25.0</v>
      </c>
      <c r="B28" s="15">
        <v>44460.0</v>
      </c>
      <c r="C28" s="16" t="s">
        <v>2765</v>
      </c>
      <c r="D28" s="17">
        <v>56681.0</v>
      </c>
      <c r="E28" s="18" t="s">
        <v>2766</v>
      </c>
      <c r="F28" s="135"/>
      <c r="G28" s="136"/>
      <c r="H28" s="21"/>
      <c r="I28" s="137">
        <v>5000.0</v>
      </c>
      <c r="J28" s="23"/>
      <c r="K28" s="138"/>
      <c r="L28" s="140"/>
      <c r="M28" s="25">
        <v>5000.0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26.0</v>
      </c>
      <c r="B29" s="15">
        <v>44460.0</v>
      </c>
      <c r="C29" s="16" t="s">
        <v>2767</v>
      </c>
      <c r="D29" s="17">
        <v>14329.0</v>
      </c>
      <c r="E29" s="18" t="s">
        <v>148</v>
      </c>
      <c r="F29" s="135"/>
      <c r="G29" s="136"/>
      <c r="H29" s="21"/>
      <c r="I29" s="137">
        <v>350.0</v>
      </c>
      <c r="J29" s="23"/>
      <c r="K29" s="138"/>
      <c r="L29" s="140"/>
      <c r="M29" s="25">
        <v>350.0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27.0</v>
      </c>
      <c r="B30" s="15">
        <v>44460.0</v>
      </c>
      <c r="C30" s="16" t="s">
        <v>2768</v>
      </c>
      <c r="D30" s="17">
        <v>56681.0</v>
      </c>
      <c r="E30" s="18" t="s">
        <v>2766</v>
      </c>
      <c r="F30" s="135"/>
      <c r="G30" s="136"/>
      <c r="H30" s="21"/>
      <c r="I30" s="137">
        <v>5000.0</v>
      </c>
      <c r="J30" s="23"/>
      <c r="K30" s="138"/>
      <c r="L30" s="140"/>
      <c r="M30" s="25">
        <v>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28.0</v>
      </c>
      <c r="B31" s="15">
        <v>44460.0</v>
      </c>
      <c r="C31" s="16" t="s">
        <v>2769</v>
      </c>
      <c r="D31" s="17">
        <v>31738.0</v>
      </c>
      <c r="E31" s="18" t="s">
        <v>134</v>
      </c>
      <c r="F31" s="135"/>
      <c r="G31" s="136"/>
      <c r="H31" s="21"/>
      <c r="I31" s="137">
        <v>2500.0</v>
      </c>
      <c r="J31" s="23"/>
      <c r="K31" s="138"/>
      <c r="L31" s="140"/>
      <c r="M31" s="25">
        <v>2500.0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29.0</v>
      </c>
      <c r="B32" s="15">
        <v>44460.0</v>
      </c>
      <c r="C32" s="16" t="s">
        <v>2770</v>
      </c>
      <c r="D32" s="17">
        <v>52206.0</v>
      </c>
      <c r="E32" s="18" t="s">
        <v>58</v>
      </c>
      <c r="F32" s="143"/>
      <c r="G32" s="144"/>
      <c r="H32" s="21"/>
      <c r="I32" s="137">
        <v>18100.0</v>
      </c>
      <c r="J32" s="23"/>
      <c r="K32" s="138"/>
      <c r="L32" s="140"/>
      <c r="M32" s="25">
        <v>18100.0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30.0</v>
      </c>
      <c r="B33" s="15">
        <v>44460.0</v>
      </c>
      <c r="C33" s="16" t="s">
        <v>2771</v>
      </c>
      <c r="D33" s="17">
        <v>35518.0</v>
      </c>
      <c r="E33" s="18" t="s">
        <v>106</v>
      </c>
      <c r="F33" s="143"/>
      <c r="G33" s="136"/>
      <c r="H33" s="21"/>
      <c r="I33" s="137">
        <v>3900.0</v>
      </c>
      <c r="J33" s="23"/>
      <c r="K33" s="138"/>
      <c r="L33" s="140"/>
      <c r="M33" s="25">
        <v>3900.0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31.0</v>
      </c>
      <c r="B34" s="15">
        <v>44460.0</v>
      </c>
      <c r="C34" s="16" t="s">
        <v>2772</v>
      </c>
      <c r="D34" s="17">
        <v>20701.0</v>
      </c>
      <c r="E34" s="18" t="s">
        <v>2773</v>
      </c>
      <c r="F34" s="143"/>
      <c r="G34" s="144"/>
      <c r="H34" s="21"/>
      <c r="I34" s="137"/>
      <c r="J34" s="23">
        <v>3750.0</v>
      </c>
      <c r="K34" s="138"/>
      <c r="L34" s="140"/>
      <c r="M34" s="25">
        <v>3750.0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32.0</v>
      </c>
      <c r="B35" s="15">
        <v>44460.0</v>
      </c>
      <c r="C35" s="16" t="s">
        <v>2774</v>
      </c>
      <c r="D35" s="17">
        <v>22332.0</v>
      </c>
      <c r="E35" s="18" t="s">
        <v>65</v>
      </c>
      <c r="F35" s="143"/>
      <c r="G35" s="144"/>
      <c r="H35" s="21"/>
      <c r="I35" s="137">
        <v>5150.0</v>
      </c>
      <c r="J35" s="23"/>
      <c r="K35" s="138"/>
      <c r="L35" s="140"/>
      <c r="M35" s="25">
        <v>5150.0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33.0</v>
      </c>
      <c r="B36" s="15">
        <v>44460.0</v>
      </c>
      <c r="C36" s="16" t="s">
        <v>2775</v>
      </c>
      <c r="D36" s="17">
        <v>13781.0</v>
      </c>
      <c r="E36" s="18" t="s">
        <v>160</v>
      </c>
      <c r="F36" s="135"/>
      <c r="G36" s="144"/>
      <c r="H36" s="21"/>
      <c r="I36" s="137">
        <v>10000.0</v>
      </c>
      <c r="J36" s="23"/>
      <c r="K36" s="138"/>
      <c r="L36" s="140"/>
      <c r="M36" s="25">
        <v>10000.0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34.0</v>
      </c>
      <c r="B37" s="15">
        <v>44460.0</v>
      </c>
      <c r="C37" s="16" t="s">
        <v>2776</v>
      </c>
      <c r="D37" s="17">
        <v>52206.0</v>
      </c>
      <c r="E37" s="18" t="s">
        <v>58</v>
      </c>
      <c r="F37" s="135"/>
      <c r="G37" s="144"/>
      <c r="H37" s="21"/>
      <c r="I37" s="137">
        <v>2650.0</v>
      </c>
      <c r="J37" s="23"/>
      <c r="K37" s="138"/>
      <c r="L37" s="140"/>
      <c r="M37" s="25">
        <v>2650.0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35.0</v>
      </c>
      <c r="B38" s="15">
        <v>44460.0</v>
      </c>
      <c r="C38" s="16" t="s">
        <v>2777</v>
      </c>
      <c r="D38" s="17">
        <v>49082.0</v>
      </c>
      <c r="E38" s="18" t="s">
        <v>2778</v>
      </c>
      <c r="F38" s="135"/>
      <c r="G38" s="142"/>
      <c r="H38" s="21"/>
      <c r="I38" s="137">
        <v>5000.0</v>
      </c>
      <c r="J38" s="23"/>
      <c r="K38" s="138"/>
      <c r="L38" s="140"/>
      <c r="M38" s="25">
        <v>5000.0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36.0</v>
      </c>
      <c r="B39" s="15">
        <v>44460.0</v>
      </c>
      <c r="C39" s="16" t="s">
        <v>2779</v>
      </c>
      <c r="D39" s="17">
        <v>52647.0</v>
      </c>
      <c r="E39" s="18" t="s">
        <v>90</v>
      </c>
      <c r="F39" s="135"/>
      <c r="G39" s="142"/>
      <c r="H39" s="21"/>
      <c r="I39" s="137">
        <v>2850.0</v>
      </c>
      <c r="J39" s="23"/>
      <c r="K39" s="138"/>
      <c r="L39" s="140"/>
      <c r="M39" s="25">
        <v>2850.0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37.0</v>
      </c>
      <c r="B40" s="15">
        <v>44460.0</v>
      </c>
      <c r="C40" s="16" t="s">
        <v>2780</v>
      </c>
      <c r="D40" s="17">
        <v>59352.0</v>
      </c>
      <c r="E40" s="18" t="s">
        <v>2686</v>
      </c>
      <c r="F40" s="135"/>
      <c r="G40" s="136"/>
      <c r="H40" s="21"/>
      <c r="I40" s="137">
        <v>15000.0</v>
      </c>
      <c r="J40" s="23"/>
      <c r="K40" s="138"/>
      <c r="L40" s="140"/>
      <c r="M40" s="25">
        <v>15000.0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38.0</v>
      </c>
      <c r="B41" s="15">
        <v>44460.0</v>
      </c>
      <c r="C41" s="16" t="s">
        <v>2781</v>
      </c>
      <c r="D41" s="17">
        <v>36769.0</v>
      </c>
      <c r="E41" s="18" t="s">
        <v>444</v>
      </c>
      <c r="F41" s="135"/>
      <c r="G41" s="142"/>
      <c r="H41" s="21"/>
      <c r="I41" s="137">
        <v>150.0</v>
      </c>
      <c r="J41" s="23"/>
      <c r="K41" s="138"/>
      <c r="L41" s="140"/>
      <c r="M41" s="25">
        <v>150.0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39.0</v>
      </c>
      <c r="B42" s="15">
        <v>44460.0</v>
      </c>
      <c r="C42" s="16" t="s">
        <v>2782</v>
      </c>
      <c r="D42" s="17">
        <v>22332.0</v>
      </c>
      <c r="E42" s="18" t="s">
        <v>65</v>
      </c>
      <c r="F42" s="143"/>
      <c r="G42" s="144"/>
      <c r="H42" s="21"/>
      <c r="I42" s="137">
        <v>1400.0</v>
      </c>
      <c r="J42" s="23"/>
      <c r="K42" s="138"/>
      <c r="L42" s="140"/>
      <c r="M42" s="25">
        <v>1400.0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40.0</v>
      </c>
      <c r="B43" s="15">
        <v>44460.0</v>
      </c>
      <c r="C43" s="16" t="s">
        <v>2783</v>
      </c>
      <c r="D43" s="17">
        <v>57183.0</v>
      </c>
      <c r="E43" s="18" t="s">
        <v>2784</v>
      </c>
      <c r="F43" s="143"/>
      <c r="G43" s="142"/>
      <c r="H43" s="21"/>
      <c r="I43" s="145"/>
      <c r="J43" s="23"/>
      <c r="K43" s="138">
        <v>600.0</v>
      </c>
      <c r="L43" s="140"/>
      <c r="M43" s="25">
        <v>600.0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41.0</v>
      </c>
      <c r="B44" s="15">
        <v>44460.0</v>
      </c>
      <c r="C44" s="16" t="s">
        <v>2785</v>
      </c>
      <c r="D44" s="17">
        <v>13133.0</v>
      </c>
      <c r="E44" s="18" t="s">
        <v>502</v>
      </c>
      <c r="F44" s="143"/>
      <c r="G44" s="142"/>
      <c r="H44" s="21"/>
      <c r="I44" s="145"/>
      <c r="J44" s="23">
        <v>15000.0</v>
      </c>
      <c r="K44" s="138"/>
      <c r="L44" s="140"/>
      <c r="M44" s="25">
        <v>15000.0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42.0</v>
      </c>
      <c r="B45" s="15">
        <v>44460.0</v>
      </c>
      <c r="C45" s="16" t="s">
        <v>2786</v>
      </c>
      <c r="D45" s="17">
        <v>43955.0</v>
      </c>
      <c r="E45" s="18" t="s">
        <v>2170</v>
      </c>
      <c r="F45" s="143"/>
      <c r="G45" s="142"/>
      <c r="H45" s="21"/>
      <c r="I45" s="145"/>
      <c r="J45" s="23">
        <v>300.0</v>
      </c>
      <c r="K45" s="138"/>
      <c r="L45" s="140"/>
      <c r="M45" s="25">
        <v>300.0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43.0</v>
      </c>
      <c r="B46" s="15">
        <v>44460.0</v>
      </c>
      <c r="C46" s="16" t="s">
        <v>2787</v>
      </c>
      <c r="D46" s="17">
        <v>52884.0</v>
      </c>
      <c r="E46" s="18" t="s">
        <v>2788</v>
      </c>
      <c r="F46" s="143"/>
      <c r="G46" s="142"/>
      <c r="H46" s="21"/>
      <c r="I46" s="145">
        <v>5200.0</v>
      </c>
      <c r="J46" s="23"/>
      <c r="K46" s="138"/>
      <c r="L46" s="140"/>
      <c r="M46" s="25">
        <v>5200.0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44.0</v>
      </c>
      <c r="B47" s="15">
        <v>44460.0</v>
      </c>
      <c r="C47" s="16" t="s">
        <v>2789</v>
      </c>
      <c r="D47" s="17">
        <v>52884.0</v>
      </c>
      <c r="E47" s="18" t="s">
        <v>2788</v>
      </c>
      <c r="F47" s="143"/>
      <c r="G47" s="142"/>
      <c r="H47" s="21"/>
      <c r="I47" s="145">
        <v>5000.0</v>
      </c>
      <c r="J47" s="23"/>
      <c r="K47" s="138"/>
      <c r="L47" s="140"/>
      <c r="M47" s="25">
        <v>5000.0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45.0</v>
      </c>
      <c r="B48" s="15">
        <v>44460.0</v>
      </c>
      <c r="C48" s="16" t="s">
        <v>2790</v>
      </c>
      <c r="D48" s="17">
        <v>63764.0</v>
      </c>
      <c r="E48" s="18" t="s">
        <v>2791</v>
      </c>
      <c r="F48" s="143"/>
      <c r="G48" s="142"/>
      <c r="H48" s="21"/>
      <c r="I48" s="145"/>
      <c r="J48" s="23">
        <v>27000.0</v>
      </c>
      <c r="K48" s="138"/>
      <c r="L48" s="140"/>
      <c r="M48" s="25">
        <v>27000.0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46.0</v>
      </c>
      <c r="B49" s="15">
        <v>44460.0</v>
      </c>
      <c r="C49" s="16" t="s">
        <v>2792</v>
      </c>
      <c r="D49" s="17">
        <v>30855.0</v>
      </c>
      <c r="E49" s="18" t="s">
        <v>121</v>
      </c>
      <c r="F49" s="143"/>
      <c r="G49" s="142"/>
      <c r="H49" s="21"/>
      <c r="I49" s="145"/>
      <c r="J49" s="23">
        <v>15000.0</v>
      </c>
      <c r="K49" s="138"/>
      <c r="L49" s="140"/>
      <c r="M49" s="25">
        <v>15000.0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47.0</v>
      </c>
      <c r="B50" s="15">
        <v>44460.0</v>
      </c>
      <c r="C50" s="16" t="s">
        <v>2793</v>
      </c>
      <c r="D50" s="17">
        <v>54937.0</v>
      </c>
      <c r="E50" s="18" t="s">
        <v>2794</v>
      </c>
      <c r="F50" s="143"/>
      <c r="G50" s="142"/>
      <c r="H50" s="21"/>
      <c r="I50" s="145"/>
      <c r="J50" s="23">
        <v>500.0</v>
      </c>
      <c r="K50" s="138"/>
      <c r="L50" s="140"/>
      <c r="M50" s="25">
        <v>500.0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48.0</v>
      </c>
      <c r="B51" s="15">
        <v>44460.0</v>
      </c>
      <c r="C51" s="16" t="s">
        <v>2795</v>
      </c>
      <c r="D51" s="17">
        <v>55763.0</v>
      </c>
      <c r="E51" s="18" t="s">
        <v>2796</v>
      </c>
      <c r="F51" s="143"/>
      <c r="G51" s="142"/>
      <c r="H51" s="21"/>
      <c r="I51" s="145">
        <v>10500.0</v>
      </c>
      <c r="J51" s="23"/>
      <c r="K51" s="138"/>
      <c r="L51" s="140"/>
      <c r="M51" s="25">
        <v>10500.0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49.0</v>
      </c>
      <c r="B52" s="15">
        <v>44460.0</v>
      </c>
      <c r="C52" s="16" t="s">
        <v>2797</v>
      </c>
      <c r="D52" s="17">
        <v>48853.0</v>
      </c>
      <c r="E52" s="18" t="s">
        <v>575</v>
      </c>
      <c r="F52" s="143"/>
      <c r="G52" s="142"/>
      <c r="H52" s="21"/>
      <c r="I52" s="145">
        <v>5450.0</v>
      </c>
      <c r="J52" s="23"/>
      <c r="K52" s="138"/>
      <c r="L52" s="140"/>
      <c r="M52" s="25">
        <v>5450.0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50.0</v>
      </c>
      <c r="B53" s="15">
        <v>44460.0</v>
      </c>
      <c r="C53" s="16" t="s">
        <v>2798</v>
      </c>
      <c r="D53" s="17">
        <v>54489.0</v>
      </c>
      <c r="E53" s="18" t="s">
        <v>2799</v>
      </c>
      <c r="F53" s="143"/>
      <c r="G53" s="142"/>
      <c r="H53" s="21"/>
      <c r="I53" s="145">
        <v>5150.0</v>
      </c>
      <c r="J53" s="23"/>
      <c r="K53" s="138"/>
      <c r="L53" s="140"/>
      <c r="M53" s="25">
        <v>5150.0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51.0</v>
      </c>
      <c r="B54" s="15">
        <v>44460.0</v>
      </c>
      <c r="C54" s="16" t="s">
        <v>2800</v>
      </c>
      <c r="D54" s="17">
        <v>30855.0</v>
      </c>
      <c r="E54" s="18" t="s">
        <v>121</v>
      </c>
      <c r="F54" s="143"/>
      <c r="G54" s="142"/>
      <c r="H54" s="21"/>
      <c r="I54" s="145"/>
      <c r="J54" s="23">
        <v>3790.0</v>
      </c>
      <c r="K54" s="138"/>
      <c r="L54" s="140"/>
      <c r="M54" s="25">
        <v>3790.0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52.0</v>
      </c>
      <c r="B55" s="15">
        <v>44460.0</v>
      </c>
      <c r="C55" s="16" t="s">
        <v>2801</v>
      </c>
      <c r="D55" s="17">
        <v>54368.0</v>
      </c>
      <c r="E55" s="18" t="s">
        <v>2802</v>
      </c>
      <c r="F55" s="143"/>
      <c r="G55" s="142"/>
      <c r="H55" s="21"/>
      <c r="I55" s="145">
        <v>5350.0</v>
      </c>
      <c r="J55" s="23"/>
      <c r="K55" s="138"/>
      <c r="L55" s="140"/>
      <c r="M55" s="25">
        <v>5350.0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53.0</v>
      </c>
      <c r="B56" s="15">
        <v>44460.0</v>
      </c>
      <c r="C56" s="16" t="s">
        <v>2803</v>
      </c>
      <c r="D56" s="17">
        <v>60996.0</v>
      </c>
      <c r="E56" s="18" t="s">
        <v>2804</v>
      </c>
      <c r="F56" s="143"/>
      <c r="G56" s="142"/>
      <c r="H56" s="21"/>
      <c r="I56" s="145"/>
      <c r="J56" s="23"/>
      <c r="K56" s="138">
        <v>7500.0</v>
      </c>
      <c r="L56" s="140"/>
      <c r="M56" s="25">
        <v>7500.0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54.0</v>
      </c>
      <c r="B57" s="15">
        <v>44460.0</v>
      </c>
      <c r="C57" s="16" t="s">
        <v>2805</v>
      </c>
      <c r="D57" s="17">
        <v>59414.0</v>
      </c>
      <c r="E57" s="18" t="s">
        <v>1590</v>
      </c>
      <c r="F57" s="143"/>
      <c r="G57" s="142"/>
      <c r="H57" s="21"/>
      <c r="I57" s="145"/>
      <c r="J57" s="23">
        <v>44600.0</v>
      </c>
      <c r="K57" s="138"/>
      <c r="L57" s="140"/>
      <c r="M57" s="25">
        <v>44600.0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55.0</v>
      </c>
      <c r="B58" s="15">
        <v>44460.0</v>
      </c>
      <c r="C58" s="16" t="s">
        <v>2806</v>
      </c>
      <c r="D58" s="17">
        <v>54997.0</v>
      </c>
      <c r="E58" s="18" t="s">
        <v>2807</v>
      </c>
      <c r="F58" s="143"/>
      <c r="G58" s="142"/>
      <c r="H58" s="21"/>
      <c r="I58" s="145">
        <v>2850.0</v>
      </c>
      <c r="J58" s="23"/>
      <c r="K58" s="138"/>
      <c r="L58" s="140"/>
      <c r="M58" s="25">
        <v>2850.0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56.0</v>
      </c>
      <c r="B59" s="15">
        <v>44460.0</v>
      </c>
      <c r="C59" s="16" t="s">
        <v>2808</v>
      </c>
      <c r="D59" s="17">
        <v>50820.0</v>
      </c>
      <c r="E59" s="18" t="s">
        <v>1808</v>
      </c>
      <c r="F59" s="143"/>
      <c r="G59" s="144">
        <v>750.0</v>
      </c>
      <c r="H59" s="21"/>
      <c r="I59" s="145"/>
      <c r="J59" s="23"/>
      <c r="K59" s="138">
        <v>1750.0</v>
      </c>
      <c r="L59" s="140"/>
      <c r="M59" s="25">
        <v>2500.0</v>
      </c>
      <c r="N59" s="92">
        <v>0.0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57.0</v>
      </c>
      <c r="B60" s="15">
        <v>44460.0</v>
      </c>
      <c r="C60" s="16" t="s">
        <v>2809</v>
      </c>
      <c r="D60" s="17">
        <v>60269.0</v>
      </c>
      <c r="E60" s="18" t="s">
        <v>2810</v>
      </c>
      <c r="F60" s="143"/>
      <c r="G60" s="144">
        <v>27000.0</v>
      </c>
      <c r="H60" s="21"/>
      <c r="I60" s="145"/>
      <c r="J60" s="23"/>
      <c r="K60" s="138"/>
      <c r="L60" s="140"/>
      <c r="M60" s="25">
        <v>27000.0</v>
      </c>
      <c r="N60" s="26">
        <f t="shared" ref="N60:N74" si="2">SUM(F60+G60+H60+I60+J60+K60+L60-M60)</f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58.0</v>
      </c>
      <c r="B61" s="15">
        <v>44460.0</v>
      </c>
      <c r="C61" s="16" t="s">
        <v>2811</v>
      </c>
      <c r="D61" s="17">
        <v>50593.0</v>
      </c>
      <c r="E61" s="18" t="s">
        <v>182</v>
      </c>
      <c r="F61" s="143"/>
      <c r="G61" s="142"/>
      <c r="H61" s="21"/>
      <c r="I61" s="145">
        <v>8400.0</v>
      </c>
      <c r="J61" s="23"/>
      <c r="K61" s="138"/>
      <c r="L61" s="140"/>
      <c r="M61" s="25">
        <v>8400.0</v>
      </c>
      <c r="N61" s="26">
        <f t="shared" si="2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59.0</v>
      </c>
      <c r="B62" s="15">
        <v>44460.0</v>
      </c>
      <c r="C62" s="16" t="s">
        <v>2812</v>
      </c>
      <c r="D62" s="17">
        <v>57020.0</v>
      </c>
      <c r="E62" s="18" t="s">
        <v>2813</v>
      </c>
      <c r="F62" s="143"/>
      <c r="G62" s="142"/>
      <c r="H62" s="21"/>
      <c r="I62" s="145"/>
      <c r="J62" s="23">
        <v>2650.0</v>
      </c>
      <c r="K62" s="138"/>
      <c r="L62" s="140"/>
      <c r="M62" s="25">
        <v>2650.0</v>
      </c>
      <c r="N62" s="26">
        <f t="shared" si="2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60.0</v>
      </c>
      <c r="B63" s="15">
        <v>44460.0</v>
      </c>
      <c r="C63" s="16" t="s">
        <v>2814</v>
      </c>
      <c r="D63" s="17">
        <v>50243.0</v>
      </c>
      <c r="E63" s="18" t="s">
        <v>2815</v>
      </c>
      <c r="F63" s="143"/>
      <c r="G63" s="142"/>
      <c r="H63" s="21"/>
      <c r="I63" s="145">
        <v>5150.0</v>
      </c>
      <c r="J63" s="23"/>
      <c r="K63" s="138"/>
      <c r="L63" s="140"/>
      <c r="M63" s="25">
        <v>5150.0</v>
      </c>
      <c r="N63" s="26">
        <f t="shared" si="2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61.0</v>
      </c>
      <c r="B64" s="15">
        <v>44460.0</v>
      </c>
      <c r="C64" s="16" t="s">
        <v>2816</v>
      </c>
      <c r="D64" s="17">
        <v>57499.0</v>
      </c>
      <c r="E64" s="18" t="s">
        <v>21</v>
      </c>
      <c r="F64" s="143"/>
      <c r="G64" s="142"/>
      <c r="H64" s="21"/>
      <c r="I64" s="145"/>
      <c r="J64" s="23">
        <v>15250.0</v>
      </c>
      <c r="K64" s="138"/>
      <c r="L64" s="140"/>
      <c r="M64" s="25">
        <v>15250.0</v>
      </c>
      <c r="N64" s="26">
        <f t="shared" si="2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62.0</v>
      </c>
      <c r="B65" s="15">
        <v>44460.0</v>
      </c>
      <c r="C65" s="16" t="s">
        <v>2817</v>
      </c>
      <c r="D65" s="17">
        <v>52576.0</v>
      </c>
      <c r="E65" s="18" t="s">
        <v>2150</v>
      </c>
      <c r="F65" s="143"/>
      <c r="G65" s="142"/>
      <c r="H65" s="21"/>
      <c r="I65" s="145">
        <v>7500.0</v>
      </c>
      <c r="J65" s="23"/>
      <c r="K65" s="138"/>
      <c r="L65" s="140"/>
      <c r="M65" s="25">
        <v>7500.0</v>
      </c>
      <c r="N65" s="26">
        <f t="shared" si="2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63.0</v>
      </c>
      <c r="B66" s="15">
        <v>44460.0</v>
      </c>
      <c r="C66" s="16" t="s">
        <v>2818</v>
      </c>
      <c r="D66" s="17">
        <v>62295.0</v>
      </c>
      <c r="E66" s="18" t="s">
        <v>2819</v>
      </c>
      <c r="F66" s="143"/>
      <c r="G66" s="142"/>
      <c r="H66" s="21"/>
      <c r="I66" s="145">
        <v>300.0</v>
      </c>
      <c r="J66" s="23"/>
      <c r="K66" s="138"/>
      <c r="L66" s="140"/>
      <c r="M66" s="25">
        <v>300.0</v>
      </c>
      <c r="N66" s="26">
        <f t="shared" si="2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64.0</v>
      </c>
      <c r="B67" s="15">
        <v>44460.0</v>
      </c>
      <c r="C67" s="16" t="s">
        <v>2820</v>
      </c>
      <c r="D67" s="17">
        <v>52576.0</v>
      </c>
      <c r="E67" s="18" t="s">
        <v>2150</v>
      </c>
      <c r="F67" s="143"/>
      <c r="G67" s="142"/>
      <c r="H67" s="21"/>
      <c r="I67" s="145">
        <v>3600.0</v>
      </c>
      <c r="J67" s="23"/>
      <c r="K67" s="138"/>
      <c r="L67" s="140"/>
      <c r="M67" s="25">
        <v>3600.0</v>
      </c>
      <c r="N67" s="26">
        <f t="shared" si="2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65.0</v>
      </c>
      <c r="B68" s="15">
        <v>44460.0</v>
      </c>
      <c r="C68" s="16" t="s">
        <v>2821</v>
      </c>
      <c r="D68" s="17">
        <v>10001.0</v>
      </c>
      <c r="E68" s="18" t="s">
        <v>672</v>
      </c>
      <c r="F68" s="143"/>
      <c r="G68" s="142"/>
      <c r="H68" s="21"/>
      <c r="I68" s="145">
        <v>5000.0</v>
      </c>
      <c r="J68" s="23"/>
      <c r="K68" s="138"/>
      <c r="L68" s="140"/>
      <c r="M68" s="25">
        <v>5000.0</v>
      </c>
      <c r="N68" s="26">
        <f t="shared" si="2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66.0</v>
      </c>
      <c r="B69" s="15">
        <v>44460.0</v>
      </c>
      <c r="C69" s="16" t="s">
        <v>2822</v>
      </c>
      <c r="D69" s="17">
        <v>57900.0</v>
      </c>
      <c r="E69" s="18" t="s">
        <v>2660</v>
      </c>
      <c r="F69" s="143"/>
      <c r="G69" s="142"/>
      <c r="H69" s="21"/>
      <c r="I69" s="145">
        <v>10500.0</v>
      </c>
      <c r="J69" s="23"/>
      <c r="K69" s="138"/>
      <c r="L69" s="140"/>
      <c r="M69" s="25">
        <v>10500.0</v>
      </c>
      <c r="N69" s="26">
        <f t="shared" si="2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67.0</v>
      </c>
      <c r="B70" s="15">
        <v>44460.0</v>
      </c>
      <c r="C70" s="16" t="s">
        <v>2823</v>
      </c>
      <c r="D70" s="17">
        <v>63767.0</v>
      </c>
      <c r="E70" s="18" t="s">
        <v>2824</v>
      </c>
      <c r="F70" s="143"/>
      <c r="G70" s="142"/>
      <c r="H70" s="21">
        <v>27000.0</v>
      </c>
      <c r="I70" s="145"/>
      <c r="J70" s="23"/>
      <c r="K70" s="138"/>
      <c r="L70" s="140"/>
      <c r="M70" s="25">
        <v>27000.0</v>
      </c>
      <c r="N70" s="26">
        <f t="shared" si="2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68.0</v>
      </c>
      <c r="B71" s="15">
        <v>44460.0</v>
      </c>
      <c r="C71" s="16" t="s">
        <v>2825</v>
      </c>
      <c r="D71" s="17">
        <v>51040.0</v>
      </c>
      <c r="E71" s="18" t="s">
        <v>449</v>
      </c>
      <c r="F71" s="143"/>
      <c r="G71" s="142"/>
      <c r="H71" s="21">
        <v>1560.0</v>
      </c>
      <c r="I71" s="145"/>
      <c r="J71" s="23"/>
      <c r="K71" s="138"/>
      <c r="L71" s="140"/>
      <c r="M71" s="25">
        <v>1560.0</v>
      </c>
      <c r="N71" s="26">
        <f t="shared" si="2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69.0</v>
      </c>
      <c r="B72" s="15">
        <v>44460.0</v>
      </c>
      <c r="C72" s="16" t="s">
        <v>2826</v>
      </c>
      <c r="D72" s="17">
        <v>54226.0</v>
      </c>
      <c r="E72" s="18" t="s">
        <v>69</v>
      </c>
      <c r="F72" s="143"/>
      <c r="G72" s="142"/>
      <c r="H72" s="21"/>
      <c r="I72" s="145"/>
      <c r="J72" s="23">
        <v>5150.0</v>
      </c>
      <c r="K72" s="138"/>
      <c r="L72" s="140"/>
      <c r="M72" s="25">
        <v>5150.0</v>
      </c>
      <c r="N72" s="26">
        <f t="shared" si="2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70.0</v>
      </c>
      <c r="B73" s="15">
        <v>44460.0</v>
      </c>
      <c r="C73" s="16" t="s">
        <v>2827</v>
      </c>
      <c r="D73" s="17">
        <v>62973.0</v>
      </c>
      <c r="E73" s="18" t="s">
        <v>2828</v>
      </c>
      <c r="F73" s="143"/>
      <c r="G73" s="142"/>
      <c r="H73" s="21"/>
      <c r="I73" s="145"/>
      <c r="J73" s="23">
        <v>27000.0</v>
      </c>
      <c r="K73" s="138"/>
      <c r="L73" s="140"/>
      <c r="M73" s="25">
        <v>27000.0</v>
      </c>
      <c r="N73" s="26">
        <f t="shared" si="2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71.0</v>
      </c>
      <c r="B74" s="15">
        <v>44460.0</v>
      </c>
      <c r="C74" s="16" t="s">
        <v>2829</v>
      </c>
      <c r="D74" s="17">
        <v>13781.0</v>
      </c>
      <c r="E74" s="18" t="s">
        <v>160</v>
      </c>
      <c r="F74" s="143"/>
      <c r="G74" s="144">
        <v>5000.0</v>
      </c>
      <c r="H74" s="21"/>
      <c r="I74" s="145"/>
      <c r="J74" s="23"/>
      <c r="K74" s="138"/>
      <c r="L74" s="140"/>
      <c r="M74" s="25">
        <v>5000.0</v>
      </c>
      <c r="N74" s="26">
        <f t="shared" si="2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72.0</v>
      </c>
      <c r="B75" s="15">
        <v>44460.0</v>
      </c>
      <c r="C75" s="16" t="s">
        <v>2830</v>
      </c>
      <c r="D75" s="17">
        <v>50595.0</v>
      </c>
      <c r="E75" s="18" t="s">
        <v>346</v>
      </c>
      <c r="F75" s="143"/>
      <c r="G75" s="142"/>
      <c r="H75" s="21"/>
      <c r="I75" s="145" t="s">
        <v>414</v>
      </c>
      <c r="J75" s="23"/>
      <c r="K75" s="138"/>
      <c r="L75" s="140"/>
      <c r="M75" s="25">
        <v>60000.0</v>
      </c>
      <c r="N75" s="26">
        <f>M75</f>
        <v>60000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73.0</v>
      </c>
      <c r="B76" s="15">
        <v>44460.0</v>
      </c>
      <c r="C76" s="16" t="s">
        <v>2831</v>
      </c>
      <c r="D76" s="17">
        <v>52993.0</v>
      </c>
      <c r="E76" s="18" t="s">
        <v>375</v>
      </c>
      <c r="F76" s="143"/>
      <c r="G76" s="142"/>
      <c r="H76" s="21"/>
      <c r="I76" s="145">
        <v>5000.0</v>
      </c>
      <c r="J76" s="23"/>
      <c r="K76" s="138"/>
      <c r="L76" s="140"/>
      <c r="M76" s="25">
        <v>5000.0</v>
      </c>
      <c r="N76" s="26">
        <f t="shared" ref="N76:N93" si="3">SUM(F76+G76+H76+I76+J76+K76+L76-M76)</f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74.0</v>
      </c>
      <c r="B77" s="15">
        <v>44460.0</v>
      </c>
      <c r="C77" s="16" t="s">
        <v>2832</v>
      </c>
      <c r="D77" s="17">
        <v>34481.0</v>
      </c>
      <c r="E77" s="18" t="s">
        <v>2833</v>
      </c>
      <c r="F77" s="143"/>
      <c r="G77" s="142"/>
      <c r="H77" s="21"/>
      <c r="I77" s="145">
        <v>6200.0</v>
      </c>
      <c r="J77" s="23"/>
      <c r="K77" s="138"/>
      <c r="L77" s="140"/>
      <c r="M77" s="25">
        <v>6200.0</v>
      </c>
      <c r="N77" s="26">
        <f t="shared" si="3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75.0</v>
      </c>
      <c r="B78" s="15">
        <v>44460.0</v>
      </c>
      <c r="C78" s="16" t="s">
        <v>2834</v>
      </c>
      <c r="D78" s="17">
        <v>43322.0</v>
      </c>
      <c r="E78" s="18" t="s">
        <v>2648</v>
      </c>
      <c r="F78" s="143"/>
      <c r="G78" s="142"/>
      <c r="H78" s="21"/>
      <c r="I78" s="145">
        <v>5150.0</v>
      </c>
      <c r="J78" s="23"/>
      <c r="K78" s="138"/>
      <c r="L78" s="140"/>
      <c r="M78" s="25">
        <v>5150.0</v>
      </c>
      <c r="N78" s="26">
        <f t="shared" si="3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76.0</v>
      </c>
      <c r="B79" s="15">
        <v>44460.0</v>
      </c>
      <c r="C79" s="16" t="s">
        <v>2835</v>
      </c>
      <c r="D79" s="17">
        <v>63768.0</v>
      </c>
      <c r="E79" s="18" t="s">
        <v>2836</v>
      </c>
      <c r="F79" s="143"/>
      <c r="G79" s="144"/>
      <c r="H79" s="21"/>
      <c r="I79" s="145"/>
      <c r="J79" s="23">
        <v>5000.0</v>
      </c>
      <c r="K79" s="138"/>
      <c r="L79" s="140"/>
      <c r="M79" s="25">
        <v>5000.0</v>
      </c>
      <c r="N79" s="26">
        <f t="shared" si="3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77.0</v>
      </c>
      <c r="B80" s="15">
        <v>44460.0</v>
      </c>
      <c r="C80" s="16" t="s">
        <v>2837</v>
      </c>
      <c r="D80" s="17">
        <v>51661.0</v>
      </c>
      <c r="E80" s="18" t="s">
        <v>2838</v>
      </c>
      <c r="F80" s="143"/>
      <c r="G80" s="142"/>
      <c r="H80" s="21"/>
      <c r="I80" s="145"/>
      <c r="J80" s="23">
        <v>300.0</v>
      </c>
      <c r="K80" s="138"/>
      <c r="L80" s="140"/>
      <c r="M80" s="25">
        <v>300.0</v>
      </c>
      <c r="N80" s="26">
        <f t="shared" si="3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78.0</v>
      </c>
      <c r="B81" s="15">
        <v>44460.0</v>
      </c>
      <c r="C81" s="16" t="s">
        <v>2839</v>
      </c>
      <c r="D81" s="17">
        <v>57087.0</v>
      </c>
      <c r="E81" s="18" t="s">
        <v>2840</v>
      </c>
      <c r="F81" s="143">
        <v>5000.0</v>
      </c>
      <c r="G81" s="142"/>
      <c r="H81" s="21"/>
      <c r="I81" s="145"/>
      <c r="J81" s="23"/>
      <c r="K81" s="138"/>
      <c r="L81" s="140"/>
      <c r="M81" s="25">
        <v>5000.0</v>
      </c>
      <c r="N81" s="26">
        <f t="shared" si="3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79.0</v>
      </c>
      <c r="B82" s="15">
        <v>44460.0</v>
      </c>
      <c r="C82" s="16" t="s">
        <v>2841</v>
      </c>
      <c r="D82" s="17">
        <v>48631.0</v>
      </c>
      <c r="E82" s="18" t="s">
        <v>255</v>
      </c>
      <c r="F82" s="143"/>
      <c r="G82" s="142"/>
      <c r="H82" s="21"/>
      <c r="I82" s="145">
        <v>15000.0</v>
      </c>
      <c r="J82" s="23"/>
      <c r="K82" s="138"/>
      <c r="L82" s="140"/>
      <c r="M82" s="25">
        <v>15000.0</v>
      </c>
      <c r="N82" s="26">
        <f t="shared" si="3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80.0</v>
      </c>
      <c r="B83" s="15">
        <v>44460.0</v>
      </c>
      <c r="C83" s="16" t="s">
        <v>2842</v>
      </c>
      <c r="D83" s="17">
        <v>48631.0</v>
      </c>
      <c r="E83" s="78" t="s">
        <v>255</v>
      </c>
      <c r="F83" s="146"/>
      <c r="G83" s="142"/>
      <c r="H83" s="133"/>
      <c r="I83" s="145">
        <v>5200.0</v>
      </c>
      <c r="J83" s="152"/>
      <c r="K83" s="153"/>
      <c r="L83" s="140"/>
      <c r="M83" s="25">
        <v>5200.0</v>
      </c>
      <c r="N83" s="26">
        <f t="shared" si="3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81.0</v>
      </c>
      <c r="B84" s="15">
        <v>44460.0</v>
      </c>
      <c r="C84" s="16" t="s">
        <v>2843</v>
      </c>
      <c r="D84" s="17">
        <v>51406.0</v>
      </c>
      <c r="E84" s="78" t="s">
        <v>172</v>
      </c>
      <c r="F84" s="146"/>
      <c r="G84" s="142"/>
      <c r="H84" s="133"/>
      <c r="I84" s="151"/>
      <c r="J84" s="23">
        <v>15000.0</v>
      </c>
      <c r="K84" s="153"/>
      <c r="L84" s="140"/>
      <c r="M84" s="25">
        <v>15000.0</v>
      </c>
      <c r="N84" s="26">
        <f t="shared" si="3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82.0</v>
      </c>
      <c r="B85" s="15">
        <v>44460.0</v>
      </c>
      <c r="C85" s="16" t="s">
        <v>2844</v>
      </c>
      <c r="D85" s="17">
        <v>51686.0</v>
      </c>
      <c r="E85" s="78" t="s">
        <v>2845</v>
      </c>
      <c r="F85" s="155">
        <v>2500.0</v>
      </c>
      <c r="G85" s="142"/>
      <c r="H85" s="117"/>
      <c r="I85" s="145"/>
      <c r="J85" s="152"/>
      <c r="K85" s="153"/>
      <c r="L85" s="140"/>
      <c r="M85" s="25">
        <v>2500.0</v>
      </c>
      <c r="N85" s="26">
        <f t="shared" si="3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83.0</v>
      </c>
      <c r="B86" s="15">
        <v>44460.0</v>
      </c>
      <c r="C86" s="16" t="s">
        <v>2846</v>
      </c>
      <c r="D86" s="17">
        <v>53249.0</v>
      </c>
      <c r="E86" s="78" t="s">
        <v>199</v>
      </c>
      <c r="F86" s="146"/>
      <c r="G86" s="142"/>
      <c r="H86" s="117"/>
      <c r="I86" s="145"/>
      <c r="J86" s="23">
        <v>15700.0</v>
      </c>
      <c r="K86" s="153"/>
      <c r="L86" s="140"/>
      <c r="M86" s="25">
        <v>15700.0</v>
      </c>
      <c r="N86" s="26">
        <f t="shared" si="3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84.0</v>
      </c>
      <c r="B87" s="15">
        <v>44460.0</v>
      </c>
      <c r="C87" s="16" t="s">
        <v>2847</v>
      </c>
      <c r="D87" s="17">
        <v>50873.0</v>
      </c>
      <c r="E87" s="78" t="s">
        <v>2848</v>
      </c>
      <c r="F87" s="146"/>
      <c r="G87" s="144"/>
      <c r="H87" s="117"/>
      <c r="I87" s="145">
        <v>300.0</v>
      </c>
      <c r="J87" s="152"/>
      <c r="K87" s="153"/>
      <c r="L87" s="140"/>
      <c r="M87" s="25">
        <v>300.0</v>
      </c>
      <c r="N87" s="26">
        <f t="shared" si="3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85.0</v>
      </c>
      <c r="B88" s="15">
        <v>44460.0</v>
      </c>
      <c r="C88" s="16" t="s">
        <v>2849</v>
      </c>
      <c r="D88" s="17">
        <v>13762.0</v>
      </c>
      <c r="E88" s="78" t="s">
        <v>1429</v>
      </c>
      <c r="F88" s="146"/>
      <c r="G88" s="142"/>
      <c r="H88" s="117"/>
      <c r="I88" s="145"/>
      <c r="J88" s="23">
        <v>25000.0</v>
      </c>
      <c r="K88" s="153"/>
      <c r="L88" s="140"/>
      <c r="M88" s="25">
        <v>25000.0</v>
      </c>
      <c r="N88" s="26">
        <f t="shared" si="3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86.0</v>
      </c>
      <c r="B89" s="15">
        <v>44460.0</v>
      </c>
      <c r="C89" s="16" t="s">
        <v>2850</v>
      </c>
      <c r="D89" s="17">
        <v>50070.0</v>
      </c>
      <c r="E89" s="78" t="s">
        <v>759</v>
      </c>
      <c r="F89" s="146"/>
      <c r="G89" s="142"/>
      <c r="H89" s="133">
        <v>350.0</v>
      </c>
      <c r="I89" s="145"/>
      <c r="J89" s="152"/>
      <c r="K89" s="153"/>
      <c r="L89" s="140"/>
      <c r="M89" s="25">
        <v>350.0</v>
      </c>
      <c r="N89" s="26">
        <f t="shared" si="3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87.0</v>
      </c>
      <c r="B90" s="15">
        <v>44460.0</v>
      </c>
      <c r="C90" s="16" t="s">
        <v>2851</v>
      </c>
      <c r="D90" s="17">
        <v>49918.0</v>
      </c>
      <c r="E90" s="78" t="s">
        <v>406</v>
      </c>
      <c r="F90" s="146"/>
      <c r="G90" s="142"/>
      <c r="H90" s="133">
        <v>3600.0</v>
      </c>
      <c r="I90" s="145"/>
      <c r="J90" s="152"/>
      <c r="K90" s="153"/>
      <c r="L90" s="140"/>
      <c r="M90" s="25">
        <v>3600.0</v>
      </c>
      <c r="N90" s="26">
        <f t="shared" si="3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88.0</v>
      </c>
      <c r="B91" s="15">
        <v>44460.0</v>
      </c>
      <c r="C91" s="16" t="s">
        <v>2852</v>
      </c>
      <c r="D91" s="17">
        <v>50595.0</v>
      </c>
      <c r="E91" s="78" t="s">
        <v>346</v>
      </c>
      <c r="F91" s="146"/>
      <c r="G91" s="142"/>
      <c r="H91" s="133">
        <v>40000.0</v>
      </c>
      <c r="I91" s="145"/>
      <c r="J91" s="152"/>
      <c r="K91" s="153"/>
      <c r="L91" s="140"/>
      <c r="M91" s="25">
        <v>40000.0</v>
      </c>
      <c r="N91" s="26">
        <f t="shared" si="3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89.0</v>
      </c>
      <c r="B92" s="15">
        <v>44460.0</v>
      </c>
      <c r="C92" s="16" t="s">
        <v>2853</v>
      </c>
      <c r="D92" s="17">
        <v>61616.0</v>
      </c>
      <c r="E92" s="78" t="s">
        <v>2854</v>
      </c>
      <c r="F92" s="146"/>
      <c r="G92" s="142"/>
      <c r="H92" s="133">
        <v>6150.0</v>
      </c>
      <c r="I92" s="145"/>
      <c r="J92" s="152"/>
      <c r="K92" s="153"/>
      <c r="L92" s="140"/>
      <c r="M92" s="25">
        <v>6150.0</v>
      </c>
      <c r="N92" s="26">
        <f t="shared" si="3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90.0</v>
      </c>
      <c r="B93" s="15">
        <v>44460.0</v>
      </c>
      <c r="C93" s="16" t="s">
        <v>2855</v>
      </c>
      <c r="D93" s="17">
        <v>55179.0</v>
      </c>
      <c r="E93" s="78" t="s">
        <v>611</v>
      </c>
      <c r="F93" s="146"/>
      <c r="G93" s="142"/>
      <c r="H93" s="133">
        <v>7500.0</v>
      </c>
      <c r="I93" s="145"/>
      <c r="J93" s="152"/>
      <c r="K93" s="153"/>
      <c r="L93" s="140"/>
      <c r="M93" s="25">
        <v>7500.0</v>
      </c>
      <c r="N93" s="26">
        <f t="shared" si="3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/>
      <c r="B94" s="15"/>
      <c r="C94" s="16"/>
      <c r="D94" s="17"/>
      <c r="E94" s="78"/>
      <c r="F94" s="146">
        <f t="shared" ref="F94:N94" si="4">SUM(F5:F93)</f>
        <v>7500</v>
      </c>
      <c r="G94" s="146">
        <f t="shared" si="4"/>
        <v>32750</v>
      </c>
      <c r="H94" s="146">
        <f t="shared" si="4"/>
        <v>86160</v>
      </c>
      <c r="I94" s="146">
        <f t="shared" si="4"/>
        <v>359950</v>
      </c>
      <c r="J94" s="146">
        <f t="shared" si="4"/>
        <v>308390</v>
      </c>
      <c r="K94" s="146">
        <f t="shared" si="4"/>
        <v>9850</v>
      </c>
      <c r="L94" s="146">
        <f t="shared" si="4"/>
        <v>0</v>
      </c>
      <c r="M94" s="25">
        <f t="shared" si="4"/>
        <v>864600</v>
      </c>
      <c r="N94" s="26">
        <f t="shared" si="4"/>
        <v>60000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63"/>
      <c r="B95" s="106"/>
      <c r="C95" s="106"/>
      <c r="D95" s="106"/>
      <c r="E95" s="107"/>
      <c r="F95" s="154">
        <f>F94+G94+H94+I94+J94+K94+L94</f>
        <v>804600</v>
      </c>
      <c r="G95" s="8"/>
      <c r="H95" s="8"/>
      <c r="I95" s="8"/>
      <c r="J95" s="8"/>
      <c r="K95" s="8"/>
      <c r="L95" s="9"/>
      <c r="M95" s="95"/>
      <c r="N95" s="26"/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12"/>
      <c r="B96" s="113"/>
      <c r="C96" s="113"/>
      <c r="D96" s="113"/>
      <c r="E96" s="114"/>
      <c r="F96" s="115"/>
      <c r="G96" s="115"/>
      <c r="H96" s="115"/>
      <c r="I96" s="115"/>
      <c r="J96" s="115"/>
      <c r="K96" s="115"/>
      <c r="L96" s="115"/>
      <c r="M96" s="116"/>
      <c r="N96" s="116"/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47"/>
      <c r="B97" s="47"/>
      <c r="C97" s="47"/>
      <c r="D97" s="47"/>
      <c r="E97" s="48"/>
      <c r="F97" s="55" t="s">
        <v>414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9"/>
      <c r="C98" s="50" t="s">
        <v>2735</v>
      </c>
      <c r="D98" s="5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10"/>
      <c r="D99" s="5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11"/>
      <c r="C100" s="53"/>
      <c r="D100" s="5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5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</sheetData>
  <mergeCells count="17">
    <mergeCell ref="F3:F4"/>
    <mergeCell ref="G3:H3"/>
    <mergeCell ref="I3:J3"/>
    <mergeCell ref="K3:K4"/>
    <mergeCell ref="F95:L95"/>
    <mergeCell ref="B98:B100"/>
    <mergeCell ref="C98:D100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2856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44461.0</v>
      </c>
      <c r="C5" s="77" t="s">
        <v>2857</v>
      </c>
      <c r="D5" s="78">
        <v>57499.0</v>
      </c>
      <c r="E5" s="78" t="s">
        <v>21</v>
      </c>
      <c r="F5" s="135"/>
      <c r="G5" s="136"/>
      <c r="H5" s="21"/>
      <c r="I5" s="137"/>
      <c r="J5" s="23">
        <v>1250.0</v>
      </c>
      <c r="K5" s="138"/>
      <c r="L5" s="139"/>
      <c r="M5" s="25">
        <v>1250.0</v>
      </c>
      <c r="N5" s="26">
        <f t="shared" ref="N5:N97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44461.0</v>
      </c>
      <c r="C6" s="77" t="s">
        <v>2858</v>
      </c>
      <c r="D6" s="78">
        <v>58885.0</v>
      </c>
      <c r="E6" s="78" t="s">
        <v>2859</v>
      </c>
      <c r="F6" s="135"/>
      <c r="G6" s="136"/>
      <c r="H6" s="21"/>
      <c r="I6" s="137">
        <v>10140.0</v>
      </c>
      <c r="J6" s="23"/>
      <c r="K6" s="138"/>
      <c r="L6" s="140"/>
      <c r="M6" s="25">
        <v>10140.0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44461.0</v>
      </c>
      <c r="C7" s="77" t="s">
        <v>2860</v>
      </c>
      <c r="D7" s="78">
        <v>55250.0</v>
      </c>
      <c r="E7" s="78" t="s">
        <v>551</v>
      </c>
      <c r="F7" s="135"/>
      <c r="G7" s="136"/>
      <c r="H7" s="21"/>
      <c r="I7" s="137"/>
      <c r="J7" s="23">
        <v>15000.0</v>
      </c>
      <c r="K7" s="138"/>
      <c r="L7" s="140"/>
      <c r="M7" s="25">
        <v>15000.0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44461.0</v>
      </c>
      <c r="C8" s="77" t="s">
        <v>2861</v>
      </c>
      <c r="D8" s="78">
        <v>39317.0</v>
      </c>
      <c r="E8" s="78" t="s">
        <v>211</v>
      </c>
      <c r="F8" s="135"/>
      <c r="G8" s="136"/>
      <c r="H8" s="21"/>
      <c r="I8" s="137"/>
      <c r="J8" s="23">
        <v>15000.0</v>
      </c>
      <c r="K8" s="138"/>
      <c r="L8" s="140"/>
      <c r="M8" s="25">
        <v>15000.0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44461.0</v>
      </c>
      <c r="C9" s="77" t="s">
        <v>2862</v>
      </c>
      <c r="D9" s="78">
        <v>14329.0</v>
      </c>
      <c r="E9" s="78" t="s">
        <v>148</v>
      </c>
      <c r="F9" s="135"/>
      <c r="G9" s="136"/>
      <c r="H9" s="28"/>
      <c r="I9" s="137">
        <v>1250.0</v>
      </c>
      <c r="J9" s="23"/>
      <c r="K9" s="138"/>
      <c r="L9" s="140"/>
      <c r="M9" s="25">
        <v>1250.0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44461.0</v>
      </c>
      <c r="C10" s="77" t="s">
        <v>2863</v>
      </c>
      <c r="D10" s="78">
        <v>45096.0</v>
      </c>
      <c r="E10" s="78" t="s">
        <v>170</v>
      </c>
      <c r="F10" s="135"/>
      <c r="G10" s="142"/>
      <c r="H10" s="21"/>
      <c r="I10" s="137">
        <v>11250.0</v>
      </c>
      <c r="J10" s="23"/>
      <c r="K10" s="138"/>
      <c r="L10" s="140"/>
      <c r="M10" s="25">
        <v>11250.0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44461.0</v>
      </c>
      <c r="C11" s="77" t="s">
        <v>2864</v>
      </c>
      <c r="D11" s="78">
        <v>36555.0</v>
      </c>
      <c r="E11" s="78" t="s">
        <v>506</v>
      </c>
      <c r="F11" s="135"/>
      <c r="G11" s="136"/>
      <c r="H11" s="21"/>
      <c r="I11" s="137">
        <v>10000.0</v>
      </c>
      <c r="J11" s="23"/>
      <c r="K11" s="138"/>
      <c r="L11" s="140"/>
      <c r="M11" s="25">
        <v>10000.0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44461.0</v>
      </c>
      <c r="C12" s="77" t="s">
        <v>2865</v>
      </c>
      <c r="D12" s="78">
        <v>54434.0</v>
      </c>
      <c r="E12" s="78" t="s">
        <v>541</v>
      </c>
      <c r="F12" s="135"/>
      <c r="G12" s="142"/>
      <c r="H12" s="21"/>
      <c r="I12" s="137">
        <v>10100.0</v>
      </c>
      <c r="J12" s="23"/>
      <c r="K12" s="138"/>
      <c r="L12" s="140"/>
      <c r="M12" s="25">
        <v>10100.0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44461.0</v>
      </c>
      <c r="C13" s="77" t="s">
        <v>2866</v>
      </c>
      <c r="D13" s="78">
        <v>52669.0</v>
      </c>
      <c r="E13" s="78" t="s">
        <v>2867</v>
      </c>
      <c r="F13" s="135"/>
      <c r="G13" s="142"/>
      <c r="H13" s="28"/>
      <c r="I13" s="137">
        <v>7000.0</v>
      </c>
      <c r="J13" s="23"/>
      <c r="K13" s="138"/>
      <c r="L13" s="140"/>
      <c r="M13" s="25">
        <v>7000.0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44461.0</v>
      </c>
      <c r="C14" s="77" t="s">
        <v>2868</v>
      </c>
      <c r="D14" s="78">
        <v>45227.0</v>
      </c>
      <c r="E14" s="78" t="s">
        <v>2869</v>
      </c>
      <c r="F14" s="135"/>
      <c r="G14" s="142"/>
      <c r="H14" s="21"/>
      <c r="I14" s="137">
        <v>10000.0</v>
      </c>
      <c r="J14" s="23"/>
      <c r="K14" s="138"/>
      <c r="L14" s="140"/>
      <c r="M14" s="25">
        <v>10000.0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44461.0</v>
      </c>
      <c r="C15" s="77" t="s">
        <v>2870</v>
      </c>
      <c r="D15" s="78">
        <v>51697.0</v>
      </c>
      <c r="E15" s="78" t="s">
        <v>743</v>
      </c>
      <c r="F15" s="135"/>
      <c r="G15" s="136"/>
      <c r="H15" s="28"/>
      <c r="I15" s="137">
        <v>50.0</v>
      </c>
      <c r="J15" s="23"/>
      <c r="K15" s="138">
        <v>2600.0</v>
      </c>
      <c r="L15" s="140"/>
      <c r="M15" s="25">
        <v>2650.0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44461.0</v>
      </c>
      <c r="C16" s="77" t="s">
        <v>2871</v>
      </c>
      <c r="D16" s="78">
        <v>39317.0</v>
      </c>
      <c r="E16" s="78" t="s">
        <v>211</v>
      </c>
      <c r="F16" s="135"/>
      <c r="G16" s="136"/>
      <c r="H16" s="21"/>
      <c r="I16" s="137">
        <v>15000.0</v>
      </c>
      <c r="J16" s="23"/>
      <c r="K16" s="138"/>
      <c r="L16" s="140"/>
      <c r="M16" s="25">
        <v>15000.0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44461.0</v>
      </c>
      <c r="C17" s="77" t="s">
        <v>2872</v>
      </c>
      <c r="D17" s="78">
        <v>57499.0</v>
      </c>
      <c r="E17" s="78" t="s">
        <v>21</v>
      </c>
      <c r="F17" s="135"/>
      <c r="G17" s="142"/>
      <c r="H17" s="28"/>
      <c r="I17" s="137"/>
      <c r="J17" s="23">
        <v>400.0</v>
      </c>
      <c r="K17" s="138"/>
      <c r="L17" s="140"/>
      <c r="M17" s="25">
        <v>400.0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44461.0</v>
      </c>
      <c r="C18" s="77" t="s">
        <v>2873</v>
      </c>
      <c r="D18" s="78">
        <v>35245.0</v>
      </c>
      <c r="E18" s="78" t="s">
        <v>39</v>
      </c>
      <c r="F18" s="135"/>
      <c r="G18" s="136"/>
      <c r="H18" s="21">
        <v>15700.0</v>
      </c>
      <c r="I18" s="137"/>
      <c r="J18" s="23"/>
      <c r="K18" s="138">
        <v>200.0</v>
      </c>
      <c r="L18" s="140"/>
      <c r="M18" s="25">
        <v>15900.0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44461.0</v>
      </c>
      <c r="C19" s="77" t="s">
        <v>2874</v>
      </c>
      <c r="D19" s="78">
        <v>62281.0</v>
      </c>
      <c r="E19" s="78" t="s">
        <v>2875</v>
      </c>
      <c r="F19" s="135"/>
      <c r="G19" s="142"/>
      <c r="H19" s="21"/>
      <c r="I19" s="137"/>
      <c r="J19" s="23">
        <v>27000.0</v>
      </c>
      <c r="K19" s="138"/>
      <c r="L19" s="140"/>
      <c r="M19" s="25">
        <v>27000.0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44461.0</v>
      </c>
      <c r="C20" s="77" t="s">
        <v>2876</v>
      </c>
      <c r="D20" s="78">
        <v>48053.0</v>
      </c>
      <c r="E20" s="78" t="s">
        <v>426</v>
      </c>
      <c r="F20" s="135"/>
      <c r="G20" s="144"/>
      <c r="H20" s="21"/>
      <c r="I20" s="137">
        <v>1250.0</v>
      </c>
      <c r="J20" s="23"/>
      <c r="K20" s="138"/>
      <c r="L20" s="140"/>
      <c r="M20" s="25">
        <v>1250.0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44461.0</v>
      </c>
      <c r="C21" s="77" t="s">
        <v>2877</v>
      </c>
      <c r="D21" s="78">
        <v>51848.0</v>
      </c>
      <c r="E21" s="78" t="s">
        <v>685</v>
      </c>
      <c r="F21" s="135"/>
      <c r="G21" s="136"/>
      <c r="H21" s="21"/>
      <c r="I21" s="137"/>
      <c r="J21" s="23">
        <v>5150.0</v>
      </c>
      <c r="K21" s="138"/>
      <c r="L21" s="140"/>
      <c r="M21" s="25">
        <v>5150.0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44461.0</v>
      </c>
      <c r="C22" s="77" t="s">
        <v>2878</v>
      </c>
      <c r="D22" s="78">
        <v>35824.0</v>
      </c>
      <c r="E22" s="78" t="s">
        <v>1581</v>
      </c>
      <c r="F22" s="135"/>
      <c r="G22" s="142"/>
      <c r="H22" s="21"/>
      <c r="I22" s="137">
        <v>5000.0</v>
      </c>
      <c r="J22" s="23"/>
      <c r="K22" s="138"/>
      <c r="L22" s="140"/>
      <c r="M22" s="25">
        <v>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44461.0</v>
      </c>
      <c r="C23" s="77" t="s">
        <v>2879</v>
      </c>
      <c r="D23" s="78">
        <v>35824.0</v>
      </c>
      <c r="E23" s="78" t="s">
        <v>1581</v>
      </c>
      <c r="F23" s="135"/>
      <c r="G23" s="142"/>
      <c r="H23" s="21"/>
      <c r="I23" s="137">
        <v>5000.0</v>
      </c>
      <c r="J23" s="23"/>
      <c r="K23" s="138"/>
      <c r="L23" s="140"/>
      <c r="M23" s="25">
        <v>5000.0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44461.0</v>
      </c>
      <c r="C24" s="77" t="s">
        <v>2880</v>
      </c>
      <c r="D24" s="78">
        <v>51040.0</v>
      </c>
      <c r="E24" s="78" t="s">
        <v>449</v>
      </c>
      <c r="F24" s="135"/>
      <c r="G24" s="142"/>
      <c r="H24" s="21">
        <v>1560.0</v>
      </c>
      <c r="I24" s="137"/>
      <c r="J24" s="23"/>
      <c r="K24" s="138"/>
      <c r="L24" s="140"/>
      <c r="M24" s="25">
        <v>1560.0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44461.0</v>
      </c>
      <c r="C25" s="77" t="s">
        <v>2881</v>
      </c>
      <c r="D25" s="78">
        <v>50557.0</v>
      </c>
      <c r="E25" s="78" t="s">
        <v>233</v>
      </c>
      <c r="F25" s="135"/>
      <c r="G25" s="136"/>
      <c r="H25" s="21"/>
      <c r="I25" s="137">
        <v>5000.0</v>
      </c>
      <c r="J25" s="23"/>
      <c r="K25" s="138"/>
      <c r="L25" s="140"/>
      <c r="M25" s="25">
        <v>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44461.0</v>
      </c>
      <c r="C26" s="77" t="s">
        <v>2882</v>
      </c>
      <c r="D26" s="78">
        <v>43380.0</v>
      </c>
      <c r="E26" s="78" t="s">
        <v>292</v>
      </c>
      <c r="F26" s="135"/>
      <c r="G26" s="136"/>
      <c r="H26" s="21"/>
      <c r="I26" s="137">
        <v>30600.0</v>
      </c>
      <c r="J26" s="23"/>
      <c r="K26" s="138"/>
      <c r="L26" s="140"/>
      <c r="M26" s="25">
        <v>30600.0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76">
        <v>44461.0</v>
      </c>
      <c r="C27" s="77" t="s">
        <v>2883</v>
      </c>
      <c r="D27" s="78">
        <v>24751.0</v>
      </c>
      <c r="E27" s="78" t="s">
        <v>2884</v>
      </c>
      <c r="F27" s="143"/>
      <c r="G27" s="136"/>
      <c r="H27" s="28"/>
      <c r="I27" s="137">
        <v>2840.0</v>
      </c>
      <c r="J27" s="23"/>
      <c r="K27" s="138"/>
      <c r="L27" s="140"/>
      <c r="M27" s="25">
        <v>2840.0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44461.0</v>
      </c>
      <c r="C28" s="77" t="s">
        <v>2885</v>
      </c>
      <c r="D28" s="78">
        <v>55448.0</v>
      </c>
      <c r="E28" s="78" t="s">
        <v>1124</v>
      </c>
      <c r="F28" s="135"/>
      <c r="G28" s="136"/>
      <c r="H28" s="21"/>
      <c r="I28" s="137">
        <v>150.0</v>
      </c>
      <c r="J28" s="23"/>
      <c r="K28" s="138"/>
      <c r="L28" s="140"/>
      <c r="M28" s="25">
        <v>150.0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44461.0</v>
      </c>
      <c r="C29" s="77" t="s">
        <v>2886</v>
      </c>
      <c r="D29" s="78">
        <v>52215.0</v>
      </c>
      <c r="E29" s="78" t="s">
        <v>942</v>
      </c>
      <c r="F29" s="135"/>
      <c r="G29" s="136"/>
      <c r="H29" s="21"/>
      <c r="I29" s="137"/>
      <c r="J29" s="23">
        <v>5000.0</v>
      </c>
      <c r="K29" s="138"/>
      <c r="L29" s="140"/>
      <c r="M29" s="25">
        <v>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44461.0</v>
      </c>
      <c r="C30" s="77" t="s">
        <v>2887</v>
      </c>
      <c r="D30" s="78">
        <v>48657.0</v>
      </c>
      <c r="E30" s="78" t="s">
        <v>1248</v>
      </c>
      <c r="F30" s="135"/>
      <c r="G30" s="136"/>
      <c r="H30" s="21"/>
      <c r="I30" s="137">
        <v>2500.0</v>
      </c>
      <c r="J30" s="23"/>
      <c r="K30" s="138"/>
      <c r="L30" s="140"/>
      <c r="M30" s="25">
        <v>2500.0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44461.0</v>
      </c>
      <c r="C31" s="77" t="s">
        <v>2888</v>
      </c>
      <c r="D31" s="78">
        <v>42833.0</v>
      </c>
      <c r="E31" s="78" t="s">
        <v>1086</v>
      </c>
      <c r="F31" s="143"/>
      <c r="G31" s="144"/>
      <c r="H31" s="21"/>
      <c r="I31" s="137">
        <v>5150.0</v>
      </c>
      <c r="J31" s="23"/>
      <c r="K31" s="138"/>
      <c r="L31" s="140"/>
      <c r="M31" s="25">
        <v>5150.0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44461.0</v>
      </c>
      <c r="C32" s="77" t="s">
        <v>2889</v>
      </c>
      <c r="D32" s="78">
        <v>49831.0</v>
      </c>
      <c r="E32" s="78" t="s">
        <v>513</v>
      </c>
      <c r="F32" s="143"/>
      <c r="G32" s="136"/>
      <c r="H32" s="21"/>
      <c r="I32" s="137"/>
      <c r="J32" s="23">
        <v>1400.0</v>
      </c>
      <c r="K32" s="138"/>
      <c r="L32" s="140"/>
      <c r="M32" s="25">
        <v>1400.0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44461.0</v>
      </c>
      <c r="C33" s="77" t="s">
        <v>2890</v>
      </c>
      <c r="D33" s="78">
        <v>26831.0</v>
      </c>
      <c r="E33" s="78" t="s">
        <v>467</v>
      </c>
      <c r="F33" s="143"/>
      <c r="G33" s="144"/>
      <c r="H33" s="21"/>
      <c r="I33" s="137">
        <v>5000.0</v>
      </c>
      <c r="J33" s="23"/>
      <c r="K33" s="138"/>
      <c r="L33" s="140"/>
      <c r="M33" s="25">
        <v>5000.0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44461.0</v>
      </c>
      <c r="C34" s="77" t="s">
        <v>2891</v>
      </c>
      <c r="D34" s="78">
        <v>26831.0</v>
      </c>
      <c r="E34" s="78" t="s">
        <v>467</v>
      </c>
      <c r="F34" s="143"/>
      <c r="G34" s="144"/>
      <c r="H34" s="21"/>
      <c r="I34" s="137"/>
      <c r="J34" s="23">
        <v>3600.0</v>
      </c>
      <c r="K34" s="138"/>
      <c r="L34" s="140"/>
      <c r="M34" s="25">
        <v>3600.0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44461.0</v>
      </c>
      <c r="C35" s="77" t="s">
        <v>2892</v>
      </c>
      <c r="D35" s="78">
        <v>33994.0</v>
      </c>
      <c r="E35" s="78" t="s">
        <v>2893</v>
      </c>
      <c r="F35" s="135"/>
      <c r="G35" s="144">
        <v>3600.0</v>
      </c>
      <c r="H35" s="21"/>
      <c r="I35" s="137"/>
      <c r="J35" s="23"/>
      <c r="K35" s="138"/>
      <c r="L35" s="140"/>
      <c r="M35" s="25">
        <v>3600.0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44461.0</v>
      </c>
      <c r="C36" s="77" t="s">
        <v>2894</v>
      </c>
      <c r="D36" s="78">
        <v>10250.0</v>
      </c>
      <c r="E36" s="78" t="s">
        <v>100</v>
      </c>
      <c r="F36" s="135"/>
      <c r="G36" s="144"/>
      <c r="H36" s="21"/>
      <c r="I36" s="137"/>
      <c r="J36" s="23">
        <v>15000.0</v>
      </c>
      <c r="K36" s="138"/>
      <c r="L36" s="140"/>
      <c r="M36" s="25">
        <v>15000.0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44461.0</v>
      </c>
      <c r="C37" s="77" t="s">
        <v>2895</v>
      </c>
      <c r="D37" s="78">
        <v>56450.0</v>
      </c>
      <c r="E37" s="78" t="s">
        <v>668</v>
      </c>
      <c r="F37" s="135"/>
      <c r="G37" s="142"/>
      <c r="H37" s="21"/>
      <c r="I37" s="137"/>
      <c r="J37" s="23">
        <v>30000.0</v>
      </c>
      <c r="K37" s="138"/>
      <c r="L37" s="140"/>
      <c r="M37" s="25">
        <v>30000.0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44461.0</v>
      </c>
      <c r="C38" s="77" t="s">
        <v>2896</v>
      </c>
      <c r="D38" s="78">
        <v>63779.0</v>
      </c>
      <c r="E38" s="78" t="s">
        <v>2897</v>
      </c>
      <c r="F38" s="135"/>
      <c r="G38" s="142"/>
      <c r="H38" s="21"/>
      <c r="I38" s="137"/>
      <c r="J38" s="23">
        <v>27000.0</v>
      </c>
      <c r="K38" s="138"/>
      <c r="L38" s="140"/>
      <c r="M38" s="25">
        <v>27000.0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44461.0</v>
      </c>
      <c r="C39" s="77" t="s">
        <v>2898</v>
      </c>
      <c r="D39" s="78">
        <v>63780.0</v>
      </c>
      <c r="E39" s="78" t="s">
        <v>2899</v>
      </c>
      <c r="F39" s="135"/>
      <c r="G39" s="136"/>
      <c r="H39" s="21"/>
      <c r="I39" s="137"/>
      <c r="J39" s="23">
        <v>27000.0</v>
      </c>
      <c r="K39" s="138"/>
      <c r="L39" s="140"/>
      <c r="M39" s="25">
        <v>27000.0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44461.0</v>
      </c>
      <c r="C40" s="77" t="s">
        <v>2900</v>
      </c>
      <c r="D40" s="78">
        <v>51017.0</v>
      </c>
      <c r="E40" s="78" t="s">
        <v>113</v>
      </c>
      <c r="F40" s="135"/>
      <c r="G40" s="142"/>
      <c r="H40" s="21">
        <v>50000.0</v>
      </c>
      <c r="I40" s="137"/>
      <c r="J40" s="23"/>
      <c r="K40" s="138"/>
      <c r="L40" s="140"/>
      <c r="M40" s="25">
        <v>50000.0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44461.0</v>
      </c>
      <c r="C41" s="77" t="s">
        <v>2901</v>
      </c>
      <c r="D41" s="78">
        <v>48910.0</v>
      </c>
      <c r="E41" s="78" t="s">
        <v>132</v>
      </c>
      <c r="F41" s="143"/>
      <c r="G41" s="144"/>
      <c r="H41" s="21"/>
      <c r="I41" s="137">
        <v>5350.0</v>
      </c>
      <c r="J41" s="23"/>
      <c r="K41" s="138"/>
      <c r="L41" s="140"/>
      <c r="M41" s="25">
        <v>5350.0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44461.0</v>
      </c>
      <c r="C42" s="77" t="s">
        <v>2902</v>
      </c>
      <c r="D42" s="78">
        <v>48533.0</v>
      </c>
      <c r="E42" s="78" t="s">
        <v>2168</v>
      </c>
      <c r="F42" s="143"/>
      <c r="G42" s="142"/>
      <c r="H42" s="21"/>
      <c r="I42" s="145">
        <v>3600.0</v>
      </c>
      <c r="J42" s="23"/>
      <c r="K42" s="138"/>
      <c r="L42" s="140"/>
      <c r="M42" s="25">
        <v>3600.0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44461.0</v>
      </c>
      <c r="C43" s="77" t="s">
        <v>2903</v>
      </c>
      <c r="D43" s="78">
        <v>46028.0</v>
      </c>
      <c r="E43" s="78" t="s">
        <v>2904</v>
      </c>
      <c r="F43" s="143"/>
      <c r="G43" s="142"/>
      <c r="H43" s="21"/>
      <c r="I43" s="145">
        <v>2900.0</v>
      </c>
      <c r="J43" s="23"/>
      <c r="K43" s="138"/>
      <c r="L43" s="140"/>
      <c r="M43" s="25">
        <v>2900.0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44461.0</v>
      </c>
      <c r="C44" s="77" t="s">
        <v>2905</v>
      </c>
      <c r="D44" s="78">
        <v>51040.0</v>
      </c>
      <c r="E44" s="78" t="s">
        <v>449</v>
      </c>
      <c r="F44" s="143"/>
      <c r="G44" s="142"/>
      <c r="H44" s="21"/>
      <c r="I44" s="145">
        <v>1600.0</v>
      </c>
      <c r="J44" s="23"/>
      <c r="K44" s="138"/>
      <c r="L44" s="140"/>
      <c r="M44" s="25">
        <v>1600.0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44461.0</v>
      </c>
      <c r="C45" s="77" t="s">
        <v>2906</v>
      </c>
      <c r="D45" s="78">
        <v>50020.0</v>
      </c>
      <c r="E45" s="78" t="s">
        <v>424</v>
      </c>
      <c r="F45" s="143"/>
      <c r="G45" s="142"/>
      <c r="H45" s="21"/>
      <c r="I45" s="145"/>
      <c r="J45" s="23">
        <v>12500.0</v>
      </c>
      <c r="K45" s="138"/>
      <c r="L45" s="140"/>
      <c r="M45" s="25">
        <v>12500.0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44461.0</v>
      </c>
      <c r="C46" s="77" t="s">
        <v>2907</v>
      </c>
      <c r="D46" s="78">
        <v>50436.0</v>
      </c>
      <c r="E46" s="78" t="s">
        <v>683</v>
      </c>
      <c r="F46" s="143"/>
      <c r="G46" s="142"/>
      <c r="H46" s="21"/>
      <c r="I46" s="145">
        <v>2500.0</v>
      </c>
      <c r="J46" s="23"/>
      <c r="K46" s="138"/>
      <c r="L46" s="140"/>
      <c r="M46" s="25">
        <v>2500.0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44461.0</v>
      </c>
      <c r="C47" s="77" t="s">
        <v>2908</v>
      </c>
      <c r="D47" s="78">
        <v>63706.0</v>
      </c>
      <c r="E47" s="78" t="s">
        <v>2909</v>
      </c>
      <c r="F47" s="143"/>
      <c r="G47" s="142"/>
      <c r="H47" s="21"/>
      <c r="I47" s="145">
        <v>500.0</v>
      </c>
      <c r="J47" s="23"/>
      <c r="K47" s="138"/>
      <c r="L47" s="140"/>
      <c r="M47" s="25">
        <v>500.0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44461.0</v>
      </c>
      <c r="C48" s="77" t="s">
        <v>2910</v>
      </c>
      <c r="D48" s="78">
        <v>57815.0</v>
      </c>
      <c r="E48" s="78" t="s">
        <v>2911</v>
      </c>
      <c r="F48" s="143"/>
      <c r="G48" s="142"/>
      <c r="H48" s="21"/>
      <c r="I48" s="145">
        <v>500.0</v>
      </c>
      <c r="J48" s="23"/>
      <c r="K48" s="138"/>
      <c r="L48" s="140"/>
      <c r="M48" s="25">
        <v>500.0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44461.0</v>
      </c>
      <c r="C49" s="77" t="s">
        <v>2912</v>
      </c>
      <c r="D49" s="78">
        <v>47179.0</v>
      </c>
      <c r="E49" s="78" t="s">
        <v>243</v>
      </c>
      <c r="F49" s="143"/>
      <c r="G49" s="142"/>
      <c r="H49" s="21"/>
      <c r="I49" s="145">
        <v>1250.0</v>
      </c>
      <c r="J49" s="23"/>
      <c r="K49" s="138"/>
      <c r="L49" s="140"/>
      <c r="M49" s="25">
        <v>1250.0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44461.0</v>
      </c>
      <c r="C50" s="77" t="s">
        <v>2913</v>
      </c>
      <c r="D50" s="78">
        <v>50078.0</v>
      </c>
      <c r="E50" s="78" t="s">
        <v>2914</v>
      </c>
      <c r="F50" s="143"/>
      <c r="G50" s="142"/>
      <c r="H50" s="21"/>
      <c r="I50" s="145"/>
      <c r="J50" s="23">
        <v>500.0</v>
      </c>
      <c r="K50" s="138"/>
      <c r="L50" s="140"/>
      <c r="M50" s="25">
        <v>500.0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44461.0</v>
      </c>
      <c r="C51" s="77" t="s">
        <v>2915</v>
      </c>
      <c r="D51" s="78">
        <v>62986.0</v>
      </c>
      <c r="E51" s="78" t="s">
        <v>2916</v>
      </c>
      <c r="F51" s="143"/>
      <c r="G51" s="142"/>
      <c r="H51" s="21"/>
      <c r="I51" s="145"/>
      <c r="J51" s="23">
        <v>500.0</v>
      </c>
      <c r="K51" s="138"/>
      <c r="L51" s="140"/>
      <c r="M51" s="25">
        <v>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44461.0</v>
      </c>
      <c r="C52" s="77" t="s">
        <v>2917</v>
      </c>
      <c r="D52" s="78">
        <v>52428.0</v>
      </c>
      <c r="E52" s="78" t="s">
        <v>2918</v>
      </c>
      <c r="F52" s="143"/>
      <c r="G52" s="142"/>
      <c r="H52" s="21"/>
      <c r="I52" s="145"/>
      <c r="J52" s="23">
        <v>500.0</v>
      </c>
      <c r="K52" s="138"/>
      <c r="L52" s="140"/>
      <c r="M52" s="25">
        <v>500.0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44461.0</v>
      </c>
      <c r="C53" s="77" t="s">
        <v>2919</v>
      </c>
      <c r="D53" s="78">
        <v>38496.0</v>
      </c>
      <c r="E53" s="78" t="s">
        <v>2920</v>
      </c>
      <c r="F53" s="143"/>
      <c r="G53" s="142"/>
      <c r="H53" s="21"/>
      <c r="I53" s="145">
        <v>500.0</v>
      </c>
      <c r="J53" s="23"/>
      <c r="K53" s="138"/>
      <c r="L53" s="140"/>
      <c r="M53" s="25">
        <v>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44461.0</v>
      </c>
      <c r="C54" s="77" t="s">
        <v>2921</v>
      </c>
      <c r="D54" s="78">
        <v>50596.0</v>
      </c>
      <c r="E54" s="78" t="s">
        <v>823</v>
      </c>
      <c r="F54" s="143"/>
      <c r="G54" s="142"/>
      <c r="H54" s="21"/>
      <c r="I54" s="145">
        <v>70000.0</v>
      </c>
      <c r="J54" s="23"/>
      <c r="K54" s="138"/>
      <c r="L54" s="140"/>
      <c r="M54" s="25">
        <v>70000.0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44461.0</v>
      </c>
      <c r="C55" s="77" t="s">
        <v>2922</v>
      </c>
      <c r="D55" s="78">
        <v>52032.0</v>
      </c>
      <c r="E55" s="78" t="s">
        <v>699</v>
      </c>
      <c r="F55" s="143"/>
      <c r="G55" s="142"/>
      <c r="H55" s="21"/>
      <c r="I55" s="145">
        <v>700.0</v>
      </c>
      <c r="J55" s="23"/>
      <c r="K55" s="138"/>
      <c r="L55" s="140"/>
      <c r="M55" s="25">
        <v>700.0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44461.0</v>
      </c>
      <c r="C56" s="77" t="s">
        <v>2923</v>
      </c>
      <c r="D56" s="78">
        <v>43381.0</v>
      </c>
      <c r="E56" s="78" t="s">
        <v>225</v>
      </c>
      <c r="F56" s="143"/>
      <c r="G56" s="142"/>
      <c r="H56" s="21"/>
      <c r="I56" s="145">
        <v>15000.0</v>
      </c>
      <c r="J56" s="23"/>
      <c r="K56" s="138"/>
      <c r="L56" s="140"/>
      <c r="M56" s="25">
        <v>15000.0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44461.0</v>
      </c>
      <c r="C57" s="77" t="s">
        <v>2924</v>
      </c>
      <c r="D57" s="78">
        <v>63781.0</v>
      </c>
      <c r="E57" s="78" t="s">
        <v>2925</v>
      </c>
      <c r="F57" s="143"/>
      <c r="G57" s="142"/>
      <c r="H57" s="21">
        <v>3600.0</v>
      </c>
      <c r="I57" s="145"/>
      <c r="J57" s="23"/>
      <c r="K57" s="138"/>
      <c r="L57" s="140"/>
      <c r="M57" s="25">
        <v>3600.0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44461.0</v>
      </c>
      <c r="C58" s="77" t="s">
        <v>2926</v>
      </c>
      <c r="D58" s="78">
        <v>56668.0</v>
      </c>
      <c r="E58" s="78" t="s">
        <v>1326</v>
      </c>
      <c r="F58" s="143"/>
      <c r="G58" s="144"/>
      <c r="H58" s="21"/>
      <c r="I58" s="145">
        <v>5150.0</v>
      </c>
      <c r="J58" s="23"/>
      <c r="K58" s="138"/>
      <c r="L58" s="140"/>
      <c r="M58" s="25">
        <v>5150.0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44461.0</v>
      </c>
      <c r="C59" s="77" t="s">
        <v>2927</v>
      </c>
      <c r="D59" s="78">
        <v>53634.0</v>
      </c>
      <c r="E59" s="78" t="s">
        <v>2928</v>
      </c>
      <c r="F59" s="143"/>
      <c r="G59" s="144"/>
      <c r="H59" s="21"/>
      <c r="I59" s="145">
        <v>150.0</v>
      </c>
      <c r="J59" s="23"/>
      <c r="K59" s="138"/>
      <c r="L59" s="140"/>
      <c r="M59" s="25">
        <v>150.0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44461.0</v>
      </c>
      <c r="C60" s="77" t="s">
        <v>2929</v>
      </c>
      <c r="D60" s="78">
        <v>21821.0</v>
      </c>
      <c r="E60" s="78" t="s">
        <v>83</v>
      </c>
      <c r="F60" s="143"/>
      <c r="G60" s="142"/>
      <c r="H60" s="21">
        <v>15000.0</v>
      </c>
      <c r="I60" s="145"/>
      <c r="J60" s="23"/>
      <c r="K60" s="138"/>
      <c r="L60" s="140"/>
      <c r="M60" s="25">
        <v>15000.0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44461.0</v>
      </c>
      <c r="C61" s="77" t="s">
        <v>2930</v>
      </c>
      <c r="D61" s="78">
        <v>50436.0</v>
      </c>
      <c r="E61" s="78" t="s">
        <v>683</v>
      </c>
      <c r="F61" s="143"/>
      <c r="G61" s="142"/>
      <c r="H61" s="21"/>
      <c r="I61" s="145">
        <v>1250.0</v>
      </c>
      <c r="J61" s="23"/>
      <c r="K61" s="138"/>
      <c r="L61" s="140"/>
      <c r="M61" s="25">
        <v>1250.0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44461.0</v>
      </c>
      <c r="C62" s="77" t="s">
        <v>2931</v>
      </c>
      <c r="D62" s="78">
        <v>22341.0</v>
      </c>
      <c r="E62" s="78" t="s">
        <v>839</v>
      </c>
      <c r="F62" s="143"/>
      <c r="G62" s="142"/>
      <c r="H62" s="21"/>
      <c r="I62" s="145">
        <v>2650.0</v>
      </c>
      <c r="J62" s="23"/>
      <c r="K62" s="138"/>
      <c r="L62" s="140"/>
      <c r="M62" s="25">
        <v>2650.0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44461.0</v>
      </c>
      <c r="C63" s="77" t="s">
        <v>2932</v>
      </c>
      <c r="D63" s="78">
        <v>19688.0</v>
      </c>
      <c r="E63" s="78" t="s">
        <v>111</v>
      </c>
      <c r="F63" s="143"/>
      <c r="G63" s="142"/>
      <c r="H63" s="21"/>
      <c r="I63" s="145">
        <v>2650.0</v>
      </c>
      <c r="J63" s="23"/>
      <c r="K63" s="138"/>
      <c r="L63" s="140"/>
      <c r="M63" s="25">
        <v>2650.0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44461.0</v>
      </c>
      <c r="C64" s="77" t="s">
        <v>2933</v>
      </c>
      <c r="D64" s="78">
        <v>48910.0</v>
      </c>
      <c r="E64" s="78" t="s">
        <v>132</v>
      </c>
      <c r="F64" s="143"/>
      <c r="G64" s="142"/>
      <c r="H64" s="21"/>
      <c r="I64" s="145"/>
      <c r="J64" s="23">
        <v>11500.0</v>
      </c>
      <c r="K64" s="138"/>
      <c r="L64" s="140"/>
      <c r="M64" s="25">
        <v>11500.0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44461.0</v>
      </c>
      <c r="C65" s="77" t="s">
        <v>2934</v>
      </c>
      <c r="D65" s="78">
        <v>34053.0</v>
      </c>
      <c r="E65" s="78" t="s">
        <v>2935</v>
      </c>
      <c r="F65" s="143"/>
      <c r="G65" s="142"/>
      <c r="H65" s="21"/>
      <c r="I65" s="145"/>
      <c r="J65" s="23">
        <v>3600.0</v>
      </c>
      <c r="K65" s="138"/>
      <c r="L65" s="140"/>
      <c r="M65" s="25">
        <v>3600.0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44461.0</v>
      </c>
      <c r="C66" s="77" t="s">
        <v>2936</v>
      </c>
      <c r="D66" s="78">
        <v>25541.0</v>
      </c>
      <c r="E66" s="78" t="s">
        <v>2937</v>
      </c>
      <c r="F66" s="143"/>
      <c r="G66" s="142"/>
      <c r="H66" s="21"/>
      <c r="I66" s="145"/>
      <c r="J66" s="23">
        <v>3600.0</v>
      </c>
      <c r="K66" s="138"/>
      <c r="L66" s="140"/>
      <c r="M66" s="25">
        <v>3600.0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44461.0</v>
      </c>
      <c r="C67" s="77" t="s">
        <v>2938</v>
      </c>
      <c r="D67" s="78">
        <v>27880.0</v>
      </c>
      <c r="E67" s="78" t="s">
        <v>2939</v>
      </c>
      <c r="F67" s="143"/>
      <c r="G67" s="142"/>
      <c r="H67" s="21"/>
      <c r="I67" s="145"/>
      <c r="J67" s="23">
        <v>5000.0</v>
      </c>
      <c r="K67" s="138"/>
      <c r="L67" s="140"/>
      <c r="M67" s="25">
        <v>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44461.0</v>
      </c>
      <c r="C68" s="77" t="s">
        <v>2940</v>
      </c>
      <c r="D68" s="78">
        <v>21384.0</v>
      </c>
      <c r="E68" s="78" t="s">
        <v>174</v>
      </c>
      <c r="F68" s="143"/>
      <c r="G68" s="144">
        <v>15250.0</v>
      </c>
      <c r="H68" s="21"/>
      <c r="I68" s="145"/>
      <c r="J68" s="23"/>
      <c r="K68" s="138"/>
      <c r="L68" s="140"/>
      <c r="M68" s="25">
        <v>15250.0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44461.0</v>
      </c>
      <c r="C69" s="77" t="s">
        <v>2941</v>
      </c>
      <c r="D69" s="78">
        <v>10701.0</v>
      </c>
      <c r="E69" s="78" t="s">
        <v>1386</v>
      </c>
      <c r="F69" s="143"/>
      <c r="G69" s="142"/>
      <c r="H69" s="21"/>
      <c r="I69" s="145">
        <v>2650.0</v>
      </c>
      <c r="J69" s="23"/>
      <c r="K69" s="138"/>
      <c r="L69" s="140"/>
      <c r="M69" s="25">
        <v>2650.0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44461.0</v>
      </c>
      <c r="C70" s="77" t="s">
        <v>2942</v>
      </c>
      <c r="D70" s="78">
        <v>52993.0</v>
      </c>
      <c r="E70" s="78" t="s">
        <v>375</v>
      </c>
      <c r="F70" s="143"/>
      <c r="G70" s="142"/>
      <c r="H70" s="21"/>
      <c r="I70" s="145">
        <v>50.0</v>
      </c>
      <c r="J70" s="23"/>
      <c r="K70" s="138"/>
      <c r="L70" s="140"/>
      <c r="M70" s="25">
        <v>50.0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44461.0</v>
      </c>
      <c r="C71" s="77" t="s">
        <v>2943</v>
      </c>
      <c r="D71" s="78">
        <v>45096.0</v>
      </c>
      <c r="E71" s="78" t="s">
        <v>170</v>
      </c>
      <c r="F71" s="143"/>
      <c r="G71" s="142"/>
      <c r="H71" s="21"/>
      <c r="I71" s="145">
        <v>1250.0</v>
      </c>
      <c r="J71" s="23"/>
      <c r="K71" s="138"/>
      <c r="L71" s="140"/>
      <c r="M71" s="25">
        <v>1250.0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44461.0</v>
      </c>
      <c r="C72" s="77" t="s">
        <v>2944</v>
      </c>
      <c r="D72" s="78">
        <v>51876.0</v>
      </c>
      <c r="E72" s="78" t="s">
        <v>356</v>
      </c>
      <c r="F72" s="143"/>
      <c r="G72" s="142"/>
      <c r="H72" s="21"/>
      <c r="I72" s="145">
        <v>30100.0</v>
      </c>
      <c r="J72" s="23"/>
      <c r="K72" s="138"/>
      <c r="L72" s="140"/>
      <c r="M72" s="25">
        <v>30100.0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44461.0</v>
      </c>
      <c r="C73" s="77" t="s">
        <v>2945</v>
      </c>
      <c r="D73" s="78">
        <v>10255.0</v>
      </c>
      <c r="E73" s="78" t="s">
        <v>34</v>
      </c>
      <c r="F73" s="143"/>
      <c r="G73" s="144"/>
      <c r="H73" s="21"/>
      <c r="I73" s="145"/>
      <c r="J73" s="23">
        <v>10150.0</v>
      </c>
      <c r="K73" s="138"/>
      <c r="L73" s="140"/>
      <c r="M73" s="25">
        <v>10150.0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44461.0</v>
      </c>
      <c r="C74" s="77" t="s">
        <v>2946</v>
      </c>
      <c r="D74" s="78">
        <v>22727.0</v>
      </c>
      <c r="E74" s="78" t="s">
        <v>300</v>
      </c>
      <c r="F74" s="143"/>
      <c r="G74" s="142"/>
      <c r="H74" s="21"/>
      <c r="I74" s="145">
        <v>5000.0</v>
      </c>
      <c r="J74" s="23"/>
      <c r="K74" s="138"/>
      <c r="L74" s="140"/>
      <c r="M74" s="25">
        <v>5000.0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44461.0</v>
      </c>
      <c r="C75" s="77" t="s">
        <v>2947</v>
      </c>
      <c r="D75" s="78">
        <v>45227.0</v>
      </c>
      <c r="E75" s="78" t="s">
        <v>2869</v>
      </c>
      <c r="F75" s="143"/>
      <c r="G75" s="142"/>
      <c r="H75" s="21"/>
      <c r="I75" s="145">
        <v>700.0</v>
      </c>
      <c r="J75" s="23"/>
      <c r="K75" s="138"/>
      <c r="L75" s="140"/>
      <c r="M75" s="25">
        <v>700.0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44461.0</v>
      </c>
      <c r="C76" s="77" t="s">
        <v>2948</v>
      </c>
      <c r="D76" s="78">
        <v>58614.0</v>
      </c>
      <c r="E76" s="78" t="s">
        <v>2949</v>
      </c>
      <c r="F76" s="143"/>
      <c r="G76" s="142"/>
      <c r="H76" s="21"/>
      <c r="I76" s="145">
        <v>3700.0</v>
      </c>
      <c r="J76" s="23"/>
      <c r="K76" s="138"/>
      <c r="L76" s="140"/>
      <c r="M76" s="25">
        <v>3700.0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44461.0</v>
      </c>
      <c r="C77" s="77" t="s">
        <v>2950</v>
      </c>
      <c r="D77" s="78">
        <v>54434.0</v>
      </c>
      <c r="E77" s="78" t="s">
        <v>541</v>
      </c>
      <c r="F77" s="143"/>
      <c r="G77" s="142"/>
      <c r="H77" s="21"/>
      <c r="I77" s="145">
        <v>350.0</v>
      </c>
      <c r="J77" s="23"/>
      <c r="K77" s="138"/>
      <c r="L77" s="140"/>
      <c r="M77" s="25">
        <v>350.0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44461.0</v>
      </c>
      <c r="C78" s="77" t="s">
        <v>2951</v>
      </c>
      <c r="D78" s="78">
        <v>54226.0</v>
      </c>
      <c r="E78" s="78" t="s">
        <v>69</v>
      </c>
      <c r="F78" s="143"/>
      <c r="G78" s="144"/>
      <c r="H78" s="21"/>
      <c r="I78" s="145"/>
      <c r="J78" s="23">
        <v>2650.0</v>
      </c>
      <c r="K78" s="138"/>
      <c r="L78" s="140"/>
      <c r="M78" s="25">
        <v>2650.0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44461.0</v>
      </c>
      <c r="C79" s="77" t="s">
        <v>2952</v>
      </c>
      <c r="D79" s="78">
        <v>56003.0</v>
      </c>
      <c r="E79" s="78" t="s">
        <v>889</v>
      </c>
      <c r="F79" s="143">
        <v>400.0</v>
      </c>
      <c r="G79" s="142"/>
      <c r="H79" s="21"/>
      <c r="I79" s="145"/>
      <c r="J79" s="23"/>
      <c r="K79" s="138"/>
      <c r="L79" s="140"/>
      <c r="M79" s="25">
        <v>400.0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44461.0</v>
      </c>
      <c r="C80" s="77" t="s">
        <v>2953</v>
      </c>
      <c r="D80" s="78">
        <v>48577.0</v>
      </c>
      <c r="E80" s="78" t="s">
        <v>410</v>
      </c>
      <c r="F80" s="143"/>
      <c r="G80" s="142"/>
      <c r="H80" s="21"/>
      <c r="I80" s="145">
        <v>1400.0</v>
      </c>
      <c r="J80" s="23"/>
      <c r="K80" s="138"/>
      <c r="L80" s="140"/>
      <c r="M80" s="25">
        <v>1400.0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44461.0</v>
      </c>
      <c r="C81" s="77" t="s">
        <v>2954</v>
      </c>
      <c r="D81" s="78">
        <v>63609.0</v>
      </c>
      <c r="E81" s="78" t="s">
        <v>2955</v>
      </c>
      <c r="F81" s="143"/>
      <c r="G81" s="142"/>
      <c r="H81" s="21"/>
      <c r="I81" s="145">
        <v>300.0</v>
      </c>
      <c r="J81" s="23"/>
      <c r="K81" s="138"/>
      <c r="L81" s="140"/>
      <c r="M81" s="25">
        <v>300.0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44461.0</v>
      </c>
      <c r="C82" s="77" t="s">
        <v>2956</v>
      </c>
      <c r="D82" s="78">
        <v>63608.0</v>
      </c>
      <c r="E82" s="78" t="s">
        <v>2957</v>
      </c>
      <c r="F82" s="146"/>
      <c r="G82" s="142"/>
      <c r="H82" s="133"/>
      <c r="I82" s="145">
        <v>300.0</v>
      </c>
      <c r="J82" s="152"/>
      <c r="K82" s="153"/>
      <c r="L82" s="140"/>
      <c r="M82" s="25">
        <v>300.0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44461.0</v>
      </c>
      <c r="C83" s="77" t="s">
        <v>2958</v>
      </c>
      <c r="D83" s="78">
        <v>48394.0</v>
      </c>
      <c r="E83" s="78" t="s">
        <v>1935</v>
      </c>
      <c r="F83" s="146"/>
      <c r="G83" s="142"/>
      <c r="H83" s="133"/>
      <c r="I83" s="151"/>
      <c r="J83" s="23">
        <v>500.0</v>
      </c>
      <c r="K83" s="153"/>
      <c r="L83" s="140"/>
      <c r="M83" s="25">
        <v>500.0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44461.0</v>
      </c>
      <c r="C84" s="77" t="s">
        <v>2959</v>
      </c>
      <c r="D84" s="78">
        <v>51406.0</v>
      </c>
      <c r="E84" s="78" t="s">
        <v>172</v>
      </c>
      <c r="F84" s="155"/>
      <c r="G84" s="142"/>
      <c r="H84" s="117"/>
      <c r="I84" s="145">
        <v>44000.0</v>
      </c>
      <c r="J84" s="152"/>
      <c r="K84" s="153"/>
      <c r="L84" s="140"/>
      <c r="M84" s="25">
        <v>44000.0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44461.0</v>
      </c>
      <c r="C85" s="77" t="s">
        <v>2960</v>
      </c>
      <c r="D85" s="78">
        <v>55162.0</v>
      </c>
      <c r="E85" s="78" t="s">
        <v>657</v>
      </c>
      <c r="F85" s="146"/>
      <c r="G85" s="142"/>
      <c r="H85" s="117"/>
      <c r="I85" s="145"/>
      <c r="J85" s="23">
        <v>16980.0</v>
      </c>
      <c r="K85" s="153"/>
      <c r="L85" s="140"/>
      <c r="M85" s="25">
        <v>16980.0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44461.0</v>
      </c>
      <c r="C86" s="77" t="s">
        <v>2961</v>
      </c>
      <c r="D86" s="78">
        <v>56143.0</v>
      </c>
      <c r="E86" s="78" t="s">
        <v>2962</v>
      </c>
      <c r="F86" s="146"/>
      <c r="G86" s="144"/>
      <c r="H86" s="133">
        <v>100.0</v>
      </c>
      <c r="I86" s="145"/>
      <c r="J86" s="152"/>
      <c r="K86" s="153"/>
      <c r="L86" s="140"/>
      <c r="M86" s="25">
        <v>100.0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44461.0</v>
      </c>
      <c r="C87" s="77" t="s">
        <v>2963</v>
      </c>
      <c r="D87" s="78">
        <v>40650.0</v>
      </c>
      <c r="E87" s="78" t="s">
        <v>795</v>
      </c>
      <c r="F87" s="146"/>
      <c r="G87" s="142"/>
      <c r="H87" s="117"/>
      <c r="I87" s="145"/>
      <c r="J87" s="23"/>
      <c r="K87" s="138">
        <v>500.0</v>
      </c>
      <c r="L87" s="140"/>
      <c r="M87" s="25">
        <v>500.0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44461.0</v>
      </c>
      <c r="C88" s="77" t="s">
        <v>2964</v>
      </c>
      <c r="D88" s="78">
        <v>21818.0</v>
      </c>
      <c r="E88" s="78" t="s">
        <v>32</v>
      </c>
      <c r="F88" s="146"/>
      <c r="G88" s="142"/>
      <c r="H88" s="133"/>
      <c r="I88" s="145">
        <v>8800.0</v>
      </c>
      <c r="J88" s="152"/>
      <c r="K88" s="153"/>
      <c r="L88" s="140"/>
      <c r="M88" s="25">
        <v>8800.0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6">
        <v>44461.0</v>
      </c>
      <c r="C89" s="77" t="s">
        <v>2965</v>
      </c>
      <c r="D89" s="78">
        <v>48631.0</v>
      </c>
      <c r="E89" s="78" t="s">
        <v>255</v>
      </c>
      <c r="F89" s="146"/>
      <c r="G89" s="142"/>
      <c r="H89" s="133"/>
      <c r="I89" s="145">
        <v>350.0</v>
      </c>
      <c r="J89" s="152"/>
      <c r="K89" s="153"/>
      <c r="L89" s="140"/>
      <c r="M89" s="25">
        <v>350.0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44461.0</v>
      </c>
      <c r="C90" s="77" t="s">
        <v>2966</v>
      </c>
      <c r="D90" s="78">
        <v>51017.0</v>
      </c>
      <c r="E90" s="78" t="s">
        <v>113</v>
      </c>
      <c r="F90" s="146"/>
      <c r="G90" s="142"/>
      <c r="H90" s="133">
        <v>2000.0</v>
      </c>
      <c r="I90" s="145"/>
      <c r="J90" s="152"/>
      <c r="K90" s="153"/>
      <c r="L90" s="140"/>
      <c r="M90" s="25">
        <v>2000.0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76">
        <v>44461.0</v>
      </c>
      <c r="C91" s="77" t="s">
        <v>2967</v>
      </c>
      <c r="D91" s="78">
        <v>52585.0</v>
      </c>
      <c r="E91" s="78" t="s">
        <v>2968</v>
      </c>
      <c r="F91" s="146"/>
      <c r="G91" s="142"/>
      <c r="H91" s="133"/>
      <c r="I91" s="145"/>
      <c r="J91" s="152"/>
      <c r="K91" s="138">
        <v>3600.0</v>
      </c>
      <c r="L91" s="140"/>
      <c r="M91" s="25">
        <v>3600.0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76">
        <v>44461.0</v>
      </c>
      <c r="C92" s="77" t="s">
        <v>2969</v>
      </c>
      <c r="D92" s="78">
        <v>43380.0</v>
      </c>
      <c r="E92" s="78" t="s">
        <v>292</v>
      </c>
      <c r="F92" s="146"/>
      <c r="G92" s="142"/>
      <c r="H92" s="133">
        <v>1750.0</v>
      </c>
      <c r="I92" s="145"/>
      <c r="J92" s="152"/>
      <c r="K92" s="153"/>
      <c r="L92" s="140"/>
      <c r="M92" s="25">
        <v>1750.0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76">
        <v>44461.0</v>
      </c>
      <c r="C93" s="77" t="s">
        <v>2970</v>
      </c>
      <c r="D93" s="78">
        <v>50070.0</v>
      </c>
      <c r="E93" s="78" t="s">
        <v>759</v>
      </c>
      <c r="F93" s="146"/>
      <c r="G93" s="142"/>
      <c r="H93" s="133"/>
      <c r="I93" s="145"/>
      <c r="J93" s="152"/>
      <c r="K93" s="138">
        <v>350.0</v>
      </c>
      <c r="L93" s="140"/>
      <c r="M93" s="25">
        <v>350.0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76">
        <v>44461.0</v>
      </c>
      <c r="C94" s="77" t="s">
        <v>2971</v>
      </c>
      <c r="D94" s="78">
        <v>25376.0</v>
      </c>
      <c r="E94" s="78" t="s">
        <v>324</v>
      </c>
      <c r="F94" s="146"/>
      <c r="G94" s="142"/>
      <c r="H94" s="133">
        <v>10000.0</v>
      </c>
      <c r="I94" s="145"/>
      <c r="J94" s="152"/>
      <c r="K94" s="153"/>
      <c r="L94" s="140"/>
      <c r="M94" s="25">
        <v>10000.0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76">
        <v>44461.0</v>
      </c>
      <c r="C95" s="77" t="s">
        <v>2972</v>
      </c>
      <c r="D95" s="78">
        <v>50070.0</v>
      </c>
      <c r="E95" s="78" t="s">
        <v>759</v>
      </c>
      <c r="F95" s="146"/>
      <c r="G95" s="142"/>
      <c r="H95" s="133"/>
      <c r="I95" s="145"/>
      <c r="J95" s="152"/>
      <c r="K95" s="138">
        <v>700.0</v>
      </c>
      <c r="L95" s="140"/>
      <c r="M95" s="25">
        <v>700.0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76">
        <v>44461.0</v>
      </c>
      <c r="C96" s="77" t="s">
        <v>2973</v>
      </c>
      <c r="D96" s="78">
        <v>50342.0</v>
      </c>
      <c r="E96" s="78" t="s">
        <v>982</v>
      </c>
      <c r="F96" s="146"/>
      <c r="G96" s="142"/>
      <c r="H96" s="133">
        <v>350.0</v>
      </c>
      <c r="I96" s="145"/>
      <c r="J96" s="152"/>
      <c r="K96" s="153"/>
      <c r="L96" s="140"/>
      <c r="M96" s="25">
        <v>350.0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76">
        <v>44461.0</v>
      </c>
      <c r="C97" s="77" t="s">
        <v>2974</v>
      </c>
      <c r="D97" s="78">
        <v>51017.0</v>
      </c>
      <c r="E97" s="78" t="s">
        <v>113</v>
      </c>
      <c r="F97" s="146"/>
      <c r="G97" s="142"/>
      <c r="H97" s="133">
        <v>35000.0</v>
      </c>
      <c r="I97" s="145"/>
      <c r="J97" s="152"/>
      <c r="K97" s="153"/>
      <c r="L97" s="140"/>
      <c r="M97" s="25">
        <v>35000.0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/>
      <c r="B98" s="15"/>
      <c r="C98" s="16"/>
      <c r="D98" s="17"/>
      <c r="E98" s="78"/>
      <c r="F98" s="146">
        <f t="shared" ref="F98:G98" si="2">SUM(F5:F96)</f>
        <v>400</v>
      </c>
      <c r="G98" s="146">
        <f t="shared" si="2"/>
        <v>18850</v>
      </c>
      <c r="H98" s="146">
        <f t="shared" ref="H98:K98" si="3">SUM(H5:H97)</f>
        <v>135060</v>
      </c>
      <c r="I98" s="146">
        <f t="shared" si="3"/>
        <v>352480</v>
      </c>
      <c r="J98" s="146">
        <f t="shared" si="3"/>
        <v>240780</v>
      </c>
      <c r="K98" s="146">
        <f t="shared" si="3"/>
        <v>7950</v>
      </c>
      <c r="L98" s="146">
        <f>SUM(L5:L96)</f>
        <v>0</v>
      </c>
      <c r="M98" s="25">
        <f t="shared" ref="M98:N98" si="4">SUM(M5:M97)</f>
        <v>755520</v>
      </c>
      <c r="N98" s="26">
        <f t="shared" si="4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63"/>
      <c r="B99" s="106"/>
      <c r="C99" s="106"/>
      <c r="D99" s="106"/>
      <c r="E99" s="107"/>
      <c r="F99" s="154">
        <f>F98+G98+H98+I98+J98+K98+L98</f>
        <v>755520</v>
      </c>
      <c r="G99" s="8"/>
      <c r="H99" s="8"/>
      <c r="I99" s="8"/>
      <c r="J99" s="8"/>
      <c r="K99" s="8"/>
      <c r="L99" s="9"/>
      <c r="M99" s="95"/>
      <c r="N99" s="26"/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12"/>
      <c r="B100" s="113"/>
      <c r="C100" s="113"/>
      <c r="D100" s="113"/>
      <c r="E100" s="114"/>
      <c r="F100" s="115"/>
      <c r="G100" s="115"/>
      <c r="H100" s="115"/>
      <c r="I100" s="115"/>
      <c r="J100" s="115"/>
      <c r="K100" s="115"/>
      <c r="L100" s="115"/>
      <c r="M100" s="116"/>
      <c r="N100" s="116"/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47"/>
      <c r="B101" s="47"/>
      <c r="C101" s="47"/>
      <c r="D101" s="47"/>
      <c r="E101" s="48"/>
      <c r="F101" s="55" t="s">
        <v>414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9"/>
      <c r="C102" s="50" t="s">
        <v>2735</v>
      </c>
      <c r="D102" s="5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10"/>
      <c r="D103" s="5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11"/>
      <c r="C104" s="53"/>
      <c r="D104" s="5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5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5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</sheetData>
  <mergeCells count="17">
    <mergeCell ref="F3:F4"/>
    <mergeCell ref="G3:H3"/>
    <mergeCell ref="I3:J3"/>
    <mergeCell ref="K3:K4"/>
    <mergeCell ref="F99:L99"/>
    <mergeCell ref="B102:B104"/>
    <mergeCell ref="C102:D104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2975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44461.0</v>
      </c>
      <c r="C5" s="16" t="s">
        <v>2976</v>
      </c>
      <c r="D5" s="17">
        <v>50871.0</v>
      </c>
      <c r="E5" s="78" t="s">
        <v>2759</v>
      </c>
      <c r="F5" s="135"/>
      <c r="G5" s="136"/>
      <c r="H5" s="21"/>
      <c r="I5" s="137">
        <v>41800.0</v>
      </c>
      <c r="J5" s="23"/>
      <c r="K5" s="138"/>
      <c r="L5" s="139"/>
      <c r="M5" s="25">
        <v>41800.0</v>
      </c>
      <c r="N5" s="26">
        <f t="shared" ref="N5:N88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44461.0</v>
      </c>
      <c r="C6" s="16" t="s">
        <v>2977</v>
      </c>
      <c r="D6" s="17">
        <v>56143.0</v>
      </c>
      <c r="E6" s="78" t="s">
        <v>2962</v>
      </c>
      <c r="F6" s="135"/>
      <c r="G6" s="136"/>
      <c r="H6" s="21">
        <v>3600.0</v>
      </c>
      <c r="I6" s="137"/>
      <c r="J6" s="23"/>
      <c r="K6" s="138"/>
      <c r="L6" s="140"/>
      <c r="M6" s="25">
        <v>3600.0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44462.0</v>
      </c>
      <c r="C7" s="16" t="s">
        <v>2978</v>
      </c>
      <c r="D7" s="17">
        <v>36555.0</v>
      </c>
      <c r="E7" s="78" t="s">
        <v>506</v>
      </c>
      <c r="F7" s="135"/>
      <c r="G7" s="136"/>
      <c r="H7" s="21"/>
      <c r="I7" s="137">
        <v>10000.0</v>
      </c>
      <c r="J7" s="23"/>
      <c r="K7" s="138"/>
      <c r="L7" s="140"/>
      <c r="M7" s="25">
        <v>10000.0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44462.0</v>
      </c>
      <c r="C8" s="16" t="s">
        <v>2979</v>
      </c>
      <c r="D8" s="17">
        <v>28328.0</v>
      </c>
      <c r="E8" s="78" t="s">
        <v>935</v>
      </c>
      <c r="F8" s="135"/>
      <c r="G8" s="136"/>
      <c r="H8" s="21"/>
      <c r="I8" s="137">
        <v>20000.0</v>
      </c>
      <c r="J8" s="23"/>
      <c r="K8" s="138"/>
      <c r="L8" s="140"/>
      <c r="M8" s="25">
        <v>20000.0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44462.0</v>
      </c>
      <c r="C9" s="16" t="s">
        <v>2980</v>
      </c>
      <c r="D9" s="17">
        <v>51406.0</v>
      </c>
      <c r="E9" s="78" t="s">
        <v>172</v>
      </c>
      <c r="F9" s="135"/>
      <c r="G9" s="136"/>
      <c r="H9" s="28"/>
      <c r="I9" s="137"/>
      <c r="J9" s="23">
        <v>15600.0</v>
      </c>
      <c r="K9" s="138"/>
      <c r="L9" s="140"/>
      <c r="M9" s="25">
        <v>15600.0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44462.0</v>
      </c>
      <c r="C10" s="16" t="s">
        <v>2981</v>
      </c>
      <c r="D10" s="17">
        <v>62225.0</v>
      </c>
      <c r="E10" s="78" t="s">
        <v>1562</v>
      </c>
      <c r="F10" s="135"/>
      <c r="G10" s="142"/>
      <c r="H10" s="21"/>
      <c r="I10" s="137"/>
      <c r="J10" s="23">
        <v>15000.0</v>
      </c>
      <c r="K10" s="138"/>
      <c r="L10" s="140"/>
      <c r="M10" s="25">
        <v>15000.0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44462.0</v>
      </c>
      <c r="C11" s="16" t="s">
        <v>2982</v>
      </c>
      <c r="D11" s="17">
        <v>54076.0</v>
      </c>
      <c r="E11" s="78" t="s">
        <v>2004</v>
      </c>
      <c r="F11" s="135"/>
      <c r="G11" s="136"/>
      <c r="H11" s="21"/>
      <c r="I11" s="137"/>
      <c r="J11" s="23">
        <v>5150.0</v>
      </c>
      <c r="K11" s="138"/>
      <c r="L11" s="140"/>
      <c r="M11" s="25">
        <v>5150.0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44462.0</v>
      </c>
      <c r="C12" s="16" t="s">
        <v>2983</v>
      </c>
      <c r="D12" s="17">
        <v>47862.0</v>
      </c>
      <c r="E12" s="78" t="s">
        <v>730</v>
      </c>
      <c r="F12" s="135"/>
      <c r="G12" s="142"/>
      <c r="H12" s="21"/>
      <c r="I12" s="137"/>
      <c r="J12" s="23">
        <v>2650.0</v>
      </c>
      <c r="K12" s="138"/>
      <c r="L12" s="140"/>
      <c r="M12" s="25">
        <v>2650.0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44462.0</v>
      </c>
      <c r="C13" s="16" t="s">
        <v>2984</v>
      </c>
      <c r="D13" s="17">
        <v>62225.0</v>
      </c>
      <c r="E13" s="78" t="s">
        <v>1562</v>
      </c>
      <c r="F13" s="135"/>
      <c r="G13" s="142"/>
      <c r="H13" s="28"/>
      <c r="I13" s="137"/>
      <c r="J13" s="23">
        <v>100.0</v>
      </c>
      <c r="K13" s="138"/>
      <c r="L13" s="140"/>
      <c r="M13" s="25">
        <v>100.0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44462.0</v>
      </c>
      <c r="C14" s="16" t="s">
        <v>2985</v>
      </c>
      <c r="D14" s="17">
        <v>22332.0</v>
      </c>
      <c r="E14" s="78" t="s">
        <v>65</v>
      </c>
      <c r="F14" s="135"/>
      <c r="G14" s="142"/>
      <c r="H14" s="21"/>
      <c r="I14" s="137"/>
      <c r="J14" s="23">
        <v>8350.0</v>
      </c>
      <c r="K14" s="138"/>
      <c r="L14" s="140"/>
      <c r="M14" s="25">
        <v>8350.0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44462.0</v>
      </c>
      <c r="C15" s="16" t="s">
        <v>2986</v>
      </c>
      <c r="D15" s="17">
        <v>21384.0</v>
      </c>
      <c r="E15" s="78" t="s">
        <v>174</v>
      </c>
      <c r="F15" s="135"/>
      <c r="G15" s="144">
        <v>15000.0</v>
      </c>
      <c r="H15" s="28"/>
      <c r="I15" s="137"/>
      <c r="J15" s="23"/>
      <c r="K15" s="138"/>
      <c r="L15" s="140"/>
      <c r="M15" s="25">
        <v>15000.0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44462.0</v>
      </c>
      <c r="C16" s="16" t="s">
        <v>2987</v>
      </c>
      <c r="D16" s="17">
        <v>50445.0</v>
      </c>
      <c r="E16" s="78" t="s">
        <v>2988</v>
      </c>
      <c r="F16" s="135"/>
      <c r="G16" s="136"/>
      <c r="H16" s="21"/>
      <c r="I16" s="137"/>
      <c r="J16" s="23">
        <v>2790.0</v>
      </c>
      <c r="K16" s="138"/>
      <c r="L16" s="140"/>
      <c r="M16" s="25">
        <v>2790.0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44462.0</v>
      </c>
      <c r="C17" s="16" t="s">
        <v>2989</v>
      </c>
      <c r="D17" s="17">
        <v>30855.0</v>
      </c>
      <c r="E17" s="78" t="s">
        <v>121</v>
      </c>
      <c r="F17" s="135"/>
      <c r="G17" s="142"/>
      <c r="H17" s="28"/>
      <c r="I17" s="137"/>
      <c r="J17" s="23">
        <v>5150.0</v>
      </c>
      <c r="K17" s="138"/>
      <c r="L17" s="140"/>
      <c r="M17" s="25">
        <v>5150.0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44462.0</v>
      </c>
      <c r="C18" s="16" t="s">
        <v>2990</v>
      </c>
      <c r="D18" s="17">
        <v>62331.0</v>
      </c>
      <c r="E18" s="78" t="s">
        <v>1291</v>
      </c>
      <c r="F18" s="135"/>
      <c r="G18" s="136"/>
      <c r="H18" s="21"/>
      <c r="I18" s="137">
        <v>4750.0</v>
      </c>
      <c r="J18" s="23"/>
      <c r="K18" s="138">
        <v>300.0</v>
      </c>
      <c r="L18" s="140"/>
      <c r="M18" s="25">
        <v>5050.0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44462.0</v>
      </c>
      <c r="C19" s="16" t="s">
        <v>2991</v>
      </c>
      <c r="D19" s="17">
        <v>62006.0</v>
      </c>
      <c r="E19" s="78" t="s">
        <v>2246</v>
      </c>
      <c r="F19" s="135"/>
      <c r="G19" s="142"/>
      <c r="H19" s="21"/>
      <c r="I19" s="137"/>
      <c r="J19" s="23">
        <v>500.0</v>
      </c>
      <c r="K19" s="138"/>
      <c r="L19" s="140"/>
      <c r="M19" s="25">
        <v>500.0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44462.0</v>
      </c>
      <c r="C20" s="16" t="s">
        <v>2992</v>
      </c>
      <c r="D20" s="17">
        <v>39317.0</v>
      </c>
      <c r="E20" s="78" t="s">
        <v>211</v>
      </c>
      <c r="F20" s="135"/>
      <c r="G20" s="144"/>
      <c r="H20" s="21"/>
      <c r="I20" s="137">
        <v>37500.0</v>
      </c>
      <c r="J20" s="23"/>
      <c r="K20" s="138"/>
      <c r="L20" s="140"/>
      <c r="M20" s="25">
        <v>37500.0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44462.0</v>
      </c>
      <c r="C21" s="16" t="s">
        <v>2993</v>
      </c>
      <c r="D21" s="17">
        <v>21384.0</v>
      </c>
      <c r="E21" s="78" t="s">
        <v>174</v>
      </c>
      <c r="F21" s="135"/>
      <c r="G21" s="144">
        <v>400.0</v>
      </c>
      <c r="H21" s="21"/>
      <c r="I21" s="137"/>
      <c r="J21" s="23"/>
      <c r="K21" s="138"/>
      <c r="L21" s="140"/>
      <c r="M21" s="25">
        <v>400.0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44462.0</v>
      </c>
      <c r="C22" s="16" t="s">
        <v>2994</v>
      </c>
      <c r="D22" s="17">
        <v>52032.0</v>
      </c>
      <c r="E22" s="78" t="s">
        <v>699</v>
      </c>
      <c r="F22" s="135"/>
      <c r="G22" s="142"/>
      <c r="H22" s="21"/>
      <c r="I22" s="137">
        <v>1250.0</v>
      </c>
      <c r="J22" s="23"/>
      <c r="K22" s="138"/>
      <c r="L22" s="140"/>
      <c r="M22" s="25">
        <v>1250.0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44462.0</v>
      </c>
      <c r="C23" s="16" t="s">
        <v>2995</v>
      </c>
      <c r="D23" s="17">
        <v>63778.0</v>
      </c>
      <c r="E23" s="78" t="s">
        <v>2996</v>
      </c>
      <c r="F23" s="135"/>
      <c r="G23" s="142"/>
      <c r="H23" s="21"/>
      <c r="I23" s="137">
        <v>500.0</v>
      </c>
      <c r="J23" s="23"/>
      <c r="K23" s="138"/>
      <c r="L23" s="140"/>
      <c r="M23" s="25">
        <v>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44462.0</v>
      </c>
      <c r="C24" s="16" t="s">
        <v>2997</v>
      </c>
      <c r="D24" s="17">
        <v>10744.0</v>
      </c>
      <c r="E24" s="78" t="s">
        <v>2998</v>
      </c>
      <c r="F24" s="135"/>
      <c r="G24" s="142"/>
      <c r="H24" s="21"/>
      <c r="I24" s="137">
        <v>3700.0</v>
      </c>
      <c r="J24" s="23"/>
      <c r="K24" s="138"/>
      <c r="L24" s="140"/>
      <c r="M24" s="25">
        <v>3700.0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44462.0</v>
      </c>
      <c r="C25" s="16" t="s">
        <v>2999</v>
      </c>
      <c r="D25" s="17">
        <v>63803.0</v>
      </c>
      <c r="E25" s="78" t="s">
        <v>3000</v>
      </c>
      <c r="F25" s="135"/>
      <c r="G25" s="136"/>
      <c r="H25" s="21"/>
      <c r="I25" s="137">
        <v>300.0</v>
      </c>
      <c r="J25" s="23"/>
      <c r="K25" s="138"/>
      <c r="L25" s="140"/>
      <c r="M25" s="25">
        <v>300.0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44462.0</v>
      </c>
      <c r="C26" s="16" t="s">
        <v>3001</v>
      </c>
      <c r="D26" s="17">
        <v>51017.0</v>
      </c>
      <c r="E26" s="78" t="s">
        <v>113</v>
      </c>
      <c r="F26" s="135"/>
      <c r="G26" s="136"/>
      <c r="H26" s="21">
        <v>35000.0</v>
      </c>
      <c r="I26" s="137"/>
      <c r="J26" s="23"/>
      <c r="K26" s="138"/>
      <c r="L26" s="140"/>
      <c r="M26" s="25">
        <v>35000.0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15">
        <v>44462.0</v>
      </c>
      <c r="C27" s="16" t="s">
        <v>3002</v>
      </c>
      <c r="D27" s="17">
        <v>63804.0</v>
      </c>
      <c r="E27" s="78" t="s">
        <v>3003</v>
      </c>
      <c r="F27" s="143"/>
      <c r="G27" s="136"/>
      <c r="H27" s="28"/>
      <c r="I27" s="137">
        <v>300.0</v>
      </c>
      <c r="J27" s="23"/>
      <c r="K27" s="138"/>
      <c r="L27" s="140"/>
      <c r="M27" s="25">
        <v>300.0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44462.0</v>
      </c>
      <c r="C28" s="16" t="s">
        <v>3004</v>
      </c>
      <c r="D28" s="17">
        <v>13781.0</v>
      </c>
      <c r="E28" s="78" t="s">
        <v>160</v>
      </c>
      <c r="F28" s="135"/>
      <c r="G28" s="136"/>
      <c r="H28" s="21"/>
      <c r="I28" s="137">
        <v>16750.0</v>
      </c>
      <c r="J28" s="23"/>
      <c r="K28" s="138"/>
      <c r="L28" s="140"/>
      <c r="M28" s="25">
        <v>16750.0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44462.0</v>
      </c>
      <c r="C29" s="16" t="s">
        <v>3005</v>
      </c>
      <c r="D29" s="17">
        <v>62594.0</v>
      </c>
      <c r="E29" s="78" t="s">
        <v>3006</v>
      </c>
      <c r="F29" s="135"/>
      <c r="G29" s="136"/>
      <c r="H29" s="21"/>
      <c r="I29" s="137">
        <v>3600.0</v>
      </c>
      <c r="J29" s="23"/>
      <c r="K29" s="138"/>
      <c r="L29" s="140"/>
      <c r="M29" s="25">
        <v>3600.0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44462.0</v>
      </c>
      <c r="C30" s="16" t="s">
        <v>3007</v>
      </c>
      <c r="D30" s="17">
        <v>63805.0</v>
      </c>
      <c r="E30" s="78" t="s">
        <v>3008</v>
      </c>
      <c r="F30" s="135"/>
      <c r="G30" s="136"/>
      <c r="H30" s="21"/>
      <c r="I30" s="137">
        <v>300.0</v>
      </c>
      <c r="J30" s="23"/>
      <c r="K30" s="138"/>
      <c r="L30" s="140"/>
      <c r="M30" s="25">
        <v>300.0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44462.0</v>
      </c>
      <c r="C31" s="16" t="s">
        <v>3009</v>
      </c>
      <c r="D31" s="17">
        <v>63806.0</v>
      </c>
      <c r="E31" s="78" t="s">
        <v>3010</v>
      </c>
      <c r="F31" s="143"/>
      <c r="G31" s="144"/>
      <c r="H31" s="21"/>
      <c r="I31" s="137">
        <v>300.0</v>
      </c>
      <c r="J31" s="23"/>
      <c r="K31" s="138"/>
      <c r="L31" s="140"/>
      <c r="M31" s="25">
        <v>300.0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44462.0</v>
      </c>
      <c r="C32" s="16" t="s">
        <v>3011</v>
      </c>
      <c r="D32" s="17">
        <v>58763.0</v>
      </c>
      <c r="E32" s="78" t="s">
        <v>797</v>
      </c>
      <c r="F32" s="143"/>
      <c r="G32" s="136"/>
      <c r="H32" s="21"/>
      <c r="I32" s="137">
        <v>8140.0</v>
      </c>
      <c r="J32" s="23"/>
      <c r="K32" s="138"/>
      <c r="L32" s="140"/>
      <c r="M32" s="25">
        <v>8140.0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44462.0</v>
      </c>
      <c r="C33" s="16" t="s">
        <v>3012</v>
      </c>
      <c r="D33" s="17">
        <v>48973.0</v>
      </c>
      <c r="E33" s="78" t="s">
        <v>167</v>
      </c>
      <c r="F33" s="143"/>
      <c r="G33" s="144"/>
      <c r="H33" s="21"/>
      <c r="I33" s="137">
        <v>5800.0</v>
      </c>
      <c r="J33" s="23"/>
      <c r="K33" s="138"/>
      <c r="L33" s="140"/>
      <c r="M33" s="25">
        <v>5800.0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44462.0</v>
      </c>
      <c r="C34" s="16" t="s">
        <v>3013</v>
      </c>
      <c r="D34" s="17">
        <v>39317.0</v>
      </c>
      <c r="E34" s="78" t="s">
        <v>211</v>
      </c>
      <c r="F34" s="143"/>
      <c r="G34" s="144"/>
      <c r="H34" s="21"/>
      <c r="I34" s="137"/>
      <c r="J34" s="23"/>
      <c r="K34" s="138">
        <v>300.0</v>
      </c>
      <c r="L34" s="140"/>
      <c r="M34" s="25">
        <v>300.0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44462.0</v>
      </c>
      <c r="C35" s="16" t="s">
        <v>3014</v>
      </c>
      <c r="D35" s="17">
        <v>36555.0</v>
      </c>
      <c r="E35" s="78" t="s">
        <v>506</v>
      </c>
      <c r="F35" s="135"/>
      <c r="G35" s="144"/>
      <c r="H35" s="21"/>
      <c r="I35" s="137">
        <v>7650.0</v>
      </c>
      <c r="J35" s="23"/>
      <c r="K35" s="138"/>
      <c r="L35" s="140"/>
      <c r="M35" s="25">
        <v>7650.0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44462.0</v>
      </c>
      <c r="C36" s="16" t="s">
        <v>3015</v>
      </c>
      <c r="D36" s="17">
        <v>21384.0</v>
      </c>
      <c r="E36" s="78" t="s">
        <v>174</v>
      </c>
      <c r="F36" s="135"/>
      <c r="G36" s="144">
        <v>350.0</v>
      </c>
      <c r="H36" s="21"/>
      <c r="I36" s="137"/>
      <c r="J36" s="23"/>
      <c r="K36" s="138"/>
      <c r="L36" s="140"/>
      <c r="M36" s="25">
        <v>350.0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44462.0</v>
      </c>
      <c r="C37" s="16" t="s">
        <v>3016</v>
      </c>
      <c r="D37" s="17">
        <v>31738.0</v>
      </c>
      <c r="E37" s="78" t="s">
        <v>134</v>
      </c>
      <c r="F37" s="135"/>
      <c r="G37" s="142"/>
      <c r="H37" s="21"/>
      <c r="I37" s="137">
        <v>10000.0</v>
      </c>
      <c r="J37" s="23"/>
      <c r="K37" s="138"/>
      <c r="L37" s="140"/>
      <c r="M37" s="25">
        <v>10000.0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44462.0</v>
      </c>
      <c r="C38" s="16" t="s">
        <v>3017</v>
      </c>
      <c r="D38" s="17">
        <v>21818.0</v>
      </c>
      <c r="E38" s="78" t="s">
        <v>32</v>
      </c>
      <c r="F38" s="135"/>
      <c r="G38" s="142"/>
      <c r="H38" s="21"/>
      <c r="I38" s="137">
        <v>10000.0</v>
      </c>
      <c r="J38" s="23"/>
      <c r="K38" s="138"/>
      <c r="L38" s="140"/>
      <c r="M38" s="25">
        <v>10000.0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44462.0</v>
      </c>
      <c r="C39" s="16" t="s">
        <v>3018</v>
      </c>
      <c r="D39" s="17">
        <v>50853.0</v>
      </c>
      <c r="E39" s="78" t="s">
        <v>205</v>
      </c>
      <c r="F39" s="135"/>
      <c r="G39" s="136"/>
      <c r="H39" s="21"/>
      <c r="I39" s="137">
        <v>2500.0</v>
      </c>
      <c r="J39" s="23"/>
      <c r="K39" s="138"/>
      <c r="L39" s="140"/>
      <c r="M39" s="25">
        <v>2500.0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44462.0</v>
      </c>
      <c r="C40" s="16" t="s">
        <v>3019</v>
      </c>
      <c r="D40" s="17">
        <v>21384.0</v>
      </c>
      <c r="E40" s="78" t="s">
        <v>174</v>
      </c>
      <c r="F40" s="135"/>
      <c r="G40" s="144">
        <v>16750.0</v>
      </c>
      <c r="H40" s="21"/>
      <c r="I40" s="137"/>
      <c r="J40" s="23"/>
      <c r="K40" s="138"/>
      <c r="L40" s="140"/>
      <c r="M40" s="25">
        <v>16750.0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44462.0</v>
      </c>
      <c r="C41" s="16" t="s">
        <v>3020</v>
      </c>
      <c r="D41" s="17">
        <v>33507.0</v>
      </c>
      <c r="E41" s="78" t="s">
        <v>3021</v>
      </c>
      <c r="F41" s="143"/>
      <c r="G41" s="144"/>
      <c r="H41" s="21"/>
      <c r="I41" s="137">
        <v>2650.0</v>
      </c>
      <c r="J41" s="23"/>
      <c r="K41" s="138"/>
      <c r="L41" s="140"/>
      <c r="M41" s="25">
        <v>2650.0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44462.0</v>
      </c>
      <c r="C42" s="16" t="s">
        <v>3022</v>
      </c>
      <c r="D42" s="17">
        <v>54226.0</v>
      </c>
      <c r="E42" s="78" t="s">
        <v>69</v>
      </c>
      <c r="F42" s="143"/>
      <c r="G42" s="142"/>
      <c r="H42" s="21"/>
      <c r="I42" s="145">
        <v>2650.0</v>
      </c>
      <c r="J42" s="23"/>
      <c r="K42" s="138"/>
      <c r="L42" s="140"/>
      <c r="M42" s="25">
        <v>2650.0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44462.0</v>
      </c>
      <c r="C43" s="16" t="s">
        <v>3023</v>
      </c>
      <c r="D43" s="17">
        <v>48141.0</v>
      </c>
      <c r="E43" s="78" t="s">
        <v>3024</v>
      </c>
      <c r="F43" s="143"/>
      <c r="G43" s="142"/>
      <c r="H43" s="21"/>
      <c r="I43" s="145">
        <v>6600.0</v>
      </c>
      <c r="J43" s="23"/>
      <c r="K43" s="138"/>
      <c r="L43" s="140"/>
      <c r="M43" s="25">
        <v>6600.0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44462.0</v>
      </c>
      <c r="C44" s="16" t="s">
        <v>3025</v>
      </c>
      <c r="D44" s="17">
        <v>51040.0</v>
      </c>
      <c r="E44" s="78" t="s">
        <v>449</v>
      </c>
      <c r="F44" s="143"/>
      <c r="G44" s="142"/>
      <c r="H44" s="21">
        <v>50300.0</v>
      </c>
      <c r="I44" s="145"/>
      <c r="J44" s="23"/>
      <c r="K44" s="138"/>
      <c r="L44" s="140"/>
      <c r="M44" s="25">
        <v>50300.0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44462.0</v>
      </c>
      <c r="C45" s="16" t="s">
        <v>3026</v>
      </c>
      <c r="D45" s="17">
        <v>22332.0</v>
      </c>
      <c r="E45" s="78" t="s">
        <v>65</v>
      </c>
      <c r="F45" s="143"/>
      <c r="G45" s="142"/>
      <c r="H45" s="21"/>
      <c r="I45" s="145">
        <v>5600.0</v>
      </c>
      <c r="J45" s="23"/>
      <c r="K45" s="138"/>
      <c r="L45" s="140"/>
      <c r="M45" s="25">
        <v>5600.0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44462.0</v>
      </c>
      <c r="C46" s="16" t="s">
        <v>3027</v>
      </c>
      <c r="D46" s="17">
        <v>22332.0</v>
      </c>
      <c r="E46" s="78" t="s">
        <v>65</v>
      </c>
      <c r="F46" s="143"/>
      <c r="G46" s="142"/>
      <c r="H46" s="21"/>
      <c r="I46" s="145">
        <v>3350.0</v>
      </c>
      <c r="J46" s="23"/>
      <c r="K46" s="138"/>
      <c r="L46" s="140"/>
      <c r="M46" s="25">
        <v>3350.0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44462.0</v>
      </c>
      <c r="C47" s="16" t="s">
        <v>3028</v>
      </c>
      <c r="D47" s="17">
        <v>22332.0</v>
      </c>
      <c r="E47" s="78" t="s">
        <v>65</v>
      </c>
      <c r="F47" s="143"/>
      <c r="G47" s="142"/>
      <c r="H47" s="21"/>
      <c r="I47" s="145">
        <v>5400.0</v>
      </c>
      <c r="J47" s="23"/>
      <c r="K47" s="138"/>
      <c r="L47" s="140"/>
      <c r="M47" s="25">
        <v>5400.0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44462.0</v>
      </c>
      <c r="C48" s="16" t="s">
        <v>3029</v>
      </c>
      <c r="D48" s="17">
        <v>53507.0</v>
      </c>
      <c r="E48" s="78" t="s">
        <v>1452</v>
      </c>
      <c r="F48" s="143"/>
      <c r="G48" s="142"/>
      <c r="H48" s="21"/>
      <c r="I48" s="145">
        <v>2650.0</v>
      </c>
      <c r="J48" s="23"/>
      <c r="K48" s="138"/>
      <c r="L48" s="140"/>
      <c r="M48" s="25">
        <v>2650.0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44462.0</v>
      </c>
      <c r="C49" s="16" t="s">
        <v>3030</v>
      </c>
      <c r="D49" s="17">
        <v>15374.0</v>
      </c>
      <c r="E49" s="78" t="s">
        <v>2109</v>
      </c>
      <c r="F49" s="143"/>
      <c r="G49" s="142"/>
      <c r="H49" s="21"/>
      <c r="I49" s="145"/>
      <c r="J49" s="23">
        <v>2500.0</v>
      </c>
      <c r="K49" s="138"/>
      <c r="L49" s="140"/>
      <c r="M49" s="25">
        <v>2500.0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44462.0</v>
      </c>
      <c r="C50" s="16" t="s">
        <v>3031</v>
      </c>
      <c r="D50" s="17">
        <v>22727.0</v>
      </c>
      <c r="E50" s="78" t="s">
        <v>300</v>
      </c>
      <c r="F50" s="143"/>
      <c r="G50" s="142"/>
      <c r="H50" s="21"/>
      <c r="I50" s="145">
        <v>1250.0</v>
      </c>
      <c r="J50" s="23"/>
      <c r="K50" s="138"/>
      <c r="L50" s="140"/>
      <c r="M50" s="25">
        <v>1250.0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44462.0</v>
      </c>
      <c r="C51" s="16" t="s">
        <v>3032</v>
      </c>
      <c r="D51" s="17">
        <v>63811.0</v>
      </c>
      <c r="E51" s="78" t="s">
        <v>3033</v>
      </c>
      <c r="F51" s="143"/>
      <c r="G51" s="142"/>
      <c r="H51" s="21"/>
      <c r="I51" s="145">
        <v>27000.0</v>
      </c>
      <c r="J51" s="23"/>
      <c r="K51" s="138"/>
      <c r="L51" s="140"/>
      <c r="M51" s="25">
        <v>27000.0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44462.0</v>
      </c>
      <c r="C52" s="16" t="s">
        <v>3034</v>
      </c>
      <c r="D52" s="17">
        <v>21818.0</v>
      </c>
      <c r="E52" s="78" t="s">
        <v>32</v>
      </c>
      <c r="F52" s="143"/>
      <c r="G52" s="142"/>
      <c r="H52" s="21"/>
      <c r="I52" s="145">
        <v>2600.0</v>
      </c>
      <c r="J52" s="23"/>
      <c r="K52" s="138"/>
      <c r="L52" s="140"/>
      <c r="M52" s="25">
        <v>2600.0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44462.0</v>
      </c>
      <c r="C53" s="16" t="s">
        <v>3035</v>
      </c>
      <c r="D53" s="17">
        <v>19688.0</v>
      </c>
      <c r="E53" s="78" t="s">
        <v>111</v>
      </c>
      <c r="F53" s="143"/>
      <c r="G53" s="142"/>
      <c r="H53" s="21"/>
      <c r="I53" s="145">
        <v>12500.0</v>
      </c>
      <c r="J53" s="23"/>
      <c r="K53" s="138"/>
      <c r="L53" s="140"/>
      <c r="M53" s="25">
        <v>12500.0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44462.0</v>
      </c>
      <c r="C54" s="16" t="s">
        <v>3036</v>
      </c>
      <c r="D54" s="17">
        <v>61553.0</v>
      </c>
      <c r="E54" s="78" t="s">
        <v>351</v>
      </c>
      <c r="F54" s="143"/>
      <c r="G54" s="142"/>
      <c r="H54" s="21"/>
      <c r="I54" s="145"/>
      <c r="J54" s="23">
        <v>10000.0</v>
      </c>
      <c r="K54" s="138"/>
      <c r="L54" s="140"/>
      <c r="M54" s="25">
        <v>10000.0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44462.0</v>
      </c>
      <c r="C55" s="16" t="s">
        <v>3037</v>
      </c>
      <c r="D55" s="17">
        <v>62879.0</v>
      </c>
      <c r="E55" s="78" t="s">
        <v>3038</v>
      </c>
      <c r="F55" s="143"/>
      <c r="G55" s="142"/>
      <c r="H55" s="21"/>
      <c r="I55" s="145">
        <v>500.0</v>
      </c>
      <c r="J55" s="23"/>
      <c r="K55" s="138"/>
      <c r="L55" s="140"/>
      <c r="M55" s="25">
        <v>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44462.0</v>
      </c>
      <c r="C56" s="16" t="s">
        <v>3039</v>
      </c>
      <c r="D56" s="17">
        <v>63791.0</v>
      </c>
      <c r="E56" s="78" t="s">
        <v>3040</v>
      </c>
      <c r="F56" s="143"/>
      <c r="G56" s="142"/>
      <c r="H56" s="21"/>
      <c r="I56" s="145">
        <v>27000.0</v>
      </c>
      <c r="J56" s="23"/>
      <c r="K56" s="138"/>
      <c r="L56" s="140"/>
      <c r="M56" s="25">
        <v>27000.0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44462.0</v>
      </c>
      <c r="C57" s="16" t="s">
        <v>3041</v>
      </c>
      <c r="D57" s="17">
        <v>63027.0</v>
      </c>
      <c r="E57" s="78" t="s">
        <v>3042</v>
      </c>
      <c r="F57" s="143"/>
      <c r="G57" s="142"/>
      <c r="H57" s="21"/>
      <c r="I57" s="145"/>
      <c r="J57" s="23">
        <v>1840.0</v>
      </c>
      <c r="K57" s="138"/>
      <c r="L57" s="140"/>
      <c r="M57" s="25">
        <v>1840.0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44462.0</v>
      </c>
      <c r="C58" s="16" t="s">
        <v>3043</v>
      </c>
      <c r="D58" s="17">
        <v>59103.0</v>
      </c>
      <c r="E58" s="78" t="s">
        <v>1358</v>
      </c>
      <c r="F58" s="143"/>
      <c r="G58" s="144"/>
      <c r="H58" s="21"/>
      <c r="I58" s="145">
        <v>5700.0</v>
      </c>
      <c r="J58" s="23"/>
      <c r="K58" s="138"/>
      <c r="L58" s="140"/>
      <c r="M58" s="25">
        <v>5700.0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44462.0</v>
      </c>
      <c r="C59" s="16" t="s">
        <v>3044</v>
      </c>
      <c r="D59" s="17">
        <v>50313.0</v>
      </c>
      <c r="E59" s="78" t="s">
        <v>3045</v>
      </c>
      <c r="F59" s="143"/>
      <c r="G59" s="144"/>
      <c r="H59" s="21"/>
      <c r="I59" s="145">
        <v>5150.0</v>
      </c>
      <c r="J59" s="23"/>
      <c r="K59" s="138"/>
      <c r="L59" s="140"/>
      <c r="M59" s="25">
        <v>5150.0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44462.0</v>
      </c>
      <c r="C60" s="16" t="s">
        <v>3046</v>
      </c>
      <c r="D60" s="17">
        <v>45096.0</v>
      </c>
      <c r="E60" s="78" t="s">
        <v>170</v>
      </c>
      <c r="F60" s="143"/>
      <c r="G60" s="142"/>
      <c r="H60" s="21"/>
      <c r="I60" s="145">
        <v>600.0</v>
      </c>
      <c r="J60" s="23"/>
      <c r="K60" s="138"/>
      <c r="L60" s="140"/>
      <c r="M60" s="25">
        <v>600.0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44462.0</v>
      </c>
      <c r="C61" s="16" t="s">
        <v>3047</v>
      </c>
      <c r="D61" s="17">
        <v>58175.0</v>
      </c>
      <c r="E61" s="78" t="s">
        <v>2187</v>
      </c>
      <c r="F61" s="143">
        <v>300.0</v>
      </c>
      <c r="G61" s="142"/>
      <c r="H61" s="21"/>
      <c r="I61" s="145"/>
      <c r="J61" s="23"/>
      <c r="K61" s="138"/>
      <c r="L61" s="140"/>
      <c r="M61" s="25">
        <v>300.0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44462.0</v>
      </c>
      <c r="C62" s="16" t="s">
        <v>3048</v>
      </c>
      <c r="D62" s="17">
        <v>43349.0</v>
      </c>
      <c r="E62" s="78" t="s">
        <v>264</v>
      </c>
      <c r="F62" s="143">
        <v>3750.0</v>
      </c>
      <c r="G62" s="142"/>
      <c r="H62" s="21"/>
      <c r="I62" s="145"/>
      <c r="J62" s="23"/>
      <c r="K62" s="138"/>
      <c r="L62" s="140"/>
      <c r="M62" s="25">
        <v>3750.0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44462.0</v>
      </c>
      <c r="C63" s="16" t="s">
        <v>3049</v>
      </c>
      <c r="D63" s="17">
        <v>55106.0</v>
      </c>
      <c r="E63" s="78" t="s">
        <v>136</v>
      </c>
      <c r="F63" s="143"/>
      <c r="G63" s="142"/>
      <c r="H63" s="21"/>
      <c r="I63" s="145">
        <v>5150.0</v>
      </c>
      <c r="J63" s="23"/>
      <c r="K63" s="138"/>
      <c r="L63" s="140"/>
      <c r="M63" s="25">
        <v>5150.0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44462.0</v>
      </c>
      <c r="C64" s="16" t="s">
        <v>3050</v>
      </c>
      <c r="D64" s="17">
        <v>57989.0</v>
      </c>
      <c r="E64" s="78" t="s">
        <v>402</v>
      </c>
      <c r="F64" s="143"/>
      <c r="G64" s="142"/>
      <c r="H64" s="21"/>
      <c r="I64" s="145">
        <v>3800.0</v>
      </c>
      <c r="J64" s="23"/>
      <c r="K64" s="138"/>
      <c r="L64" s="140"/>
      <c r="M64" s="25">
        <v>3800.0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44462.0</v>
      </c>
      <c r="C65" s="16" t="s">
        <v>3051</v>
      </c>
      <c r="D65" s="17">
        <v>22332.0</v>
      </c>
      <c r="E65" s="78" t="s">
        <v>65</v>
      </c>
      <c r="F65" s="143"/>
      <c r="G65" s="142"/>
      <c r="H65" s="21"/>
      <c r="I65" s="145">
        <v>5150.0</v>
      </c>
      <c r="J65" s="23"/>
      <c r="K65" s="138"/>
      <c r="L65" s="140"/>
      <c r="M65" s="25">
        <v>5150.0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44462.0</v>
      </c>
      <c r="C66" s="16" t="s">
        <v>3052</v>
      </c>
      <c r="D66" s="17">
        <v>21818.0</v>
      </c>
      <c r="E66" s="78" t="s">
        <v>32</v>
      </c>
      <c r="F66" s="143"/>
      <c r="G66" s="142"/>
      <c r="H66" s="21"/>
      <c r="I66" s="145">
        <v>5100.0</v>
      </c>
      <c r="J66" s="23"/>
      <c r="K66" s="138"/>
      <c r="L66" s="140"/>
      <c r="M66" s="25">
        <v>5100.0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44462.0</v>
      </c>
      <c r="C67" s="16" t="s">
        <v>3053</v>
      </c>
      <c r="D67" s="17">
        <v>49864.0</v>
      </c>
      <c r="E67" s="78" t="s">
        <v>647</v>
      </c>
      <c r="F67" s="143"/>
      <c r="G67" s="142"/>
      <c r="H67" s="21">
        <v>1250.0</v>
      </c>
      <c r="I67" s="145"/>
      <c r="J67" s="23"/>
      <c r="K67" s="138"/>
      <c r="L67" s="140"/>
      <c r="M67" s="25">
        <v>1250.0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44462.0</v>
      </c>
      <c r="C68" s="16" t="s">
        <v>3054</v>
      </c>
      <c r="D68" s="17">
        <v>35245.0</v>
      </c>
      <c r="E68" s="78" t="s">
        <v>39</v>
      </c>
      <c r="F68" s="143"/>
      <c r="G68" s="144"/>
      <c r="H68" s="21">
        <v>10000.0</v>
      </c>
      <c r="I68" s="145"/>
      <c r="J68" s="23"/>
      <c r="K68" s="138"/>
      <c r="L68" s="140"/>
      <c r="M68" s="25">
        <v>10000.0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44462.0</v>
      </c>
      <c r="C69" s="16" t="s">
        <v>3055</v>
      </c>
      <c r="D69" s="17">
        <v>10008.0</v>
      </c>
      <c r="E69" s="78" t="s">
        <v>600</v>
      </c>
      <c r="F69" s="143"/>
      <c r="G69" s="142"/>
      <c r="H69" s="21"/>
      <c r="I69" s="145">
        <v>5000.0</v>
      </c>
      <c r="J69" s="23"/>
      <c r="K69" s="138"/>
      <c r="L69" s="140"/>
      <c r="M69" s="25">
        <v>5000.0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44462.0</v>
      </c>
      <c r="C70" s="16" t="s">
        <v>3056</v>
      </c>
      <c r="D70" s="17">
        <v>63817.0</v>
      </c>
      <c r="E70" s="78" t="s">
        <v>3057</v>
      </c>
      <c r="F70" s="143"/>
      <c r="G70" s="142"/>
      <c r="H70" s="21"/>
      <c r="I70" s="145">
        <v>27000.0</v>
      </c>
      <c r="J70" s="23"/>
      <c r="K70" s="138"/>
      <c r="L70" s="140"/>
      <c r="M70" s="25">
        <v>27000.0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44462.0</v>
      </c>
      <c r="C71" s="16" t="s">
        <v>3058</v>
      </c>
      <c r="D71" s="17">
        <v>63819.0</v>
      </c>
      <c r="E71" s="78" t="s">
        <v>3059</v>
      </c>
      <c r="F71" s="143"/>
      <c r="G71" s="142"/>
      <c r="H71" s="21"/>
      <c r="I71" s="145">
        <v>27000.0</v>
      </c>
      <c r="J71" s="23"/>
      <c r="K71" s="138"/>
      <c r="L71" s="140"/>
      <c r="M71" s="25">
        <v>27000.0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44462.0</v>
      </c>
      <c r="C72" s="16" t="s">
        <v>3060</v>
      </c>
      <c r="D72" s="17">
        <v>63820.0</v>
      </c>
      <c r="E72" s="78" t="s">
        <v>3061</v>
      </c>
      <c r="F72" s="143"/>
      <c r="G72" s="142"/>
      <c r="H72" s="21"/>
      <c r="I72" s="145">
        <v>27000.0</v>
      </c>
      <c r="J72" s="23"/>
      <c r="K72" s="138"/>
      <c r="L72" s="140"/>
      <c r="M72" s="25">
        <v>27000.0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44462.0</v>
      </c>
      <c r="C73" s="16" t="s">
        <v>3062</v>
      </c>
      <c r="D73" s="17">
        <v>63821.0</v>
      </c>
      <c r="E73" s="78" t="s">
        <v>3063</v>
      </c>
      <c r="F73" s="143"/>
      <c r="G73" s="144"/>
      <c r="H73" s="21"/>
      <c r="I73" s="145">
        <v>27000.0</v>
      </c>
      <c r="J73" s="23"/>
      <c r="K73" s="138"/>
      <c r="L73" s="140"/>
      <c r="M73" s="25">
        <v>27000.0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44462.0</v>
      </c>
      <c r="C74" s="16" t="s">
        <v>3064</v>
      </c>
      <c r="D74" s="17">
        <v>10008.0</v>
      </c>
      <c r="E74" s="78" t="s">
        <v>600</v>
      </c>
      <c r="F74" s="143"/>
      <c r="G74" s="142"/>
      <c r="H74" s="21"/>
      <c r="I74" s="145">
        <v>1200.0</v>
      </c>
      <c r="J74" s="23"/>
      <c r="K74" s="138"/>
      <c r="L74" s="140"/>
      <c r="M74" s="25">
        <v>1200.0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44462.0</v>
      </c>
      <c r="C75" s="16" t="s">
        <v>3065</v>
      </c>
      <c r="D75" s="17">
        <v>30909.0</v>
      </c>
      <c r="E75" s="78" t="s">
        <v>2560</v>
      </c>
      <c r="F75" s="143"/>
      <c r="G75" s="142"/>
      <c r="H75" s="21"/>
      <c r="I75" s="145">
        <v>500.0</v>
      </c>
      <c r="J75" s="23"/>
      <c r="K75" s="138"/>
      <c r="L75" s="140"/>
      <c r="M75" s="25">
        <v>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44462.0</v>
      </c>
      <c r="C76" s="16" t="s">
        <v>3066</v>
      </c>
      <c r="D76" s="17">
        <v>33995.0</v>
      </c>
      <c r="E76" s="78" t="s">
        <v>1865</v>
      </c>
      <c r="F76" s="143"/>
      <c r="G76" s="142"/>
      <c r="H76" s="21"/>
      <c r="I76" s="145">
        <v>500.0</v>
      </c>
      <c r="J76" s="23"/>
      <c r="K76" s="138"/>
      <c r="L76" s="140"/>
      <c r="M76" s="25">
        <v>500.0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44462.0</v>
      </c>
      <c r="C77" s="16" t="s">
        <v>3067</v>
      </c>
      <c r="D77" s="17">
        <v>52215.0</v>
      </c>
      <c r="E77" s="78" t="s">
        <v>942</v>
      </c>
      <c r="F77" s="143"/>
      <c r="G77" s="142"/>
      <c r="H77" s="21"/>
      <c r="I77" s="145"/>
      <c r="J77" s="23">
        <v>300.0</v>
      </c>
      <c r="K77" s="138"/>
      <c r="L77" s="140"/>
      <c r="M77" s="25">
        <v>300.0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44462.0</v>
      </c>
      <c r="C78" s="16" t="s">
        <v>3068</v>
      </c>
      <c r="D78" s="17">
        <v>63740.0</v>
      </c>
      <c r="E78" s="78" t="s">
        <v>3069</v>
      </c>
      <c r="F78" s="143"/>
      <c r="G78" s="144"/>
      <c r="H78" s="21"/>
      <c r="I78" s="145">
        <v>500.0</v>
      </c>
      <c r="J78" s="23"/>
      <c r="K78" s="138"/>
      <c r="L78" s="140"/>
      <c r="M78" s="25">
        <v>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44462.0</v>
      </c>
      <c r="C79" s="16" t="s">
        <v>3070</v>
      </c>
      <c r="D79" s="17">
        <v>38592.0</v>
      </c>
      <c r="E79" s="78" t="s">
        <v>3071</v>
      </c>
      <c r="F79" s="143"/>
      <c r="G79" s="142"/>
      <c r="H79" s="21"/>
      <c r="I79" s="145">
        <v>5000.0</v>
      </c>
      <c r="J79" s="23"/>
      <c r="K79" s="138"/>
      <c r="L79" s="140"/>
      <c r="M79" s="25">
        <v>5000.0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44461.0</v>
      </c>
      <c r="C80" s="16" t="s">
        <v>3072</v>
      </c>
      <c r="D80" s="17">
        <v>51406.0</v>
      </c>
      <c r="E80" s="78" t="s">
        <v>172</v>
      </c>
      <c r="F80" s="143"/>
      <c r="G80" s="142"/>
      <c r="H80" s="21"/>
      <c r="I80" s="145"/>
      <c r="J80" s="23"/>
      <c r="K80" s="138"/>
      <c r="L80" s="139">
        <v>15600.0</v>
      </c>
      <c r="M80" s="25">
        <v>15600.0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44462.0</v>
      </c>
      <c r="C81" s="16" t="s">
        <v>3073</v>
      </c>
      <c r="D81" s="17">
        <v>58498.0</v>
      </c>
      <c r="E81" s="78" t="s">
        <v>3074</v>
      </c>
      <c r="F81" s="143"/>
      <c r="G81" s="142"/>
      <c r="H81" s="21"/>
      <c r="I81" s="145"/>
      <c r="J81" s="23"/>
      <c r="K81" s="138">
        <v>10000.0</v>
      </c>
      <c r="L81" s="140"/>
      <c r="M81" s="25">
        <v>10000.0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44462.0</v>
      </c>
      <c r="C82" s="16" t="s">
        <v>3075</v>
      </c>
      <c r="D82" s="17">
        <v>60045.0</v>
      </c>
      <c r="E82" s="78" t="s">
        <v>3076</v>
      </c>
      <c r="F82" s="146"/>
      <c r="G82" s="142"/>
      <c r="H82" s="133"/>
      <c r="I82" s="145"/>
      <c r="J82" s="152"/>
      <c r="K82" s="138">
        <v>8600.0</v>
      </c>
      <c r="L82" s="140"/>
      <c r="M82" s="25">
        <v>8600.0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44462.0</v>
      </c>
      <c r="C83" s="16" t="s">
        <v>3077</v>
      </c>
      <c r="D83" s="17">
        <v>58498.0</v>
      </c>
      <c r="E83" s="78" t="s">
        <v>3074</v>
      </c>
      <c r="F83" s="146"/>
      <c r="G83" s="142"/>
      <c r="H83" s="133"/>
      <c r="I83" s="151"/>
      <c r="J83" s="23"/>
      <c r="K83" s="138">
        <v>2340.0</v>
      </c>
      <c r="L83" s="140"/>
      <c r="M83" s="25">
        <v>2340.0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44462.0</v>
      </c>
      <c r="C84" s="16" t="s">
        <v>3078</v>
      </c>
      <c r="D84" s="17">
        <v>60118.0</v>
      </c>
      <c r="E84" s="78" t="s">
        <v>3079</v>
      </c>
      <c r="F84" s="155"/>
      <c r="G84" s="142"/>
      <c r="H84" s="117"/>
      <c r="I84" s="145"/>
      <c r="J84" s="152"/>
      <c r="K84" s="138">
        <v>5000.0</v>
      </c>
      <c r="L84" s="140"/>
      <c r="M84" s="25">
        <v>5000.0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44462.0</v>
      </c>
      <c r="C85" s="16" t="s">
        <v>3080</v>
      </c>
      <c r="D85" s="17">
        <v>55446.0</v>
      </c>
      <c r="E85" s="78" t="s">
        <v>201</v>
      </c>
      <c r="F85" s="146"/>
      <c r="G85" s="142"/>
      <c r="H85" s="133">
        <v>2500.0</v>
      </c>
      <c r="I85" s="145"/>
      <c r="J85" s="23"/>
      <c r="K85" s="153"/>
      <c r="L85" s="140"/>
      <c r="M85" s="25">
        <v>2500.0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44462.0</v>
      </c>
      <c r="C86" s="16" t="s">
        <v>3081</v>
      </c>
      <c r="D86" s="17">
        <v>12102.0</v>
      </c>
      <c r="E86" s="78" t="s">
        <v>397</v>
      </c>
      <c r="F86" s="146"/>
      <c r="G86" s="144"/>
      <c r="H86" s="133">
        <v>1050.0</v>
      </c>
      <c r="I86" s="145"/>
      <c r="J86" s="152"/>
      <c r="K86" s="153"/>
      <c r="L86" s="140"/>
      <c r="M86" s="25">
        <v>1050.0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44462.0</v>
      </c>
      <c r="C87" s="16" t="s">
        <v>3082</v>
      </c>
      <c r="D87" s="17">
        <v>21821.0</v>
      </c>
      <c r="E87" s="78" t="s">
        <v>83</v>
      </c>
      <c r="F87" s="146"/>
      <c r="G87" s="142"/>
      <c r="H87" s="133">
        <v>12100.0</v>
      </c>
      <c r="I87" s="145"/>
      <c r="J87" s="23"/>
      <c r="K87" s="138"/>
      <c r="L87" s="140"/>
      <c r="M87" s="25">
        <v>12100.0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44462.0</v>
      </c>
      <c r="C88" s="16" t="s">
        <v>3083</v>
      </c>
      <c r="D88" s="17">
        <v>63816.0</v>
      </c>
      <c r="E88" s="78" t="s">
        <v>3084</v>
      </c>
      <c r="F88" s="146"/>
      <c r="G88" s="142"/>
      <c r="H88" s="133"/>
      <c r="I88" s="145"/>
      <c r="J88" s="152"/>
      <c r="K88" s="138">
        <v>27000.0</v>
      </c>
      <c r="L88" s="140"/>
      <c r="M88" s="25">
        <v>27000.0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/>
      <c r="B89" s="15"/>
      <c r="C89" s="16"/>
      <c r="D89" s="17"/>
      <c r="E89" s="78"/>
      <c r="F89" s="146">
        <f t="shared" ref="F89:N89" si="2">SUM(F5:F88)</f>
        <v>4050</v>
      </c>
      <c r="G89" s="146">
        <f t="shared" si="2"/>
        <v>32500</v>
      </c>
      <c r="H89" s="146">
        <f t="shared" si="2"/>
        <v>115800</v>
      </c>
      <c r="I89" s="146">
        <f t="shared" si="2"/>
        <v>436240</v>
      </c>
      <c r="J89" s="146">
        <f t="shared" si="2"/>
        <v>69930</v>
      </c>
      <c r="K89" s="146">
        <f t="shared" si="2"/>
        <v>53540</v>
      </c>
      <c r="L89" s="146">
        <f t="shared" si="2"/>
        <v>15600</v>
      </c>
      <c r="M89" s="25">
        <f t="shared" si="2"/>
        <v>727660</v>
      </c>
      <c r="N89" s="26">
        <f t="shared" si="2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63"/>
      <c r="B90" s="106"/>
      <c r="C90" s="106"/>
      <c r="D90" s="106"/>
      <c r="E90" s="107"/>
      <c r="F90" s="154">
        <f>F89+G89+H89+I89+J89+K89+L89</f>
        <v>727660</v>
      </c>
      <c r="G90" s="8"/>
      <c r="H90" s="8"/>
      <c r="I90" s="8"/>
      <c r="J90" s="8"/>
      <c r="K90" s="8"/>
      <c r="L90" s="9"/>
      <c r="M90" s="95"/>
      <c r="N90" s="26"/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12"/>
      <c r="B91" s="113"/>
      <c r="C91" s="113"/>
      <c r="D91" s="113"/>
      <c r="E91" s="114"/>
      <c r="F91" s="115"/>
      <c r="G91" s="115"/>
      <c r="H91" s="115"/>
      <c r="I91" s="115"/>
      <c r="J91" s="115"/>
      <c r="K91" s="115"/>
      <c r="L91" s="115"/>
      <c r="M91" s="116"/>
      <c r="N91" s="116"/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47"/>
      <c r="B92" s="47"/>
      <c r="C92" s="47"/>
      <c r="D92" s="47"/>
      <c r="E92" s="48"/>
      <c r="F92" s="55" t="s">
        <v>414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9"/>
      <c r="C93" s="50" t="s">
        <v>2735</v>
      </c>
      <c r="D93" s="5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10"/>
      <c r="D94" s="5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11"/>
      <c r="C95" s="53"/>
      <c r="D95" s="5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5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</sheetData>
  <mergeCells count="17">
    <mergeCell ref="F3:F4"/>
    <mergeCell ref="G3:H3"/>
    <mergeCell ref="I3:J3"/>
    <mergeCell ref="K3:K4"/>
    <mergeCell ref="F90:L90"/>
    <mergeCell ref="B93:B95"/>
    <mergeCell ref="C93:D9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0.75"/>
    <col customWidth="1" min="7" max="7" width="14.13"/>
    <col customWidth="1" min="13" max="13" width="15.25"/>
  </cols>
  <sheetData>
    <row r="1">
      <c r="A1" s="1" t="s">
        <v>3085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44462.0</v>
      </c>
      <c r="C5" s="16" t="s">
        <v>3086</v>
      </c>
      <c r="D5" s="17">
        <v>22332.0</v>
      </c>
      <c r="E5" s="78" t="s">
        <v>65</v>
      </c>
      <c r="F5" s="135"/>
      <c r="G5" s="136"/>
      <c r="H5" s="21"/>
      <c r="I5" s="137">
        <v>1500.0</v>
      </c>
      <c r="J5" s="23"/>
      <c r="K5" s="138"/>
      <c r="L5" s="139"/>
      <c r="M5" s="25">
        <v>1500.0</v>
      </c>
      <c r="N5" s="26">
        <f t="shared" ref="N5:N92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44462.0</v>
      </c>
      <c r="C6" s="16" t="s">
        <v>3087</v>
      </c>
      <c r="D6" s="17">
        <v>60375.0</v>
      </c>
      <c r="E6" s="78" t="s">
        <v>812</v>
      </c>
      <c r="F6" s="135"/>
      <c r="G6" s="136"/>
      <c r="H6" s="21"/>
      <c r="I6" s="137">
        <v>400.0</v>
      </c>
      <c r="J6" s="23"/>
      <c r="K6" s="138"/>
      <c r="L6" s="140"/>
      <c r="M6" s="25">
        <v>400.0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44463.0</v>
      </c>
      <c r="C7" s="16" t="s">
        <v>3088</v>
      </c>
      <c r="D7" s="17">
        <v>53073.0</v>
      </c>
      <c r="E7" s="78" t="s">
        <v>3089</v>
      </c>
      <c r="F7" s="135"/>
      <c r="G7" s="136"/>
      <c r="H7" s="21"/>
      <c r="I7" s="137"/>
      <c r="J7" s="23">
        <v>5150.0</v>
      </c>
      <c r="K7" s="138"/>
      <c r="L7" s="140"/>
      <c r="M7" s="25">
        <v>5150.0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44463.0</v>
      </c>
      <c r="C8" s="16" t="s">
        <v>3090</v>
      </c>
      <c r="D8" s="17">
        <v>58633.0</v>
      </c>
      <c r="E8" s="78" t="s">
        <v>3091</v>
      </c>
      <c r="F8" s="135"/>
      <c r="G8" s="136"/>
      <c r="H8" s="21"/>
      <c r="I8" s="137">
        <v>8500.0</v>
      </c>
      <c r="J8" s="23"/>
      <c r="K8" s="138"/>
      <c r="L8" s="140"/>
      <c r="M8" s="25">
        <v>8500.0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44463.0</v>
      </c>
      <c r="C9" s="16" t="s">
        <v>3092</v>
      </c>
      <c r="D9" s="17">
        <v>50871.0</v>
      </c>
      <c r="E9" s="78" t="s">
        <v>2759</v>
      </c>
      <c r="F9" s="135"/>
      <c r="G9" s="136"/>
      <c r="H9" s="28"/>
      <c r="I9" s="137">
        <v>28200.0</v>
      </c>
      <c r="J9" s="23"/>
      <c r="K9" s="138"/>
      <c r="L9" s="140"/>
      <c r="M9" s="25">
        <v>28200.0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44463.0</v>
      </c>
      <c r="C10" s="16" t="s">
        <v>3093</v>
      </c>
      <c r="D10" s="17">
        <v>52396.0</v>
      </c>
      <c r="E10" s="78" t="s">
        <v>528</v>
      </c>
      <c r="F10" s="135"/>
      <c r="G10" s="142"/>
      <c r="H10" s="21"/>
      <c r="I10" s="137"/>
      <c r="J10" s="23">
        <v>10000.0</v>
      </c>
      <c r="K10" s="138"/>
      <c r="L10" s="140"/>
      <c r="M10" s="25">
        <v>10000.0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44463.0</v>
      </c>
      <c r="C11" s="16" t="s">
        <v>3094</v>
      </c>
      <c r="D11" s="17">
        <v>51782.0</v>
      </c>
      <c r="E11" s="78" t="s">
        <v>214</v>
      </c>
      <c r="F11" s="135"/>
      <c r="G11" s="136"/>
      <c r="H11" s="21"/>
      <c r="I11" s="137"/>
      <c r="J11" s="23">
        <v>700.0</v>
      </c>
      <c r="K11" s="138"/>
      <c r="L11" s="140"/>
      <c r="M11" s="25">
        <v>700.0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44463.0</v>
      </c>
      <c r="C12" s="16" t="s">
        <v>3095</v>
      </c>
      <c r="D12" s="17">
        <v>42339.0</v>
      </c>
      <c r="E12" s="78" t="s">
        <v>163</v>
      </c>
      <c r="F12" s="135"/>
      <c r="G12" s="142"/>
      <c r="H12" s="21"/>
      <c r="I12" s="137"/>
      <c r="J12" s="23">
        <v>5150.0</v>
      </c>
      <c r="K12" s="138"/>
      <c r="L12" s="140"/>
      <c r="M12" s="25">
        <v>5150.0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44463.0</v>
      </c>
      <c r="C13" s="16" t="s">
        <v>3096</v>
      </c>
      <c r="D13" s="17">
        <v>39286.0</v>
      </c>
      <c r="E13" s="78" t="s">
        <v>1106</v>
      </c>
      <c r="F13" s="135"/>
      <c r="G13" s="142"/>
      <c r="H13" s="28"/>
      <c r="I13" s="137">
        <v>10000.0</v>
      </c>
      <c r="J13" s="23"/>
      <c r="K13" s="138"/>
      <c r="L13" s="140"/>
      <c r="M13" s="25">
        <v>10000.0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44463.0</v>
      </c>
      <c r="C14" s="16" t="s">
        <v>3097</v>
      </c>
      <c r="D14" s="17">
        <v>39286.0</v>
      </c>
      <c r="E14" s="78" t="s">
        <v>1106</v>
      </c>
      <c r="F14" s="135"/>
      <c r="G14" s="142"/>
      <c r="H14" s="21"/>
      <c r="I14" s="137">
        <v>3600.0</v>
      </c>
      <c r="J14" s="23"/>
      <c r="K14" s="138"/>
      <c r="L14" s="140"/>
      <c r="M14" s="25">
        <v>3600.0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44463.0</v>
      </c>
      <c r="C15" s="16" t="s">
        <v>3098</v>
      </c>
      <c r="D15" s="17">
        <v>51017.0</v>
      </c>
      <c r="E15" s="78" t="s">
        <v>113</v>
      </c>
      <c r="F15" s="135"/>
      <c r="G15" s="144"/>
      <c r="H15" s="21">
        <v>28500.0</v>
      </c>
      <c r="I15" s="137"/>
      <c r="J15" s="23"/>
      <c r="K15" s="138"/>
      <c r="L15" s="140"/>
      <c r="M15" s="25">
        <v>28500.0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44463.0</v>
      </c>
      <c r="C16" s="16" t="s">
        <v>3099</v>
      </c>
      <c r="D16" s="17">
        <v>49953.0</v>
      </c>
      <c r="E16" s="78" t="s">
        <v>2024</v>
      </c>
      <c r="F16" s="135"/>
      <c r="G16" s="136"/>
      <c r="H16" s="21">
        <v>20000.0</v>
      </c>
      <c r="I16" s="137"/>
      <c r="J16" s="23"/>
      <c r="K16" s="138"/>
      <c r="L16" s="140"/>
      <c r="M16" s="25">
        <v>20000.0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44463.0</v>
      </c>
      <c r="C17" s="16" t="s">
        <v>3100</v>
      </c>
      <c r="D17" s="17">
        <v>19688.0</v>
      </c>
      <c r="E17" s="78" t="s">
        <v>111</v>
      </c>
      <c r="F17" s="135"/>
      <c r="G17" s="142"/>
      <c r="H17" s="28"/>
      <c r="I17" s="137">
        <v>3900.0</v>
      </c>
      <c r="J17" s="23"/>
      <c r="K17" s="138"/>
      <c r="L17" s="140"/>
      <c r="M17" s="25">
        <v>3900.0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44463.0</v>
      </c>
      <c r="C18" s="16" t="s">
        <v>3101</v>
      </c>
      <c r="D18" s="17">
        <v>36928.0</v>
      </c>
      <c r="E18" s="78" t="s">
        <v>655</v>
      </c>
      <c r="F18" s="135"/>
      <c r="G18" s="136"/>
      <c r="H18" s="21"/>
      <c r="I18" s="137"/>
      <c r="J18" s="23">
        <v>10050.0</v>
      </c>
      <c r="K18" s="138"/>
      <c r="L18" s="140"/>
      <c r="M18" s="25">
        <v>10050.0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44463.0</v>
      </c>
      <c r="C19" s="16" t="s">
        <v>3102</v>
      </c>
      <c r="D19" s="17">
        <v>10697.0</v>
      </c>
      <c r="E19" s="78" t="s">
        <v>150</v>
      </c>
      <c r="F19" s="135"/>
      <c r="G19" s="142"/>
      <c r="H19" s="21"/>
      <c r="I19" s="137"/>
      <c r="J19" s="23">
        <v>3900.0</v>
      </c>
      <c r="K19" s="138"/>
      <c r="L19" s="140"/>
      <c r="M19" s="25">
        <v>3900.0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44463.0</v>
      </c>
      <c r="C20" s="16" t="s">
        <v>3103</v>
      </c>
      <c r="D20" s="17">
        <v>37242.0</v>
      </c>
      <c r="E20" s="78" t="s">
        <v>319</v>
      </c>
      <c r="F20" s="135"/>
      <c r="G20" s="144"/>
      <c r="H20" s="21"/>
      <c r="I20" s="137"/>
      <c r="J20" s="23">
        <v>5000.0</v>
      </c>
      <c r="K20" s="138"/>
      <c r="L20" s="140"/>
      <c r="M20" s="25">
        <v>5000.0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44463.0</v>
      </c>
      <c r="C21" s="16" t="s">
        <v>3104</v>
      </c>
      <c r="D21" s="17">
        <v>48910.0</v>
      </c>
      <c r="E21" s="78" t="s">
        <v>132</v>
      </c>
      <c r="F21" s="135"/>
      <c r="G21" s="144"/>
      <c r="H21" s="21"/>
      <c r="I21" s="137">
        <v>2650.0</v>
      </c>
      <c r="J21" s="23"/>
      <c r="K21" s="138"/>
      <c r="L21" s="140"/>
      <c r="M21" s="25">
        <v>2650.0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44463.0</v>
      </c>
      <c r="C22" s="16" t="s">
        <v>3105</v>
      </c>
      <c r="D22" s="17">
        <v>45096.0</v>
      </c>
      <c r="E22" s="78" t="s">
        <v>170</v>
      </c>
      <c r="F22" s="135"/>
      <c r="G22" s="142"/>
      <c r="H22" s="21"/>
      <c r="I22" s="137">
        <v>10000.0</v>
      </c>
      <c r="J22" s="23"/>
      <c r="K22" s="138"/>
      <c r="L22" s="140"/>
      <c r="M22" s="25">
        <v>10000.0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44463.0</v>
      </c>
      <c r="C23" s="16" t="s">
        <v>3106</v>
      </c>
      <c r="D23" s="17">
        <v>48910.0</v>
      </c>
      <c r="E23" s="78" t="s">
        <v>132</v>
      </c>
      <c r="F23" s="135"/>
      <c r="G23" s="142"/>
      <c r="H23" s="21"/>
      <c r="I23" s="137"/>
      <c r="J23" s="23">
        <v>8500.0</v>
      </c>
      <c r="K23" s="138"/>
      <c r="L23" s="140"/>
      <c r="M23" s="25">
        <v>8500.0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44463.0</v>
      </c>
      <c r="C24" s="16" t="s">
        <v>3107</v>
      </c>
      <c r="D24" s="17">
        <v>50436.0</v>
      </c>
      <c r="E24" s="78" t="s">
        <v>683</v>
      </c>
      <c r="F24" s="135"/>
      <c r="G24" s="142"/>
      <c r="H24" s="21"/>
      <c r="I24" s="137">
        <v>2500.0</v>
      </c>
      <c r="J24" s="23"/>
      <c r="K24" s="138"/>
      <c r="L24" s="140"/>
      <c r="M24" s="25">
        <v>2500.0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44463.0</v>
      </c>
      <c r="C25" s="16" t="s">
        <v>3108</v>
      </c>
      <c r="D25" s="17">
        <v>22332.0</v>
      </c>
      <c r="E25" s="78" t="s">
        <v>65</v>
      </c>
      <c r="F25" s="135"/>
      <c r="G25" s="136"/>
      <c r="H25" s="21"/>
      <c r="I25" s="137">
        <v>25000.0</v>
      </c>
      <c r="J25" s="23"/>
      <c r="K25" s="138"/>
      <c r="L25" s="140"/>
      <c r="M25" s="25">
        <v>25000.0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44463.0</v>
      </c>
      <c r="C26" s="16" t="s">
        <v>3109</v>
      </c>
      <c r="D26" s="17">
        <v>51039.0</v>
      </c>
      <c r="E26" s="78" t="s">
        <v>3110</v>
      </c>
      <c r="F26" s="135"/>
      <c r="G26" s="136"/>
      <c r="H26" s="21"/>
      <c r="I26" s="137">
        <v>5150.0</v>
      </c>
      <c r="J26" s="23"/>
      <c r="K26" s="138"/>
      <c r="L26" s="140"/>
      <c r="M26" s="25">
        <v>5150.0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15">
        <v>44463.0</v>
      </c>
      <c r="C27" s="16" t="s">
        <v>3111</v>
      </c>
      <c r="D27" s="17">
        <v>51976.0</v>
      </c>
      <c r="E27" s="78" t="s">
        <v>231</v>
      </c>
      <c r="F27" s="143"/>
      <c r="G27" s="136"/>
      <c r="H27" s="28"/>
      <c r="I27" s="137"/>
      <c r="J27" s="23">
        <v>10350.0</v>
      </c>
      <c r="K27" s="138"/>
      <c r="L27" s="140"/>
      <c r="M27" s="25">
        <v>10350.0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44463.0</v>
      </c>
      <c r="C28" s="16" t="s">
        <v>3112</v>
      </c>
      <c r="D28" s="17">
        <v>45096.0</v>
      </c>
      <c r="E28" s="78" t="s">
        <v>170</v>
      </c>
      <c r="F28" s="135"/>
      <c r="G28" s="136"/>
      <c r="H28" s="21"/>
      <c r="I28" s="137">
        <v>12500.0</v>
      </c>
      <c r="J28" s="23"/>
      <c r="K28" s="138"/>
      <c r="L28" s="140"/>
      <c r="M28" s="25">
        <v>12500.0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44463.0</v>
      </c>
      <c r="C29" s="16" t="s">
        <v>3113</v>
      </c>
      <c r="D29" s="17">
        <v>44149.0</v>
      </c>
      <c r="E29" s="78" t="s">
        <v>197</v>
      </c>
      <c r="F29" s="135"/>
      <c r="G29" s="136"/>
      <c r="H29" s="21"/>
      <c r="I29" s="137">
        <v>40000.0</v>
      </c>
      <c r="J29" s="23"/>
      <c r="K29" s="138"/>
      <c r="L29" s="140"/>
      <c r="M29" s="25">
        <v>40000.0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44463.0</v>
      </c>
      <c r="C30" s="16" t="s">
        <v>3114</v>
      </c>
      <c r="D30" s="17">
        <v>54990.0</v>
      </c>
      <c r="E30" s="78" t="s">
        <v>869</v>
      </c>
      <c r="F30" s="135"/>
      <c r="G30" s="136"/>
      <c r="H30" s="21"/>
      <c r="I30" s="137"/>
      <c r="J30" s="23">
        <v>5000.0</v>
      </c>
      <c r="K30" s="138"/>
      <c r="L30" s="140"/>
      <c r="M30" s="25">
        <v>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44463.0</v>
      </c>
      <c r="C31" s="16" t="s">
        <v>3115</v>
      </c>
      <c r="D31" s="17">
        <v>54990.0</v>
      </c>
      <c r="E31" s="78" t="s">
        <v>869</v>
      </c>
      <c r="F31" s="143"/>
      <c r="G31" s="144"/>
      <c r="H31" s="21"/>
      <c r="I31" s="137"/>
      <c r="J31" s="23">
        <v>6250.0</v>
      </c>
      <c r="K31" s="138"/>
      <c r="L31" s="140"/>
      <c r="M31" s="25">
        <v>6250.0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44463.0</v>
      </c>
      <c r="C32" s="16" t="s">
        <v>3116</v>
      </c>
      <c r="D32" s="17">
        <v>52727.0</v>
      </c>
      <c r="E32" s="78" t="s">
        <v>1246</v>
      </c>
      <c r="F32" s="143"/>
      <c r="G32" s="136"/>
      <c r="H32" s="21"/>
      <c r="I32" s="137">
        <v>2650.0</v>
      </c>
      <c r="J32" s="23"/>
      <c r="K32" s="138"/>
      <c r="L32" s="140"/>
      <c r="M32" s="25">
        <v>2650.0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44463.0</v>
      </c>
      <c r="C33" s="16" t="s">
        <v>3117</v>
      </c>
      <c r="D33" s="17">
        <v>55780.0</v>
      </c>
      <c r="E33" s="78" t="s">
        <v>286</v>
      </c>
      <c r="F33" s="143"/>
      <c r="G33" s="144"/>
      <c r="H33" s="21"/>
      <c r="I33" s="137"/>
      <c r="J33" s="23">
        <v>10000.0</v>
      </c>
      <c r="K33" s="138"/>
      <c r="L33" s="140"/>
      <c r="M33" s="25">
        <v>10000.0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44463.0</v>
      </c>
      <c r="C34" s="16" t="s">
        <v>3118</v>
      </c>
      <c r="D34" s="17">
        <v>21818.0</v>
      </c>
      <c r="E34" s="78" t="s">
        <v>32</v>
      </c>
      <c r="F34" s="143"/>
      <c r="G34" s="144"/>
      <c r="H34" s="21"/>
      <c r="I34" s="137">
        <v>5000.0</v>
      </c>
      <c r="J34" s="23"/>
      <c r="K34" s="138"/>
      <c r="L34" s="140"/>
      <c r="M34" s="25">
        <v>5000.0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44463.0</v>
      </c>
      <c r="C35" s="16" t="s">
        <v>3119</v>
      </c>
      <c r="D35" s="17">
        <v>56752.0</v>
      </c>
      <c r="E35" s="78" t="s">
        <v>3120</v>
      </c>
      <c r="F35" s="135"/>
      <c r="G35" s="144"/>
      <c r="H35" s="21"/>
      <c r="I35" s="137"/>
      <c r="J35" s="23">
        <v>3600.0</v>
      </c>
      <c r="K35" s="138"/>
      <c r="L35" s="140"/>
      <c r="M35" s="25">
        <v>3600.0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44463.0</v>
      </c>
      <c r="C36" s="16" t="s">
        <v>3121</v>
      </c>
      <c r="D36" s="17">
        <v>52776.0</v>
      </c>
      <c r="E36" s="78" t="s">
        <v>2197</v>
      </c>
      <c r="F36" s="135"/>
      <c r="G36" s="144"/>
      <c r="H36" s="21"/>
      <c r="I36" s="137"/>
      <c r="J36" s="23">
        <v>10000.0</v>
      </c>
      <c r="K36" s="138"/>
      <c r="L36" s="140"/>
      <c r="M36" s="25">
        <v>10000.0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44463.0</v>
      </c>
      <c r="C37" s="16" t="s">
        <v>3122</v>
      </c>
      <c r="D37" s="17">
        <v>42833.0</v>
      </c>
      <c r="E37" s="78" t="s">
        <v>1086</v>
      </c>
      <c r="F37" s="135"/>
      <c r="G37" s="142"/>
      <c r="H37" s="21"/>
      <c r="I37" s="137">
        <v>2650.0</v>
      </c>
      <c r="J37" s="23"/>
      <c r="K37" s="138"/>
      <c r="L37" s="140"/>
      <c r="M37" s="25">
        <v>2650.0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44463.0</v>
      </c>
      <c r="C38" s="16" t="s">
        <v>3123</v>
      </c>
      <c r="D38" s="17">
        <v>61420.0</v>
      </c>
      <c r="E38" s="78" t="s">
        <v>1141</v>
      </c>
      <c r="F38" s="135"/>
      <c r="G38" s="142"/>
      <c r="H38" s="21"/>
      <c r="I38" s="137">
        <v>2650.0</v>
      </c>
      <c r="J38" s="23"/>
      <c r="K38" s="138"/>
      <c r="L38" s="140"/>
      <c r="M38" s="25">
        <v>2650.0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44463.0</v>
      </c>
      <c r="C39" s="16" t="s">
        <v>3124</v>
      </c>
      <c r="D39" s="17">
        <v>61420.0</v>
      </c>
      <c r="E39" s="78" t="s">
        <v>1141</v>
      </c>
      <c r="F39" s="135"/>
      <c r="G39" s="136"/>
      <c r="H39" s="21"/>
      <c r="I39" s="137">
        <v>2650.0</v>
      </c>
      <c r="J39" s="23"/>
      <c r="K39" s="138"/>
      <c r="L39" s="140"/>
      <c r="M39" s="25">
        <v>2650.0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44463.0</v>
      </c>
      <c r="C40" s="16" t="s">
        <v>3125</v>
      </c>
      <c r="D40" s="17">
        <v>62107.0</v>
      </c>
      <c r="E40" s="78" t="s">
        <v>1726</v>
      </c>
      <c r="F40" s="135"/>
      <c r="G40" s="144">
        <v>1250.0</v>
      </c>
      <c r="H40" s="21"/>
      <c r="I40" s="137"/>
      <c r="J40" s="23"/>
      <c r="K40" s="138"/>
      <c r="L40" s="140"/>
      <c r="M40" s="25">
        <v>1250.0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44463.0</v>
      </c>
      <c r="C41" s="16" t="s">
        <v>3126</v>
      </c>
      <c r="D41" s="17">
        <v>46778.0</v>
      </c>
      <c r="E41" s="78" t="s">
        <v>471</v>
      </c>
      <c r="F41" s="143"/>
      <c r="G41" s="144"/>
      <c r="H41" s="21"/>
      <c r="I41" s="137"/>
      <c r="J41" s="23">
        <v>5000.0</v>
      </c>
      <c r="K41" s="138"/>
      <c r="L41" s="140"/>
      <c r="M41" s="25">
        <v>5000.0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44463.0</v>
      </c>
      <c r="C42" s="16" t="s">
        <v>3127</v>
      </c>
      <c r="D42" s="17">
        <v>42046.0</v>
      </c>
      <c r="E42" s="78" t="s">
        <v>253</v>
      </c>
      <c r="F42" s="143"/>
      <c r="G42" s="142"/>
      <c r="H42" s="21"/>
      <c r="I42" s="145">
        <v>2650.0</v>
      </c>
      <c r="J42" s="23"/>
      <c r="K42" s="138"/>
      <c r="L42" s="140"/>
      <c r="M42" s="25">
        <v>2650.0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44463.0</v>
      </c>
      <c r="C43" s="16" t="s">
        <v>3128</v>
      </c>
      <c r="D43" s="17">
        <v>51017.0</v>
      </c>
      <c r="E43" s="78" t="s">
        <v>113</v>
      </c>
      <c r="F43" s="143"/>
      <c r="G43" s="142"/>
      <c r="H43" s="21">
        <v>30000.0</v>
      </c>
      <c r="I43" s="145"/>
      <c r="J43" s="23"/>
      <c r="K43" s="138"/>
      <c r="L43" s="140"/>
      <c r="M43" s="25">
        <v>30000.0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44463.0</v>
      </c>
      <c r="C44" s="16" t="s">
        <v>3129</v>
      </c>
      <c r="D44" s="17">
        <v>33065.0</v>
      </c>
      <c r="E44" s="78" t="s">
        <v>227</v>
      </c>
      <c r="F44" s="143"/>
      <c r="G44" s="142"/>
      <c r="H44" s="21"/>
      <c r="I44" s="145">
        <v>5150.0</v>
      </c>
      <c r="J44" s="23"/>
      <c r="K44" s="138"/>
      <c r="L44" s="140"/>
      <c r="M44" s="25">
        <v>5150.0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44463.0</v>
      </c>
      <c r="C45" s="16" t="s">
        <v>3130</v>
      </c>
      <c r="D45" s="17">
        <v>20541.0</v>
      </c>
      <c r="E45" s="78" t="s">
        <v>701</v>
      </c>
      <c r="F45" s="143"/>
      <c r="G45" s="142"/>
      <c r="H45" s="21"/>
      <c r="I45" s="145"/>
      <c r="J45" s="23">
        <v>15000.0</v>
      </c>
      <c r="K45" s="138"/>
      <c r="L45" s="140"/>
      <c r="M45" s="25">
        <v>15000.0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44463.0</v>
      </c>
      <c r="C46" s="16" t="s">
        <v>3131</v>
      </c>
      <c r="D46" s="17">
        <v>54489.0</v>
      </c>
      <c r="E46" s="78" t="s">
        <v>2799</v>
      </c>
      <c r="F46" s="143"/>
      <c r="G46" s="142"/>
      <c r="H46" s="21"/>
      <c r="I46" s="145">
        <v>5450.0</v>
      </c>
      <c r="J46" s="23"/>
      <c r="K46" s="138"/>
      <c r="L46" s="140"/>
      <c r="M46" s="25">
        <v>5450.0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44463.0</v>
      </c>
      <c r="C47" s="16" t="s">
        <v>3132</v>
      </c>
      <c r="D47" s="17">
        <v>44149.0</v>
      </c>
      <c r="E47" s="78" t="s">
        <v>197</v>
      </c>
      <c r="F47" s="143"/>
      <c r="G47" s="142"/>
      <c r="H47" s="21"/>
      <c r="I47" s="145">
        <v>450.0</v>
      </c>
      <c r="J47" s="23"/>
      <c r="K47" s="138"/>
      <c r="L47" s="140"/>
      <c r="M47" s="25">
        <v>450.0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44463.0</v>
      </c>
      <c r="C48" s="16" t="s">
        <v>3133</v>
      </c>
      <c r="D48" s="17">
        <v>58454.0</v>
      </c>
      <c r="E48" s="78" t="s">
        <v>1415</v>
      </c>
      <c r="F48" s="143"/>
      <c r="G48" s="142"/>
      <c r="H48" s="21"/>
      <c r="I48" s="145"/>
      <c r="J48" s="23">
        <v>1400.0</v>
      </c>
      <c r="K48" s="138"/>
      <c r="L48" s="140"/>
      <c r="M48" s="25">
        <v>1400.0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44463.0</v>
      </c>
      <c r="C49" s="16" t="s">
        <v>3134</v>
      </c>
      <c r="D49" s="17">
        <v>10001.0</v>
      </c>
      <c r="E49" s="78" t="s">
        <v>672</v>
      </c>
      <c r="F49" s="143"/>
      <c r="G49" s="142"/>
      <c r="H49" s="21"/>
      <c r="I49" s="145">
        <v>5000.0</v>
      </c>
      <c r="J49" s="23"/>
      <c r="K49" s="138"/>
      <c r="L49" s="140"/>
      <c r="M49" s="25">
        <v>5000.0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44463.0</v>
      </c>
      <c r="C50" s="16" t="s">
        <v>3135</v>
      </c>
      <c r="D50" s="17">
        <v>63720.0</v>
      </c>
      <c r="E50" s="78" t="s">
        <v>3136</v>
      </c>
      <c r="F50" s="143"/>
      <c r="G50" s="142"/>
      <c r="H50" s="21"/>
      <c r="I50" s="145">
        <v>500.0</v>
      </c>
      <c r="J50" s="23"/>
      <c r="K50" s="138"/>
      <c r="L50" s="140"/>
      <c r="M50" s="25">
        <v>500.0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44463.0</v>
      </c>
      <c r="C51" s="16" t="s">
        <v>3137</v>
      </c>
      <c r="D51" s="17">
        <v>43381.0</v>
      </c>
      <c r="E51" s="78" t="s">
        <v>225</v>
      </c>
      <c r="F51" s="143"/>
      <c r="G51" s="142"/>
      <c r="H51" s="21"/>
      <c r="I51" s="145">
        <v>2650.0</v>
      </c>
      <c r="J51" s="23"/>
      <c r="K51" s="138"/>
      <c r="L51" s="140"/>
      <c r="M51" s="25">
        <v>2650.0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44463.0</v>
      </c>
      <c r="C52" s="16" t="s">
        <v>3138</v>
      </c>
      <c r="D52" s="17">
        <v>47179.0</v>
      </c>
      <c r="E52" s="78" t="s">
        <v>243</v>
      </c>
      <c r="F52" s="143"/>
      <c r="G52" s="142"/>
      <c r="H52" s="21"/>
      <c r="I52" s="145">
        <v>1250.0</v>
      </c>
      <c r="J52" s="23"/>
      <c r="K52" s="138"/>
      <c r="L52" s="140"/>
      <c r="M52" s="25">
        <v>1250.0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44463.0</v>
      </c>
      <c r="C53" s="16" t="s">
        <v>3139</v>
      </c>
      <c r="D53" s="17">
        <v>13781.0</v>
      </c>
      <c r="E53" s="78" t="s">
        <v>160</v>
      </c>
      <c r="F53" s="143"/>
      <c r="G53" s="144">
        <v>3600.0</v>
      </c>
      <c r="H53" s="21"/>
      <c r="I53" s="145"/>
      <c r="J53" s="23"/>
      <c r="K53" s="138"/>
      <c r="L53" s="140"/>
      <c r="M53" s="25">
        <v>3600.0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44463.0</v>
      </c>
      <c r="C54" s="16" t="s">
        <v>3140</v>
      </c>
      <c r="D54" s="17">
        <v>25650.0</v>
      </c>
      <c r="E54" s="78" t="s">
        <v>328</v>
      </c>
      <c r="F54" s="143"/>
      <c r="G54" s="142"/>
      <c r="H54" s="21">
        <v>18000.0</v>
      </c>
      <c r="I54" s="145"/>
      <c r="J54" s="23"/>
      <c r="K54" s="138"/>
      <c r="L54" s="140"/>
      <c r="M54" s="25">
        <v>18000.0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44463.0</v>
      </c>
      <c r="C55" s="16" t="s">
        <v>3141</v>
      </c>
      <c r="D55" s="17">
        <v>53209.0</v>
      </c>
      <c r="E55" s="78" t="s">
        <v>2021</v>
      </c>
      <c r="F55" s="143"/>
      <c r="G55" s="142"/>
      <c r="H55" s="21"/>
      <c r="I55" s="145">
        <v>10000.0</v>
      </c>
      <c r="J55" s="23"/>
      <c r="K55" s="138"/>
      <c r="L55" s="140"/>
      <c r="M55" s="25">
        <v>10000.0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44463.0</v>
      </c>
      <c r="C56" s="16" t="s">
        <v>3142</v>
      </c>
      <c r="D56" s="17">
        <v>21384.0</v>
      </c>
      <c r="E56" s="78" t="s">
        <v>174</v>
      </c>
      <c r="F56" s="143"/>
      <c r="G56" s="144">
        <v>12500.0</v>
      </c>
      <c r="H56" s="21"/>
      <c r="I56" s="145"/>
      <c r="J56" s="23"/>
      <c r="K56" s="138"/>
      <c r="L56" s="140"/>
      <c r="M56" s="25">
        <v>12500.0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44463.0</v>
      </c>
      <c r="C57" s="16" t="s">
        <v>3143</v>
      </c>
      <c r="D57" s="17">
        <v>55650.0</v>
      </c>
      <c r="E57" s="78" t="s">
        <v>543</v>
      </c>
      <c r="F57" s="143"/>
      <c r="G57" s="142"/>
      <c r="H57" s="21"/>
      <c r="I57" s="145"/>
      <c r="J57" s="23">
        <v>5150.0</v>
      </c>
      <c r="K57" s="138"/>
      <c r="L57" s="140"/>
      <c r="M57" s="25">
        <v>5150.0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44463.0</v>
      </c>
      <c r="C58" s="16" t="s">
        <v>3144</v>
      </c>
      <c r="D58" s="17">
        <v>48854.0</v>
      </c>
      <c r="E58" s="78" t="s">
        <v>140</v>
      </c>
      <c r="F58" s="143"/>
      <c r="G58" s="144"/>
      <c r="H58" s="21"/>
      <c r="I58" s="145"/>
      <c r="J58" s="23">
        <v>2650.0</v>
      </c>
      <c r="K58" s="138"/>
      <c r="L58" s="140"/>
      <c r="M58" s="25">
        <v>2650.0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44463.0</v>
      </c>
      <c r="C59" s="16" t="s">
        <v>3145</v>
      </c>
      <c r="D59" s="17">
        <v>56413.0</v>
      </c>
      <c r="E59" s="78" t="s">
        <v>3146</v>
      </c>
      <c r="F59" s="143"/>
      <c r="G59" s="144"/>
      <c r="H59" s="21"/>
      <c r="I59" s="145">
        <v>5000.0</v>
      </c>
      <c r="J59" s="23"/>
      <c r="K59" s="138"/>
      <c r="L59" s="140"/>
      <c r="M59" s="25">
        <v>5000.0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44463.0</v>
      </c>
      <c r="C60" s="16" t="s">
        <v>3147</v>
      </c>
      <c r="D60" s="17">
        <v>36769.0</v>
      </c>
      <c r="E60" s="78" t="s">
        <v>444</v>
      </c>
      <c r="F60" s="143"/>
      <c r="G60" s="142"/>
      <c r="H60" s="21"/>
      <c r="I60" s="145">
        <v>1200.0</v>
      </c>
      <c r="J60" s="23"/>
      <c r="K60" s="138"/>
      <c r="L60" s="140"/>
      <c r="M60" s="25">
        <v>1200.0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44463.0</v>
      </c>
      <c r="C61" s="16" t="s">
        <v>3148</v>
      </c>
      <c r="D61" s="17">
        <v>53283.0</v>
      </c>
      <c r="E61" s="78" t="s">
        <v>247</v>
      </c>
      <c r="F61" s="143"/>
      <c r="G61" s="142"/>
      <c r="H61" s="21"/>
      <c r="I61" s="145">
        <v>2700.0</v>
      </c>
      <c r="J61" s="23"/>
      <c r="K61" s="138"/>
      <c r="L61" s="140"/>
      <c r="M61" s="25">
        <v>2700.0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44463.0</v>
      </c>
      <c r="C62" s="16" t="s">
        <v>3149</v>
      </c>
      <c r="D62" s="17">
        <v>51095.0</v>
      </c>
      <c r="E62" s="78" t="s">
        <v>3150</v>
      </c>
      <c r="F62" s="143"/>
      <c r="G62" s="142"/>
      <c r="H62" s="21"/>
      <c r="I62" s="145">
        <v>5000.0</v>
      </c>
      <c r="J62" s="23"/>
      <c r="K62" s="138"/>
      <c r="L62" s="140"/>
      <c r="M62" s="25">
        <v>5000.0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44463.0</v>
      </c>
      <c r="C63" s="16" t="s">
        <v>3151</v>
      </c>
      <c r="D63" s="17">
        <v>22727.0</v>
      </c>
      <c r="E63" s="78" t="s">
        <v>300</v>
      </c>
      <c r="F63" s="143"/>
      <c r="G63" s="142"/>
      <c r="H63" s="21"/>
      <c r="I63" s="145">
        <v>5000.0</v>
      </c>
      <c r="J63" s="23"/>
      <c r="K63" s="138"/>
      <c r="L63" s="140"/>
      <c r="M63" s="25">
        <v>5000.0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44463.0</v>
      </c>
      <c r="C64" s="16" t="s">
        <v>3152</v>
      </c>
      <c r="D64" s="17">
        <v>36769.0</v>
      </c>
      <c r="E64" s="78" t="s">
        <v>444</v>
      </c>
      <c r="F64" s="143"/>
      <c r="G64" s="142"/>
      <c r="H64" s="21"/>
      <c r="I64" s="145">
        <v>33500.0</v>
      </c>
      <c r="J64" s="23"/>
      <c r="K64" s="138"/>
      <c r="L64" s="140"/>
      <c r="M64" s="25">
        <v>33500.0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44463.0</v>
      </c>
      <c r="C65" s="16" t="s">
        <v>3153</v>
      </c>
      <c r="D65" s="17">
        <v>56415.0</v>
      </c>
      <c r="E65" s="78" t="s">
        <v>1372</v>
      </c>
      <c r="F65" s="143"/>
      <c r="G65" s="142"/>
      <c r="H65" s="21"/>
      <c r="I65" s="145">
        <v>10000.0</v>
      </c>
      <c r="J65" s="23"/>
      <c r="K65" s="138"/>
      <c r="L65" s="140"/>
      <c r="M65" s="25">
        <v>10000.0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44463.0</v>
      </c>
      <c r="C66" s="16" t="s">
        <v>3154</v>
      </c>
      <c r="D66" s="17">
        <v>55446.0</v>
      </c>
      <c r="E66" s="78" t="s">
        <v>201</v>
      </c>
      <c r="F66" s="143"/>
      <c r="G66" s="144">
        <v>1450.0</v>
      </c>
      <c r="H66" s="21"/>
      <c r="I66" s="145"/>
      <c r="J66" s="23"/>
      <c r="K66" s="138"/>
      <c r="L66" s="140"/>
      <c r="M66" s="25">
        <v>1450.0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44463.0</v>
      </c>
      <c r="C67" s="16" t="s">
        <v>3155</v>
      </c>
      <c r="D67" s="17">
        <v>63566.0</v>
      </c>
      <c r="E67" s="78" t="s">
        <v>3156</v>
      </c>
      <c r="F67" s="143"/>
      <c r="G67" s="142"/>
      <c r="H67" s="21"/>
      <c r="I67" s="145"/>
      <c r="J67" s="23">
        <v>500.0</v>
      </c>
      <c r="K67" s="138"/>
      <c r="L67" s="140"/>
      <c r="M67" s="25">
        <v>500.0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44463.0</v>
      </c>
      <c r="C68" s="16" t="s">
        <v>3157</v>
      </c>
      <c r="D68" s="17">
        <v>58427.0</v>
      </c>
      <c r="E68" s="78" t="s">
        <v>1018</v>
      </c>
      <c r="F68" s="143"/>
      <c r="G68" s="144"/>
      <c r="H68" s="21"/>
      <c r="I68" s="145">
        <v>15000.0</v>
      </c>
      <c r="J68" s="23"/>
      <c r="K68" s="138"/>
      <c r="L68" s="140"/>
      <c r="M68" s="25">
        <v>15000.0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44463.0</v>
      </c>
      <c r="C69" s="16" t="s">
        <v>3158</v>
      </c>
      <c r="D69" s="17">
        <v>52396.0</v>
      </c>
      <c r="E69" s="78" t="s">
        <v>528</v>
      </c>
      <c r="F69" s="143"/>
      <c r="G69" s="142"/>
      <c r="H69" s="21"/>
      <c r="I69" s="145"/>
      <c r="J69" s="23">
        <v>10000.0</v>
      </c>
      <c r="K69" s="138"/>
      <c r="L69" s="140"/>
      <c r="M69" s="25">
        <v>10000.0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44463.0</v>
      </c>
      <c r="C70" s="16" t="s">
        <v>3159</v>
      </c>
      <c r="D70" s="17">
        <v>61479.0</v>
      </c>
      <c r="E70" s="78" t="s">
        <v>2034</v>
      </c>
      <c r="F70" s="143"/>
      <c r="G70" s="142"/>
      <c r="H70" s="21"/>
      <c r="I70" s="145">
        <v>5040.0</v>
      </c>
      <c r="J70" s="23"/>
      <c r="K70" s="138"/>
      <c r="L70" s="140"/>
      <c r="M70" s="25">
        <v>5040.0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44463.0</v>
      </c>
      <c r="C71" s="16" t="s">
        <v>3160</v>
      </c>
      <c r="D71" s="17">
        <v>46778.0</v>
      </c>
      <c r="E71" s="78" t="s">
        <v>471</v>
      </c>
      <c r="F71" s="143"/>
      <c r="G71" s="142"/>
      <c r="H71" s="21"/>
      <c r="I71" s="145"/>
      <c r="J71" s="23">
        <v>5000.0</v>
      </c>
      <c r="K71" s="138"/>
      <c r="L71" s="140"/>
      <c r="M71" s="25">
        <v>5000.0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44463.0</v>
      </c>
      <c r="C72" s="16" t="s">
        <v>3161</v>
      </c>
      <c r="D72" s="17">
        <v>50595.0</v>
      </c>
      <c r="E72" s="78" t="s">
        <v>346</v>
      </c>
      <c r="F72" s="143"/>
      <c r="G72" s="142"/>
      <c r="H72" s="21">
        <v>50000.0</v>
      </c>
      <c r="I72" s="145"/>
      <c r="J72" s="23"/>
      <c r="K72" s="138"/>
      <c r="L72" s="140"/>
      <c r="M72" s="25">
        <v>50000.0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44463.0</v>
      </c>
      <c r="C73" s="16" t="s">
        <v>3162</v>
      </c>
      <c r="D73" s="17">
        <v>22332.0</v>
      </c>
      <c r="E73" s="78" t="s">
        <v>65</v>
      </c>
      <c r="F73" s="143"/>
      <c r="G73" s="144"/>
      <c r="H73" s="21"/>
      <c r="I73" s="145">
        <v>9000.0</v>
      </c>
      <c r="J73" s="23"/>
      <c r="K73" s="138"/>
      <c r="L73" s="140"/>
      <c r="M73" s="25">
        <v>9000.0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44463.0</v>
      </c>
      <c r="C74" s="16" t="s">
        <v>3163</v>
      </c>
      <c r="D74" s="17">
        <v>63835.0</v>
      </c>
      <c r="E74" s="78" t="s">
        <v>3164</v>
      </c>
      <c r="F74" s="143"/>
      <c r="G74" s="142"/>
      <c r="H74" s="21">
        <v>27000.0</v>
      </c>
      <c r="I74" s="145"/>
      <c r="J74" s="23"/>
      <c r="K74" s="138"/>
      <c r="L74" s="140"/>
      <c r="M74" s="25">
        <v>27000.0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44463.0</v>
      </c>
      <c r="C75" s="16" t="s">
        <v>3165</v>
      </c>
      <c r="D75" s="17">
        <v>50070.0</v>
      </c>
      <c r="E75" s="78" t="s">
        <v>759</v>
      </c>
      <c r="F75" s="143"/>
      <c r="G75" s="142"/>
      <c r="H75" s="21">
        <v>5000.0</v>
      </c>
      <c r="I75" s="145"/>
      <c r="J75" s="23"/>
      <c r="K75" s="138"/>
      <c r="L75" s="140"/>
      <c r="M75" s="25">
        <v>5000.0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44463.0</v>
      </c>
      <c r="C76" s="16" t="s">
        <v>3166</v>
      </c>
      <c r="D76" s="17">
        <v>60770.0</v>
      </c>
      <c r="E76" s="78" t="s">
        <v>1495</v>
      </c>
      <c r="F76" s="143"/>
      <c r="G76" s="142"/>
      <c r="H76" s="21"/>
      <c r="I76" s="145">
        <v>10000.0</v>
      </c>
      <c r="J76" s="23"/>
      <c r="K76" s="138"/>
      <c r="L76" s="140"/>
      <c r="M76" s="25">
        <v>10000.0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44463.0</v>
      </c>
      <c r="C77" s="16" t="s">
        <v>3167</v>
      </c>
      <c r="D77" s="17">
        <v>56151.0</v>
      </c>
      <c r="E77" s="78" t="s">
        <v>1652</v>
      </c>
      <c r="F77" s="143"/>
      <c r="G77" s="142"/>
      <c r="H77" s="21"/>
      <c r="I77" s="145">
        <v>1200.0</v>
      </c>
      <c r="J77" s="23"/>
      <c r="K77" s="138"/>
      <c r="L77" s="140"/>
      <c r="M77" s="25">
        <v>1200.0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44463.0</v>
      </c>
      <c r="C78" s="16" t="s">
        <v>3168</v>
      </c>
      <c r="D78" s="17">
        <v>54816.0</v>
      </c>
      <c r="E78" s="78" t="s">
        <v>2713</v>
      </c>
      <c r="F78" s="143"/>
      <c r="G78" s="144"/>
      <c r="H78" s="21"/>
      <c r="I78" s="145"/>
      <c r="J78" s="23">
        <v>2650.0</v>
      </c>
      <c r="K78" s="138"/>
      <c r="L78" s="140"/>
      <c r="M78" s="25">
        <v>2650.0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44463.0</v>
      </c>
      <c r="C79" s="16" t="s">
        <v>3169</v>
      </c>
      <c r="D79" s="17">
        <v>50613.0</v>
      </c>
      <c r="E79" s="78" t="s">
        <v>1706</v>
      </c>
      <c r="F79" s="143"/>
      <c r="G79" s="142"/>
      <c r="H79" s="21"/>
      <c r="I79" s="145"/>
      <c r="J79" s="23">
        <v>5150.0</v>
      </c>
      <c r="K79" s="138"/>
      <c r="L79" s="140"/>
      <c r="M79" s="25">
        <v>5150.0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44463.0</v>
      </c>
      <c r="C80" s="16" t="s">
        <v>3170</v>
      </c>
      <c r="D80" s="17">
        <v>14329.0</v>
      </c>
      <c r="E80" s="78" t="s">
        <v>148</v>
      </c>
      <c r="F80" s="143"/>
      <c r="G80" s="142"/>
      <c r="H80" s="21"/>
      <c r="I80" s="145">
        <v>5000.0</v>
      </c>
      <c r="J80" s="23"/>
      <c r="K80" s="138"/>
      <c r="L80" s="139"/>
      <c r="M80" s="25">
        <v>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44463.0</v>
      </c>
      <c r="C81" s="16" t="s">
        <v>3171</v>
      </c>
      <c r="D81" s="17">
        <v>63824.0</v>
      </c>
      <c r="E81" s="78" t="s">
        <v>3172</v>
      </c>
      <c r="F81" s="143"/>
      <c r="G81" s="142"/>
      <c r="H81" s="21"/>
      <c r="I81" s="145">
        <v>500.0</v>
      </c>
      <c r="J81" s="23"/>
      <c r="K81" s="138"/>
      <c r="L81" s="140"/>
      <c r="M81" s="25">
        <v>500.0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44463.0</v>
      </c>
      <c r="C82" s="16" t="s">
        <v>3173</v>
      </c>
      <c r="D82" s="17">
        <v>59562.0</v>
      </c>
      <c r="E82" s="78" t="s">
        <v>3174</v>
      </c>
      <c r="F82" s="146"/>
      <c r="G82" s="142"/>
      <c r="H82" s="133"/>
      <c r="I82" s="145">
        <v>500.0</v>
      </c>
      <c r="J82" s="152"/>
      <c r="K82" s="138"/>
      <c r="L82" s="140"/>
      <c r="M82" s="25">
        <v>500.0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44463.0</v>
      </c>
      <c r="C83" s="16" t="s">
        <v>3175</v>
      </c>
      <c r="D83" s="17">
        <v>55010.0</v>
      </c>
      <c r="E83" s="78" t="s">
        <v>3176</v>
      </c>
      <c r="F83" s="146"/>
      <c r="G83" s="142"/>
      <c r="H83" s="133"/>
      <c r="I83" s="145">
        <v>500.0</v>
      </c>
      <c r="J83" s="23"/>
      <c r="K83" s="138"/>
      <c r="L83" s="140"/>
      <c r="M83" s="25">
        <v>500.0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44463.0</v>
      </c>
      <c r="C84" s="16" t="s">
        <v>3177</v>
      </c>
      <c r="D84" s="17">
        <v>38098.0</v>
      </c>
      <c r="E84" s="78" t="s">
        <v>3178</v>
      </c>
      <c r="F84" s="155"/>
      <c r="G84" s="142"/>
      <c r="H84" s="117"/>
      <c r="I84" s="145"/>
      <c r="J84" s="23">
        <v>3600.0</v>
      </c>
      <c r="K84" s="138"/>
      <c r="L84" s="140"/>
      <c r="M84" s="25">
        <v>3600.0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44463.0</v>
      </c>
      <c r="C85" s="16" t="s">
        <v>3179</v>
      </c>
      <c r="D85" s="17">
        <v>14329.0</v>
      </c>
      <c r="E85" s="78" t="s">
        <v>148</v>
      </c>
      <c r="F85" s="146"/>
      <c r="G85" s="142"/>
      <c r="H85" s="133"/>
      <c r="I85" s="145">
        <v>200.0</v>
      </c>
      <c r="J85" s="23"/>
      <c r="K85" s="153"/>
      <c r="L85" s="140"/>
      <c r="M85" s="25">
        <v>200.0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44463.0</v>
      </c>
      <c r="C86" s="16" t="s">
        <v>3180</v>
      </c>
      <c r="D86" s="17">
        <v>48482.0</v>
      </c>
      <c r="E86" s="78" t="s">
        <v>1365</v>
      </c>
      <c r="F86" s="146"/>
      <c r="G86" s="144"/>
      <c r="H86" s="133"/>
      <c r="I86" s="145">
        <v>5000.0</v>
      </c>
      <c r="J86" s="152"/>
      <c r="K86" s="153"/>
      <c r="L86" s="140"/>
      <c r="M86" s="25">
        <v>5000.0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44463.0</v>
      </c>
      <c r="C87" s="16" t="s">
        <v>3181</v>
      </c>
      <c r="D87" s="17">
        <v>60645.0</v>
      </c>
      <c r="E87" s="78" t="s">
        <v>2340</v>
      </c>
      <c r="F87" s="146"/>
      <c r="G87" s="142"/>
      <c r="H87" s="133"/>
      <c r="I87" s="145">
        <v>500.0</v>
      </c>
      <c r="J87" s="23"/>
      <c r="K87" s="138"/>
      <c r="L87" s="140"/>
      <c r="M87" s="25">
        <v>500.0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44463.0</v>
      </c>
      <c r="C88" s="16" t="s">
        <v>3182</v>
      </c>
      <c r="D88" s="17">
        <v>53249.0</v>
      </c>
      <c r="E88" s="78" t="s">
        <v>199</v>
      </c>
      <c r="F88" s="146"/>
      <c r="G88" s="142"/>
      <c r="H88" s="133"/>
      <c r="I88" s="145"/>
      <c r="J88" s="23">
        <v>30600.0</v>
      </c>
      <c r="K88" s="138"/>
      <c r="L88" s="140"/>
      <c r="M88" s="25">
        <v>30600.0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15">
        <v>44463.0</v>
      </c>
      <c r="C89" s="16" t="s">
        <v>3183</v>
      </c>
      <c r="D89" s="17">
        <v>34118.0</v>
      </c>
      <c r="E89" s="78" t="s">
        <v>3184</v>
      </c>
      <c r="F89" s="146"/>
      <c r="G89" s="142"/>
      <c r="H89" s="133"/>
      <c r="I89" s="145">
        <v>3700.0</v>
      </c>
      <c r="J89" s="152"/>
      <c r="K89" s="138"/>
      <c r="L89" s="140"/>
      <c r="M89" s="25">
        <v>3700.0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15">
        <v>44463.0</v>
      </c>
      <c r="C90" s="16" t="s">
        <v>3185</v>
      </c>
      <c r="D90" s="17">
        <v>63609.0</v>
      </c>
      <c r="E90" s="78" t="s">
        <v>2955</v>
      </c>
      <c r="F90" s="146"/>
      <c r="G90" s="142"/>
      <c r="H90" s="133"/>
      <c r="I90" s="145">
        <v>27000.0</v>
      </c>
      <c r="J90" s="152"/>
      <c r="K90" s="138"/>
      <c r="L90" s="140"/>
      <c r="M90" s="25">
        <v>27000.0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15">
        <v>44463.0</v>
      </c>
      <c r="C91" s="16" t="s">
        <v>3186</v>
      </c>
      <c r="D91" s="17">
        <v>50070.0</v>
      </c>
      <c r="E91" s="78" t="s">
        <v>759</v>
      </c>
      <c r="F91" s="146"/>
      <c r="G91" s="142"/>
      <c r="H91" s="133">
        <v>700.0</v>
      </c>
      <c r="I91" s="145"/>
      <c r="J91" s="152"/>
      <c r="K91" s="138"/>
      <c r="L91" s="140"/>
      <c r="M91" s="25">
        <v>700.0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15">
        <v>44463.0</v>
      </c>
      <c r="C92" s="16" t="s">
        <v>3187</v>
      </c>
      <c r="D92" s="17">
        <v>63832.0</v>
      </c>
      <c r="E92" s="78" t="s">
        <v>3188</v>
      </c>
      <c r="F92" s="146"/>
      <c r="G92" s="142"/>
      <c r="H92" s="133">
        <v>27300.0</v>
      </c>
      <c r="I92" s="145"/>
      <c r="J92" s="152"/>
      <c r="K92" s="138"/>
      <c r="L92" s="140"/>
      <c r="M92" s="25">
        <v>27300.0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/>
      <c r="B93" s="15"/>
      <c r="C93" s="16"/>
      <c r="D93" s="17"/>
      <c r="E93" s="78"/>
      <c r="F93" s="146">
        <f>SUM(F5:F88)</f>
        <v>0</v>
      </c>
      <c r="G93" s="146">
        <f t="shared" ref="G93:M93" si="2">SUM(G5:G92)</f>
        <v>18800</v>
      </c>
      <c r="H93" s="146">
        <f t="shared" si="2"/>
        <v>206500</v>
      </c>
      <c r="I93" s="146">
        <f t="shared" si="2"/>
        <v>348140</v>
      </c>
      <c r="J93" s="146">
        <f t="shared" si="2"/>
        <v>180350</v>
      </c>
      <c r="K93" s="146">
        <f t="shared" si="2"/>
        <v>0</v>
      </c>
      <c r="L93" s="146">
        <f t="shared" si="2"/>
        <v>0</v>
      </c>
      <c r="M93" s="146">
        <f t="shared" si="2"/>
        <v>753790</v>
      </c>
      <c r="N93" s="26">
        <f>SUM(N5:N88)</f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63"/>
      <c r="B94" s="106"/>
      <c r="C94" s="106"/>
      <c r="D94" s="106"/>
      <c r="E94" s="107"/>
      <c r="F94" s="154">
        <f>F93+G93+H93+I93+J93+K93+L93</f>
        <v>753790</v>
      </c>
      <c r="G94" s="8"/>
      <c r="H94" s="8"/>
      <c r="I94" s="8"/>
      <c r="J94" s="8"/>
      <c r="K94" s="8"/>
      <c r="L94" s="9"/>
      <c r="M94" s="95"/>
      <c r="N94" s="26"/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12"/>
      <c r="B95" s="113"/>
      <c r="C95" s="113"/>
      <c r="D95" s="113"/>
      <c r="E95" s="114"/>
      <c r="F95" s="115"/>
      <c r="G95" s="115"/>
      <c r="H95" s="115"/>
      <c r="I95" s="115"/>
      <c r="J95" s="115"/>
      <c r="K95" s="115"/>
      <c r="L95" s="115"/>
      <c r="M95" s="116"/>
      <c r="N95" s="116"/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47"/>
      <c r="B96" s="47"/>
      <c r="C96" s="47"/>
      <c r="D96" s="47"/>
      <c r="E96" s="48"/>
      <c r="F96" s="55" t="s">
        <v>414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9"/>
      <c r="C97" s="50" t="s">
        <v>2735</v>
      </c>
      <c r="D97" s="5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10"/>
      <c r="D98" s="5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11"/>
      <c r="C99" s="53"/>
      <c r="D99" s="5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</sheetData>
  <mergeCells count="17">
    <mergeCell ref="F3:F4"/>
    <mergeCell ref="G3:H3"/>
    <mergeCell ref="I3:J3"/>
    <mergeCell ref="K3:K4"/>
    <mergeCell ref="F94:L94"/>
    <mergeCell ref="B97:B99"/>
    <mergeCell ref="C97:D99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44.63"/>
    <col customWidth="1" min="7" max="7" width="14.13"/>
    <col customWidth="1" min="13" max="13" width="15.25"/>
  </cols>
  <sheetData>
    <row r="1">
      <c r="A1" s="1" t="s">
        <v>3189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44464.0</v>
      </c>
      <c r="C5" s="16" t="s">
        <v>3190</v>
      </c>
      <c r="D5" s="17">
        <v>10288.0</v>
      </c>
      <c r="E5" s="78" t="s">
        <v>1167</v>
      </c>
      <c r="F5" s="135"/>
      <c r="G5" s="136"/>
      <c r="H5" s="21"/>
      <c r="I5" s="137">
        <v>300.0</v>
      </c>
      <c r="J5" s="23"/>
      <c r="K5" s="138"/>
      <c r="L5" s="139"/>
      <c r="M5" s="25">
        <v>300.0</v>
      </c>
      <c r="N5" s="26">
        <f t="shared" ref="N5:N88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44464.0</v>
      </c>
      <c r="C6" s="16" t="s">
        <v>3191</v>
      </c>
      <c r="D6" s="17">
        <v>52206.0</v>
      </c>
      <c r="E6" s="78" t="s">
        <v>58</v>
      </c>
      <c r="F6" s="135"/>
      <c r="G6" s="136"/>
      <c r="H6" s="21"/>
      <c r="I6" s="137">
        <v>350.0</v>
      </c>
      <c r="J6" s="23"/>
      <c r="K6" s="138"/>
      <c r="L6" s="140"/>
      <c r="M6" s="25">
        <v>350.0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44464.0</v>
      </c>
      <c r="C7" s="16" t="s">
        <v>3192</v>
      </c>
      <c r="D7" s="17">
        <v>36918.0</v>
      </c>
      <c r="E7" s="78" t="s">
        <v>56</v>
      </c>
      <c r="F7" s="135"/>
      <c r="G7" s="136"/>
      <c r="H7" s="21"/>
      <c r="I7" s="137">
        <v>8950.0</v>
      </c>
      <c r="J7" s="23"/>
      <c r="K7" s="138"/>
      <c r="L7" s="140"/>
      <c r="M7" s="25">
        <v>8950.0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44464.0</v>
      </c>
      <c r="C8" s="16" t="s">
        <v>3193</v>
      </c>
      <c r="D8" s="17">
        <v>49082.0</v>
      </c>
      <c r="E8" s="78" t="s">
        <v>2778</v>
      </c>
      <c r="F8" s="135"/>
      <c r="G8" s="136"/>
      <c r="H8" s="21"/>
      <c r="I8" s="137">
        <v>10000.0</v>
      </c>
      <c r="J8" s="23"/>
      <c r="K8" s="138"/>
      <c r="L8" s="140"/>
      <c r="M8" s="25">
        <v>10000.0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44464.0</v>
      </c>
      <c r="C9" s="16" t="s">
        <v>3194</v>
      </c>
      <c r="D9" s="17">
        <v>50436.0</v>
      </c>
      <c r="E9" s="78" t="s">
        <v>683</v>
      </c>
      <c r="F9" s="135"/>
      <c r="G9" s="136"/>
      <c r="H9" s="28"/>
      <c r="I9" s="137">
        <v>15000.0</v>
      </c>
      <c r="J9" s="23"/>
      <c r="K9" s="138"/>
      <c r="L9" s="140"/>
      <c r="M9" s="25">
        <v>15000.0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44464.0</v>
      </c>
      <c r="C10" s="16" t="s">
        <v>3195</v>
      </c>
      <c r="D10" s="17">
        <v>31738.0</v>
      </c>
      <c r="E10" s="78" t="s">
        <v>134</v>
      </c>
      <c r="F10" s="135"/>
      <c r="G10" s="142"/>
      <c r="H10" s="21"/>
      <c r="I10" s="137">
        <v>5000.0</v>
      </c>
      <c r="J10" s="23"/>
      <c r="K10" s="138"/>
      <c r="L10" s="140"/>
      <c r="M10" s="25">
        <v>5000.0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44464.0</v>
      </c>
      <c r="C11" s="16" t="s">
        <v>3196</v>
      </c>
      <c r="D11" s="17">
        <v>60221.0</v>
      </c>
      <c r="E11" s="78" t="s">
        <v>1624</v>
      </c>
      <c r="F11" s="135"/>
      <c r="G11" s="136"/>
      <c r="H11" s="21"/>
      <c r="I11" s="137">
        <v>5150.0</v>
      </c>
      <c r="J11" s="23"/>
      <c r="K11" s="138"/>
      <c r="L11" s="140"/>
      <c r="M11" s="25">
        <v>5150.0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44464.0</v>
      </c>
      <c r="C12" s="16" t="s">
        <v>3197</v>
      </c>
      <c r="D12" s="17">
        <v>57499.0</v>
      </c>
      <c r="E12" s="78" t="s">
        <v>21</v>
      </c>
      <c r="F12" s="135"/>
      <c r="G12" s="142"/>
      <c r="H12" s="21"/>
      <c r="I12" s="137"/>
      <c r="J12" s="23">
        <v>2500.0</v>
      </c>
      <c r="K12" s="138"/>
      <c r="L12" s="140"/>
      <c r="M12" s="25">
        <v>2500.0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44464.0</v>
      </c>
      <c r="C13" s="16" t="s">
        <v>3198</v>
      </c>
      <c r="D13" s="17">
        <v>62223.0</v>
      </c>
      <c r="E13" s="78" t="s">
        <v>3199</v>
      </c>
      <c r="F13" s="135"/>
      <c r="G13" s="142"/>
      <c r="H13" s="28"/>
      <c r="I13" s="137">
        <v>500.0</v>
      </c>
      <c r="J13" s="23"/>
      <c r="K13" s="138"/>
      <c r="L13" s="140"/>
      <c r="M13" s="25">
        <v>500.0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44464.0</v>
      </c>
      <c r="C14" s="16" t="s">
        <v>3200</v>
      </c>
      <c r="D14" s="17">
        <v>59305.0</v>
      </c>
      <c r="E14" s="78" t="s">
        <v>3201</v>
      </c>
      <c r="F14" s="135"/>
      <c r="G14" s="142"/>
      <c r="H14" s="21"/>
      <c r="I14" s="137">
        <v>500.0</v>
      </c>
      <c r="J14" s="23"/>
      <c r="K14" s="138"/>
      <c r="L14" s="140"/>
      <c r="M14" s="25">
        <v>500.0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44464.0</v>
      </c>
      <c r="C15" s="16" t="s">
        <v>3202</v>
      </c>
      <c r="D15" s="17">
        <v>50871.0</v>
      </c>
      <c r="E15" s="78" t="s">
        <v>2759</v>
      </c>
      <c r="F15" s="135"/>
      <c r="G15" s="144"/>
      <c r="H15" s="21"/>
      <c r="I15" s="137">
        <v>25000.0</v>
      </c>
      <c r="J15" s="23"/>
      <c r="K15" s="138"/>
      <c r="L15" s="140"/>
      <c r="M15" s="25">
        <v>25000.0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44464.0</v>
      </c>
      <c r="C16" s="16" t="s">
        <v>3203</v>
      </c>
      <c r="D16" s="17">
        <v>10250.0</v>
      </c>
      <c r="E16" s="78" t="s">
        <v>100</v>
      </c>
      <c r="F16" s="135"/>
      <c r="G16" s="136"/>
      <c r="H16" s="21"/>
      <c r="I16" s="137"/>
      <c r="J16" s="23">
        <v>10000.0</v>
      </c>
      <c r="K16" s="138"/>
      <c r="L16" s="140"/>
      <c r="M16" s="25">
        <v>10000.0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44464.0</v>
      </c>
      <c r="C17" s="16" t="s">
        <v>3204</v>
      </c>
      <c r="D17" s="17">
        <v>63033.0</v>
      </c>
      <c r="E17" s="78" t="s">
        <v>3205</v>
      </c>
      <c r="F17" s="135"/>
      <c r="G17" s="142"/>
      <c r="H17" s="28"/>
      <c r="I17" s="137">
        <v>300.0</v>
      </c>
      <c r="J17" s="23"/>
      <c r="K17" s="138"/>
      <c r="L17" s="140"/>
      <c r="M17" s="25">
        <v>300.0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44464.0</v>
      </c>
      <c r="C18" s="16" t="s">
        <v>3206</v>
      </c>
      <c r="D18" s="17">
        <v>52611.0</v>
      </c>
      <c r="E18" s="78" t="s">
        <v>750</v>
      </c>
      <c r="F18" s="135"/>
      <c r="G18" s="136"/>
      <c r="H18" s="21"/>
      <c r="I18" s="137">
        <v>500.0</v>
      </c>
      <c r="J18" s="23"/>
      <c r="K18" s="138"/>
      <c r="L18" s="140"/>
      <c r="M18" s="25">
        <v>500.0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44464.0</v>
      </c>
      <c r="C19" s="16" t="s">
        <v>3207</v>
      </c>
      <c r="D19" s="17">
        <v>58068.0</v>
      </c>
      <c r="E19" s="78" t="s">
        <v>718</v>
      </c>
      <c r="F19" s="135"/>
      <c r="G19" s="142"/>
      <c r="H19" s="21"/>
      <c r="I19" s="137">
        <v>4400.0</v>
      </c>
      <c r="J19" s="23"/>
      <c r="K19" s="138"/>
      <c r="L19" s="140"/>
      <c r="M19" s="25">
        <v>4400.0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44464.0</v>
      </c>
      <c r="C20" s="16" t="s">
        <v>3208</v>
      </c>
      <c r="D20" s="17">
        <v>58068.0</v>
      </c>
      <c r="E20" s="78" t="s">
        <v>718</v>
      </c>
      <c r="F20" s="135"/>
      <c r="G20" s="144"/>
      <c r="H20" s="21"/>
      <c r="I20" s="137">
        <v>5050.0</v>
      </c>
      <c r="J20" s="23"/>
      <c r="K20" s="138"/>
      <c r="L20" s="140"/>
      <c r="M20" s="25">
        <v>5050.0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44464.0</v>
      </c>
      <c r="C21" s="16" t="s">
        <v>3209</v>
      </c>
      <c r="D21" s="17">
        <v>61245.0</v>
      </c>
      <c r="E21" s="78" t="s">
        <v>3210</v>
      </c>
      <c r="F21" s="135"/>
      <c r="G21" s="144"/>
      <c r="H21" s="21"/>
      <c r="I21" s="137">
        <v>500.0</v>
      </c>
      <c r="J21" s="23"/>
      <c r="K21" s="138"/>
      <c r="L21" s="140"/>
      <c r="M21" s="25">
        <v>500.0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44464.0</v>
      </c>
      <c r="C22" s="16" t="s">
        <v>3211</v>
      </c>
      <c r="D22" s="17">
        <v>62926.0</v>
      </c>
      <c r="E22" s="78" t="s">
        <v>3212</v>
      </c>
      <c r="F22" s="135"/>
      <c r="G22" s="142"/>
      <c r="H22" s="21"/>
      <c r="I22" s="137">
        <v>500.0</v>
      </c>
      <c r="J22" s="23"/>
      <c r="K22" s="138"/>
      <c r="L22" s="140"/>
      <c r="M22" s="25">
        <v>500.0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44464.0</v>
      </c>
      <c r="C23" s="16" t="s">
        <v>3213</v>
      </c>
      <c r="D23" s="17">
        <v>63801.0</v>
      </c>
      <c r="E23" s="78" t="s">
        <v>3214</v>
      </c>
      <c r="F23" s="135"/>
      <c r="G23" s="142"/>
      <c r="H23" s="21"/>
      <c r="I23" s="137">
        <v>500.0</v>
      </c>
      <c r="J23" s="23"/>
      <c r="K23" s="138"/>
      <c r="L23" s="140"/>
      <c r="M23" s="25">
        <v>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44464.0</v>
      </c>
      <c r="C24" s="16" t="s">
        <v>3215</v>
      </c>
      <c r="D24" s="17">
        <v>53507.0</v>
      </c>
      <c r="E24" s="78" t="s">
        <v>1452</v>
      </c>
      <c r="F24" s="135"/>
      <c r="G24" s="142"/>
      <c r="H24" s="21"/>
      <c r="I24" s="137">
        <v>2650.0</v>
      </c>
      <c r="J24" s="23"/>
      <c r="K24" s="138"/>
      <c r="L24" s="140"/>
      <c r="M24" s="25">
        <v>2650.0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44464.0</v>
      </c>
      <c r="C25" s="16" t="s">
        <v>3216</v>
      </c>
      <c r="D25" s="17">
        <v>48030.0</v>
      </c>
      <c r="E25" s="78" t="s">
        <v>3217</v>
      </c>
      <c r="F25" s="135"/>
      <c r="G25" s="136"/>
      <c r="H25" s="21"/>
      <c r="I25" s="137"/>
      <c r="J25" s="23">
        <v>27000.0</v>
      </c>
      <c r="K25" s="138"/>
      <c r="L25" s="140"/>
      <c r="M25" s="25">
        <v>27000.0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44464.0</v>
      </c>
      <c r="C26" s="16" t="s">
        <v>3218</v>
      </c>
      <c r="D26" s="17">
        <v>10001.0</v>
      </c>
      <c r="E26" s="78" t="s">
        <v>672</v>
      </c>
      <c r="F26" s="135"/>
      <c r="G26" s="136"/>
      <c r="H26" s="21"/>
      <c r="I26" s="137">
        <v>2500.0</v>
      </c>
      <c r="J26" s="23"/>
      <c r="K26" s="138"/>
      <c r="L26" s="140"/>
      <c r="M26" s="25">
        <v>2500.0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15">
        <v>44464.0</v>
      </c>
      <c r="C27" s="16" t="s">
        <v>3219</v>
      </c>
      <c r="D27" s="17">
        <v>39820.0</v>
      </c>
      <c r="E27" s="78" t="s">
        <v>3220</v>
      </c>
      <c r="F27" s="143"/>
      <c r="G27" s="136"/>
      <c r="H27" s="28"/>
      <c r="I27" s="137"/>
      <c r="J27" s="23">
        <v>8750.0</v>
      </c>
      <c r="K27" s="138"/>
      <c r="L27" s="140"/>
      <c r="M27" s="25">
        <v>8750.0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44464.0</v>
      </c>
      <c r="C28" s="16" t="s">
        <v>3221</v>
      </c>
      <c r="D28" s="17">
        <v>35245.0</v>
      </c>
      <c r="E28" s="78" t="s">
        <v>39</v>
      </c>
      <c r="F28" s="135"/>
      <c r="G28" s="144">
        <v>800.0</v>
      </c>
      <c r="H28" s="21"/>
      <c r="I28" s="137"/>
      <c r="J28" s="23"/>
      <c r="K28" s="138">
        <v>650.0</v>
      </c>
      <c r="L28" s="140"/>
      <c r="M28" s="25">
        <v>1450.0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44464.0</v>
      </c>
      <c r="C29" s="16" t="s">
        <v>3222</v>
      </c>
      <c r="D29" s="17">
        <v>50306.0</v>
      </c>
      <c r="E29" s="78" t="s">
        <v>270</v>
      </c>
      <c r="F29" s="135"/>
      <c r="G29" s="136"/>
      <c r="H29" s="21">
        <v>15000.0</v>
      </c>
      <c r="I29" s="137"/>
      <c r="J29" s="23"/>
      <c r="K29" s="138"/>
      <c r="L29" s="140"/>
      <c r="M29" s="25">
        <v>15000.0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44464.0</v>
      </c>
      <c r="C30" s="16" t="s">
        <v>3223</v>
      </c>
      <c r="D30" s="17">
        <v>51406.0</v>
      </c>
      <c r="E30" s="78" t="s">
        <v>172</v>
      </c>
      <c r="F30" s="135"/>
      <c r="G30" s="136"/>
      <c r="H30" s="21"/>
      <c r="I30" s="137">
        <v>15000.0</v>
      </c>
      <c r="J30" s="23"/>
      <c r="K30" s="138"/>
      <c r="L30" s="140"/>
      <c r="M30" s="25">
        <v>15000.0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44464.0</v>
      </c>
      <c r="C31" s="16" t="s">
        <v>3224</v>
      </c>
      <c r="D31" s="17">
        <v>63739.0</v>
      </c>
      <c r="E31" s="78" t="s">
        <v>3225</v>
      </c>
      <c r="F31" s="143"/>
      <c r="G31" s="144"/>
      <c r="H31" s="21"/>
      <c r="I31" s="137">
        <v>27000.0</v>
      </c>
      <c r="J31" s="23"/>
      <c r="K31" s="138"/>
      <c r="L31" s="140"/>
      <c r="M31" s="25">
        <v>27000.0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44464.0</v>
      </c>
      <c r="C32" s="16" t="s">
        <v>3226</v>
      </c>
      <c r="D32" s="17">
        <v>54489.0</v>
      </c>
      <c r="E32" s="78" t="s">
        <v>2799</v>
      </c>
      <c r="F32" s="143"/>
      <c r="G32" s="136"/>
      <c r="H32" s="21"/>
      <c r="I32" s="137">
        <v>5150.0</v>
      </c>
      <c r="J32" s="23"/>
      <c r="K32" s="138"/>
      <c r="L32" s="140"/>
      <c r="M32" s="25">
        <v>5150.0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44464.0</v>
      </c>
      <c r="C33" s="16" t="s">
        <v>3227</v>
      </c>
      <c r="D33" s="17">
        <v>57469.0</v>
      </c>
      <c r="E33" s="78" t="s">
        <v>1592</v>
      </c>
      <c r="F33" s="143"/>
      <c r="G33" s="144"/>
      <c r="H33" s="21"/>
      <c r="I33" s="137"/>
      <c r="J33" s="23"/>
      <c r="K33" s="138">
        <v>20000.0</v>
      </c>
      <c r="L33" s="140"/>
      <c r="M33" s="25">
        <v>20000.0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44464.0</v>
      </c>
      <c r="C34" s="16" t="s">
        <v>3228</v>
      </c>
      <c r="D34" s="17">
        <v>63846.0</v>
      </c>
      <c r="E34" s="78" t="s">
        <v>3229</v>
      </c>
      <c r="F34" s="143"/>
      <c r="G34" s="144"/>
      <c r="H34" s="21"/>
      <c r="I34" s="137"/>
      <c r="J34" s="23">
        <v>27000.0</v>
      </c>
      <c r="K34" s="138"/>
      <c r="L34" s="140"/>
      <c r="M34" s="25">
        <v>27000.0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44464.0</v>
      </c>
      <c r="C35" s="16" t="s">
        <v>3230</v>
      </c>
      <c r="D35" s="17">
        <v>63847.0</v>
      </c>
      <c r="E35" s="78" t="s">
        <v>3231</v>
      </c>
      <c r="F35" s="135"/>
      <c r="G35" s="144"/>
      <c r="H35" s="21"/>
      <c r="I35" s="137"/>
      <c r="J35" s="23">
        <v>27000.0</v>
      </c>
      <c r="K35" s="138"/>
      <c r="L35" s="140"/>
      <c r="M35" s="25">
        <v>27000.0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44464.0</v>
      </c>
      <c r="C36" s="16" t="s">
        <v>3232</v>
      </c>
      <c r="D36" s="17">
        <v>63849.0</v>
      </c>
      <c r="E36" s="78" t="s">
        <v>3233</v>
      </c>
      <c r="F36" s="135"/>
      <c r="G36" s="144"/>
      <c r="H36" s="21"/>
      <c r="I36" s="137"/>
      <c r="J36" s="23">
        <v>27000.0</v>
      </c>
      <c r="K36" s="138"/>
      <c r="L36" s="140"/>
      <c r="M36" s="25">
        <v>27000.0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44464.0</v>
      </c>
      <c r="C37" s="16" t="s">
        <v>3234</v>
      </c>
      <c r="D37" s="17">
        <v>63851.0</v>
      </c>
      <c r="E37" s="78" t="s">
        <v>3235</v>
      </c>
      <c r="F37" s="135"/>
      <c r="G37" s="142"/>
      <c r="H37" s="21"/>
      <c r="I37" s="137"/>
      <c r="J37" s="23">
        <v>27000.0</v>
      </c>
      <c r="K37" s="138"/>
      <c r="L37" s="140"/>
      <c r="M37" s="25">
        <v>27000.0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44464.0</v>
      </c>
      <c r="C38" s="16" t="s">
        <v>3236</v>
      </c>
      <c r="D38" s="17">
        <v>63852.0</v>
      </c>
      <c r="E38" s="78" t="s">
        <v>3237</v>
      </c>
      <c r="F38" s="135"/>
      <c r="G38" s="142"/>
      <c r="H38" s="21"/>
      <c r="I38" s="137"/>
      <c r="J38" s="23">
        <v>27000.0</v>
      </c>
      <c r="K38" s="138"/>
      <c r="L38" s="140"/>
      <c r="M38" s="25">
        <v>27000.0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44464.0</v>
      </c>
      <c r="C39" s="16" t="s">
        <v>3238</v>
      </c>
      <c r="D39" s="17">
        <v>63854.0</v>
      </c>
      <c r="E39" s="78" t="s">
        <v>3239</v>
      </c>
      <c r="F39" s="135"/>
      <c r="G39" s="136"/>
      <c r="H39" s="21"/>
      <c r="I39" s="137"/>
      <c r="J39" s="23">
        <v>27000.0</v>
      </c>
      <c r="K39" s="138"/>
      <c r="L39" s="140"/>
      <c r="M39" s="25">
        <v>27000.0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44464.0</v>
      </c>
      <c r="C40" s="16" t="s">
        <v>3240</v>
      </c>
      <c r="D40" s="17">
        <v>61216.0</v>
      </c>
      <c r="E40" s="78" t="s">
        <v>3241</v>
      </c>
      <c r="F40" s="135"/>
      <c r="G40" s="144"/>
      <c r="H40" s="21"/>
      <c r="I40" s="137"/>
      <c r="J40" s="23">
        <v>27000.0</v>
      </c>
      <c r="K40" s="138"/>
      <c r="L40" s="140"/>
      <c r="M40" s="25">
        <v>27000.0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44464.0</v>
      </c>
      <c r="C41" s="16" t="s">
        <v>3242</v>
      </c>
      <c r="D41" s="17">
        <v>61493.0</v>
      </c>
      <c r="E41" s="78" t="s">
        <v>3243</v>
      </c>
      <c r="F41" s="143"/>
      <c r="G41" s="144"/>
      <c r="H41" s="21"/>
      <c r="I41" s="137"/>
      <c r="J41" s="23">
        <v>27000.0</v>
      </c>
      <c r="K41" s="138"/>
      <c r="L41" s="140"/>
      <c r="M41" s="25">
        <v>27000.0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44464.0</v>
      </c>
      <c r="C42" s="16" t="s">
        <v>3244</v>
      </c>
      <c r="D42" s="17">
        <v>55162.0</v>
      </c>
      <c r="E42" s="78" t="s">
        <v>657</v>
      </c>
      <c r="F42" s="143"/>
      <c r="G42" s="142"/>
      <c r="H42" s="21"/>
      <c r="I42" s="145"/>
      <c r="J42" s="23">
        <v>25000.0</v>
      </c>
      <c r="K42" s="138"/>
      <c r="L42" s="140"/>
      <c r="M42" s="25">
        <v>25000.0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44464.0</v>
      </c>
      <c r="C43" s="16" t="s">
        <v>3245</v>
      </c>
      <c r="D43" s="17">
        <v>37383.0</v>
      </c>
      <c r="E43" s="78" t="s">
        <v>3246</v>
      </c>
      <c r="F43" s="143"/>
      <c r="G43" s="142"/>
      <c r="H43" s="21"/>
      <c r="I43" s="145"/>
      <c r="J43" s="23">
        <v>500.0</v>
      </c>
      <c r="K43" s="138"/>
      <c r="L43" s="140"/>
      <c r="M43" s="25">
        <v>500.0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44464.0</v>
      </c>
      <c r="C44" s="16" t="s">
        <v>3247</v>
      </c>
      <c r="D44" s="17">
        <v>18701.0</v>
      </c>
      <c r="E44" s="78" t="s">
        <v>3248</v>
      </c>
      <c r="F44" s="143"/>
      <c r="G44" s="142"/>
      <c r="H44" s="21"/>
      <c r="I44" s="145"/>
      <c r="J44" s="23">
        <v>500.0</v>
      </c>
      <c r="K44" s="138"/>
      <c r="L44" s="140"/>
      <c r="M44" s="25">
        <v>500.0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44464.0</v>
      </c>
      <c r="C45" s="16" t="s">
        <v>3249</v>
      </c>
      <c r="D45" s="17">
        <v>17441.0</v>
      </c>
      <c r="E45" s="78" t="s">
        <v>3250</v>
      </c>
      <c r="F45" s="143"/>
      <c r="G45" s="142"/>
      <c r="H45" s="21"/>
      <c r="I45" s="145"/>
      <c r="J45" s="23">
        <v>500.0</v>
      </c>
      <c r="K45" s="138"/>
      <c r="L45" s="140"/>
      <c r="M45" s="25">
        <v>500.0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44464.0</v>
      </c>
      <c r="C46" s="16" t="s">
        <v>3251</v>
      </c>
      <c r="D46" s="17">
        <v>15991.0</v>
      </c>
      <c r="E46" s="78" t="s">
        <v>3252</v>
      </c>
      <c r="F46" s="143"/>
      <c r="G46" s="142"/>
      <c r="H46" s="21"/>
      <c r="I46" s="145"/>
      <c r="J46" s="23">
        <v>500.0</v>
      </c>
      <c r="K46" s="138"/>
      <c r="L46" s="140"/>
      <c r="M46" s="25">
        <v>500.0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44464.0</v>
      </c>
      <c r="C47" s="16" t="s">
        <v>3253</v>
      </c>
      <c r="D47" s="17">
        <v>51017.0</v>
      </c>
      <c r="E47" s="78" t="s">
        <v>113</v>
      </c>
      <c r="F47" s="143"/>
      <c r="G47" s="142"/>
      <c r="H47" s="21">
        <v>17450.0</v>
      </c>
      <c r="I47" s="145"/>
      <c r="J47" s="23"/>
      <c r="K47" s="138"/>
      <c r="L47" s="140"/>
      <c r="M47" s="25">
        <v>17450.0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44464.0</v>
      </c>
      <c r="C48" s="16" t="s">
        <v>3254</v>
      </c>
      <c r="D48" s="17">
        <v>45227.0</v>
      </c>
      <c r="E48" s="78" t="s">
        <v>2869</v>
      </c>
      <c r="F48" s="143"/>
      <c r="G48" s="142"/>
      <c r="H48" s="21"/>
      <c r="I48" s="145">
        <v>350.0</v>
      </c>
      <c r="J48" s="23"/>
      <c r="K48" s="138"/>
      <c r="L48" s="140"/>
      <c r="M48" s="25">
        <v>350.0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44464.0</v>
      </c>
      <c r="C49" s="16" t="s">
        <v>3255</v>
      </c>
      <c r="D49" s="17">
        <v>36928.0</v>
      </c>
      <c r="E49" s="78" t="s">
        <v>655</v>
      </c>
      <c r="F49" s="143"/>
      <c r="G49" s="142"/>
      <c r="H49" s="21"/>
      <c r="I49" s="145"/>
      <c r="J49" s="23"/>
      <c r="K49" s="138">
        <v>1000.0</v>
      </c>
      <c r="L49" s="140"/>
      <c r="M49" s="25">
        <v>1000.0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44464.0</v>
      </c>
      <c r="C50" s="16" t="s">
        <v>3256</v>
      </c>
      <c r="D50" s="17">
        <v>50070.0</v>
      </c>
      <c r="E50" s="78" t="s">
        <v>759</v>
      </c>
      <c r="F50" s="143"/>
      <c r="G50" s="142"/>
      <c r="H50" s="21">
        <v>2500.0</v>
      </c>
      <c r="I50" s="145"/>
      <c r="J50" s="23"/>
      <c r="K50" s="138"/>
      <c r="L50" s="140"/>
      <c r="M50" s="25">
        <v>2500.0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44464.0</v>
      </c>
      <c r="C51" s="16" t="s">
        <v>3257</v>
      </c>
      <c r="D51" s="17">
        <v>51697.0</v>
      </c>
      <c r="E51" s="78" t="s">
        <v>743</v>
      </c>
      <c r="F51" s="143"/>
      <c r="G51" s="142"/>
      <c r="H51" s="21"/>
      <c r="I51" s="145"/>
      <c r="J51" s="23">
        <v>1720.0</v>
      </c>
      <c r="K51" s="138">
        <v>930.0</v>
      </c>
      <c r="L51" s="140"/>
      <c r="M51" s="25">
        <v>2650.0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44464.0</v>
      </c>
      <c r="C52" s="16" t="s">
        <v>3258</v>
      </c>
      <c r="D52" s="17">
        <v>51017.0</v>
      </c>
      <c r="E52" s="78" t="s">
        <v>113</v>
      </c>
      <c r="F52" s="143"/>
      <c r="G52" s="142"/>
      <c r="H52" s="21">
        <v>25000.0</v>
      </c>
      <c r="I52" s="145"/>
      <c r="J52" s="23"/>
      <c r="K52" s="138"/>
      <c r="L52" s="140"/>
      <c r="M52" s="25">
        <v>25000.0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44464.0</v>
      </c>
      <c r="C53" s="16" t="s">
        <v>3259</v>
      </c>
      <c r="D53" s="17">
        <v>10008.0</v>
      </c>
      <c r="E53" s="78" t="s">
        <v>600</v>
      </c>
      <c r="F53" s="143"/>
      <c r="G53" s="144"/>
      <c r="H53" s="21"/>
      <c r="I53" s="145"/>
      <c r="J53" s="23">
        <v>2500.0</v>
      </c>
      <c r="K53" s="138"/>
      <c r="L53" s="140"/>
      <c r="M53" s="25">
        <v>2500.0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44464.0</v>
      </c>
      <c r="C54" s="16" t="s">
        <v>3260</v>
      </c>
      <c r="D54" s="17">
        <v>56676.0</v>
      </c>
      <c r="E54" s="78" t="s">
        <v>3261</v>
      </c>
      <c r="F54" s="143"/>
      <c r="G54" s="144">
        <v>5000.0</v>
      </c>
      <c r="H54" s="21"/>
      <c r="I54" s="145"/>
      <c r="J54" s="23"/>
      <c r="K54" s="138"/>
      <c r="L54" s="140"/>
      <c r="M54" s="25">
        <v>5000.0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44464.0</v>
      </c>
      <c r="C55" s="16" t="s">
        <v>3262</v>
      </c>
      <c r="D55" s="17">
        <v>54742.0</v>
      </c>
      <c r="E55" s="78" t="s">
        <v>3263</v>
      </c>
      <c r="F55" s="143"/>
      <c r="G55" s="142"/>
      <c r="H55" s="21"/>
      <c r="I55" s="145">
        <v>4250.0</v>
      </c>
      <c r="J55" s="23"/>
      <c r="K55" s="138"/>
      <c r="L55" s="140"/>
      <c r="M55" s="25">
        <v>4250.0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44464.0</v>
      </c>
      <c r="C56" s="16" t="s">
        <v>3264</v>
      </c>
      <c r="D56" s="17">
        <v>63832.0</v>
      </c>
      <c r="E56" s="78" t="s">
        <v>3188</v>
      </c>
      <c r="F56" s="143"/>
      <c r="G56" s="144"/>
      <c r="H56" s="21"/>
      <c r="I56" s="145">
        <v>500.0</v>
      </c>
      <c r="J56" s="23"/>
      <c r="K56" s="138"/>
      <c r="L56" s="140"/>
      <c r="M56" s="25">
        <v>500.0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44464.0</v>
      </c>
      <c r="C57" s="16" t="s">
        <v>3265</v>
      </c>
      <c r="D57" s="17">
        <v>48841.0</v>
      </c>
      <c r="E57" s="78" t="s">
        <v>3266</v>
      </c>
      <c r="F57" s="143"/>
      <c r="G57" s="142"/>
      <c r="H57" s="21"/>
      <c r="I57" s="145">
        <v>0.0</v>
      </c>
      <c r="J57" s="23"/>
      <c r="K57" s="138"/>
      <c r="L57" s="140"/>
      <c r="M57" s="25">
        <v>16213.0</v>
      </c>
      <c r="N57" s="26">
        <f t="shared" si="1"/>
        <v>-16213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44464.0</v>
      </c>
      <c r="C58" s="16" t="s">
        <v>3267</v>
      </c>
      <c r="D58" s="17">
        <v>52647.0</v>
      </c>
      <c r="E58" s="78" t="s">
        <v>90</v>
      </c>
      <c r="F58" s="143"/>
      <c r="G58" s="144"/>
      <c r="H58" s="21"/>
      <c r="I58" s="145">
        <v>2500.0</v>
      </c>
      <c r="J58" s="23"/>
      <c r="K58" s="138"/>
      <c r="L58" s="140"/>
      <c r="M58" s="25">
        <v>2500.0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44464.0</v>
      </c>
      <c r="C59" s="16" t="s">
        <v>3268</v>
      </c>
      <c r="D59" s="17">
        <v>63109.0</v>
      </c>
      <c r="E59" s="78" t="s">
        <v>3269</v>
      </c>
      <c r="F59" s="143"/>
      <c r="G59" s="144"/>
      <c r="H59" s="21"/>
      <c r="I59" s="145"/>
      <c r="J59" s="23">
        <v>300.0</v>
      </c>
      <c r="K59" s="138"/>
      <c r="L59" s="140"/>
      <c r="M59" s="25">
        <v>300.0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44464.0</v>
      </c>
      <c r="C60" s="16" t="s">
        <v>3270</v>
      </c>
      <c r="D60" s="17">
        <v>50821.0</v>
      </c>
      <c r="E60" s="78" t="s">
        <v>1200</v>
      </c>
      <c r="F60" s="143"/>
      <c r="G60" s="144">
        <v>350.0</v>
      </c>
      <c r="H60" s="21"/>
      <c r="I60" s="145"/>
      <c r="J60" s="23"/>
      <c r="K60" s="138"/>
      <c r="L60" s="140"/>
      <c r="M60" s="25">
        <v>350.0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44464.0</v>
      </c>
      <c r="C61" s="16" t="s">
        <v>3271</v>
      </c>
      <c r="D61" s="17">
        <v>35245.0</v>
      </c>
      <c r="E61" s="78" t="s">
        <v>39</v>
      </c>
      <c r="F61" s="143"/>
      <c r="G61" s="142"/>
      <c r="H61" s="21"/>
      <c r="I61" s="145"/>
      <c r="J61" s="23">
        <v>500.0</v>
      </c>
      <c r="K61" s="138"/>
      <c r="L61" s="140"/>
      <c r="M61" s="25">
        <v>500.0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44464.0</v>
      </c>
      <c r="C62" s="16" t="s">
        <v>3272</v>
      </c>
      <c r="D62" s="17">
        <v>63558.0</v>
      </c>
      <c r="E62" s="78" t="s">
        <v>3273</v>
      </c>
      <c r="F62" s="143"/>
      <c r="G62" s="142"/>
      <c r="H62" s="21"/>
      <c r="I62" s="145">
        <v>8000.0</v>
      </c>
      <c r="J62" s="23"/>
      <c r="K62" s="138"/>
      <c r="L62" s="140"/>
      <c r="M62" s="25">
        <v>8000.0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44464.0</v>
      </c>
      <c r="C63" s="16" t="s">
        <v>3274</v>
      </c>
      <c r="D63" s="17">
        <v>50853.0</v>
      </c>
      <c r="E63" s="78" t="s">
        <v>205</v>
      </c>
      <c r="F63" s="143"/>
      <c r="G63" s="142"/>
      <c r="H63" s="21"/>
      <c r="I63" s="145">
        <v>15000.0</v>
      </c>
      <c r="J63" s="23"/>
      <c r="K63" s="138"/>
      <c r="L63" s="140"/>
      <c r="M63" s="25">
        <v>15000.0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44464.0</v>
      </c>
      <c r="C64" s="16" t="s">
        <v>3275</v>
      </c>
      <c r="D64" s="17">
        <v>63840.0</v>
      </c>
      <c r="E64" s="78" t="s">
        <v>3276</v>
      </c>
      <c r="F64" s="143"/>
      <c r="G64" s="142"/>
      <c r="H64" s="21"/>
      <c r="I64" s="145"/>
      <c r="J64" s="23"/>
      <c r="K64" s="138">
        <v>600.0</v>
      </c>
      <c r="L64" s="140"/>
      <c r="M64" s="25">
        <v>600.0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44464.0</v>
      </c>
      <c r="C65" s="16" t="s">
        <v>3277</v>
      </c>
      <c r="D65" s="17">
        <v>63840.0</v>
      </c>
      <c r="E65" s="78" t="s">
        <v>3276</v>
      </c>
      <c r="F65" s="143"/>
      <c r="G65" s="142"/>
      <c r="H65" s="21"/>
      <c r="I65" s="145">
        <v>27000.0</v>
      </c>
      <c r="J65" s="23"/>
      <c r="K65" s="138"/>
      <c r="L65" s="140"/>
      <c r="M65" s="25">
        <v>27000.0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44464.0</v>
      </c>
      <c r="C66" s="16" t="s">
        <v>3278</v>
      </c>
      <c r="D66" s="17">
        <v>63860.0</v>
      </c>
      <c r="E66" s="78" t="s">
        <v>3279</v>
      </c>
      <c r="F66" s="143"/>
      <c r="G66" s="144"/>
      <c r="H66" s="21"/>
      <c r="I66" s="145">
        <v>27000.0</v>
      </c>
      <c r="J66" s="23"/>
      <c r="K66" s="138"/>
      <c r="L66" s="140"/>
      <c r="M66" s="25">
        <v>27000.0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44464.0</v>
      </c>
      <c r="C67" s="16" t="s">
        <v>3280</v>
      </c>
      <c r="D67" s="17">
        <v>30909.0</v>
      </c>
      <c r="E67" s="78" t="s">
        <v>2560</v>
      </c>
      <c r="F67" s="143"/>
      <c r="G67" s="144">
        <v>3600.0</v>
      </c>
      <c r="H67" s="21"/>
      <c r="I67" s="145"/>
      <c r="J67" s="23"/>
      <c r="K67" s="138"/>
      <c r="L67" s="140"/>
      <c r="M67" s="25">
        <v>3600.0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44464.0</v>
      </c>
      <c r="C68" s="16" t="s">
        <v>3281</v>
      </c>
      <c r="D68" s="17">
        <v>10008.0</v>
      </c>
      <c r="E68" s="78" t="s">
        <v>600</v>
      </c>
      <c r="F68" s="143"/>
      <c r="G68" s="144"/>
      <c r="H68" s="21"/>
      <c r="I68" s="145">
        <v>400.0</v>
      </c>
      <c r="J68" s="23"/>
      <c r="K68" s="138"/>
      <c r="L68" s="140"/>
      <c r="M68" s="25">
        <v>400.0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44464.0</v>
      </c>
      <c r="C69" s="16" t="s">
        <v>3282</v>
      </c>
      <c r="D69" s="17">
        <v>35245.0</v>
      </c>
      <c r="E69" s="78" t="s">
        <v>39</v>
      </c>
      <c r="F69" s="143"/>
      <c r="G69" s="144">
        <v>400.0</v>
      </c>
      <c r="H69" s="21"/>
      <c r="I69" s="145"/>
      <c r="J69" s="23"/>
      <c r="K69" s="138"/>
      <c r="L69" s="140"/>
      <c r="M69" s="25">
        <v>400.0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44464.0</v>
      </c>
      <c r="C70" s="16" t="s">
        <v>3283</v>
      </c>
      <c r="D70" s="17">
        <v>62809.0</v>
      </c>
      <c r="E70" s="78" t="s">
        <v>2223</v>
      </c>
      <c r="F70" s="143"/>
      <c r="G70" s="142"/>
      <c r="H70" s="21"/>
      <c r="I70" s="145">
        <v>27000.0</v>
      </c>
      <c r="J70" s="23"/>
      <c r="K70" s="138"/>
      <c r="L70" s="140"/>
      <c r="M70" s="25">
        <v>27000.0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44464.0</v>
      </c>
      <c r="C71" s="16" t="s">
        <v>3284</v>
      </c>
      <c r="D71" s="17">
        <v>35245.0</v>
      </c>
      <c r="E71" s="78" t="s">
        <v>39</v>
      </c>
      <c r="F71" s="143"/>
      <c r="G71" s="142"/>
      <c r="H71" s="21"/>
      <c r="I71" s="145">
        <v>2500.0</v>
      </c>
      <c r="J71" s="23"/>
      <c r="K71" s="138"/>
      <c r="L71" s="140"/>
      <c r="M71" s="25">
        <v>2500.0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44464.0</v>
      </c>
      <c r="C72" s="16" t="s">
        <v>3285</v>
      </c>
      <c r="D72" s="17">
        <v>62809.0</v>
      </c>
      <c r="E72" s="78" t="s">
        <v>2223</v>
      </c>
      <c r="F72" s="143"/>
      <c r="G72" s="142"/>
      <c r="H72" s="21"/>
      <c r="I72" s="145">
        <v>1000.0</v>
      </c>
      <c r="J72" s="23"/>
      <c r="K72" s="138"/>
      <c r="L72" s="140"/>
      <c r="M72" s="25">
        <v>1000.0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44464.0</v>
      </c>
      <c r="C73" s="16" t="s">
        <v>3286</v>
      </c>
      <c r="D73" s="17">
        <v>10753.0</v>
      </c>
      <c r="E73" s="78" t="s">
        <v>3287</v>
      </c>
      <c r="F73" s="143">
        <v>1450.0</v>
      </c>
      <c r="G73" s="144"/>
      <c r="H73" s="21"/>
      <c r="I73" s="145"/>
      <c r="J73" s="23"/>
      <c r="K73" s="138"/>
      <c r="L73" s="140"/>
      <c r="M73" s="25">
        <v>1450.0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44464.0</v>
      </c>
      <c r="C74" s="16" t="s">
        <v>3288</v>
      </c>
      <c r="D74" s="17">
        <v>47126.0</v>
      </c>
      <c r="E74" s="78" t="s">
        <v>290</v>
      </c>
      <c r="F74" s="143"/>
      <c r="G74" s="142"/>
      <c r="H74" s="21"/>
      <c r="I74" s="145"/>
      <c r="J74" s="23">
        <v>10000.0</v>
      </c>
      <c r="K74" s="138"/>
      <c r="L74" s="140"/>
      <c r="M74" s="25">
        <v>10000.0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44464.0</v>
      </c>
      <c r="C75" s="16" t="s">
        <v>3289</v>
      </c>
      <c r="D75" s="17">
        <v>52373.0</v>
      </c>
      <c r="E75" s="78" t="s">
        <v>651</v>
      </c>
      <c r="F75" s="143"/>
      <c r="G75" s="142"/>
      <c r="H75" s="21"/>
      <c r="I75" s="145"/>
      <c r="J75" s="23">
        <v>2500.0</v>
      </c>
      <c r="K75" s="138"/>
      <c r="L75" s="140"/>
      <c r="M75" s="25">
        <v>2500.0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44464.0</v>
      </c>
      <c r="C76" s="16" t="s">
        <v>3290</v>
      </c>
      <c r="D76" s="17">
        <v>10753.0</v>
      </c>
      <c r="E76" s="78" t="s">
        <v>3287</v>
      </c>
      <c r="F76" s="143">
        <v>500.0</v>
      </c>
      <c r="G76" s="142"/>
      <c r="H76" s="21"/>
      <c r="I76" s="145"/>
      <c r="J76" s="23"/>
      <c r="K76" s="138"/>
      <c r="L76" s="140"/>
      <c r="M76" s="25">
        <v>500.0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44464.0</v>
      </c>
      <c r="C77" s="16" t="s">
        <v>3291</v>
      </c>
      <c r="D77" s="17">
        <v>35245.0</v>
      </c>
      <c r="E77" s="78" t="s">
        <v>39</v>
      </c>
      <c r="F77" s="143"/>
      <c r="G77" s="142"/>
      <c r="H77" s="21"/>
      <c r="I77" s="145"/>
      <c r="J77" s="23"/>
      <c r="K77" s="138">
        <v>2500.0</v>
      </c>
      <c r="L77" s="140"/>
      <c r="M77" s="25">
        <v>2500.0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44464.0</v>
      </c>
      <c r="C78" s="16" t="s">
        <v>3292</v>
      </c>
      <c r="D78" s="17">
        <v>63767.0</v>
      </c>
      <c r="E78" s="78" t="s">
        <v>2824</v>
      </c>
      <c r="F78" s="143"/>
      <c r="G78" s="144"/>
      <c r="H78" s="21"/>
      <c r="I78" s="145">
        <v>500.0</v>
      </c>
      <c r="J78" s="23"/>
      <c r="K78" s="138"/>
      <c r="L78" s="140"/>
      <c r="M78" s="25">
        <v>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44464.0</v>
      </c>
      <c r="C79" s="16" t="s">
        <v>3293</v>
      </c>
      <c r="D79" s="17">
        <v>62607.0</v>
      </c>
      <c r="E79" s="78" t="s">
        <v>3294</v>
      </c>
      <c r="F79" s="143"/>
      <c r="G79" s="142"/>
      <c r="H79" s="21"/>
      <c r="I79" s="145">
        <v>300.0</v>
      </c>
      <c r="J79" s="23"/>
      <c r="K79" s="138"/>
      <c r="L79" s="140"/>
      <c r="M79" s="25">
        <v>300.0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44464.0</v>
      </c>
      <c r="C80" s="16" t="s">
        <v>3295</v>
      </c>
      <c r="D80" s="17">
        <v>56151.0</v>
      </c>
      <c r="E80" s="78" t="s">
        <v>1652</v>
      </c>
      <c r="F80" s="143"/>
      <c r="G80" s="142"/>
      <c r="H80" s="21"/>
      <c r="I80" s="145">
        <v>300.0</v>
      </c>
      <c r="J80" s="23"/>
      <c r="K80" s="138"/>
      <c r="L80" s="139"/>
      <c r="M80" s="25">
        <v>300.0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44464.0</v>
      </c>
      <c r="C81" s="16" t="s">
        <v>3296</v>
      </c>
      <c r="D81" s="17">
        <v>62932.0</v>
      </c>
      <c r="E81" s="78" t="s">
        <v>3297</v>
      </c>
      <c r="F81" s="143"/>
      <c r="G81" s="142"/>
      <c r="H81" s="21"/>
      <c r="I81" s="145">
        <v>300.0</v>
      </c>
      <c r="J81" s="23"/>
      <c r="K81" s="138"/>
      <c r="L81" s="140"/>
      <c r="M81" s="25">
        <v>300.0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44464.0</v>
      </c>
      <c r="C82" s="16" t="s">
        <v>3298</v>
      </c>
      <c r="D82" s="17">
        <v>38497.0</v>
      </c>
      <c r="E82" s="78" t="s">
        <v>3299</v>
      </c>
      <c r="F82" s="146"/>
      <c r="G82" s="142"/>
      <c r="H82" s="133"/>
      <c r="I82" s="145">
        <v>500.0</v>
      </c>
      <c r="J82" s="152"/>
      <c r="K82" s="138"/>
      <c r="L82" s="140"/>
      <c r="M82" s="25">
        <v>500.0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15">
        <v>44464.0</v>
      </c>
      <c r="C83" s="16" t="s">
        <v>3300</v>
      </c>
      <c r="D83" s="17">
        <v>63845.0</v>
      </c>
      <c r="E83" s="78" t="s">
        <v>3301</v>
      </c>
      <c r="F83" s="146"/>
      <c r="G83" s="142"/>
      <c r="H83" s="133">
        <v>27000.0</v>
      </c>
      <c r="I83" s="145"/>
      <c r="J83" s="23"/>
      <c r="K83" s="138"/>
      <c r="L83" s="140"/>
      <c r="M83" s="25">
        <v>27000.0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15">
        <v>44464.0</v>
      </c>
      <c r="C84" s="16" t="s">
        <v>3302</v>
      </c>
      <c r="D84" s="17">
        <v>63855.0</v>
      </c>
      <c r="E84" s="78" t="s">
        <v>3303</v>
      </c>
      <c r="F84" s="155"/>
      <c r="G84" s="142"/>
      <c r="H84" s="133">
        <v>27000.0</v>
      </c>
      <c r="I84" s="145"/>
      <c r="J84" s="23"/>
      <c r="K84" s="138"/>
      <c r="L84" s="140"/>
      <c r="M84" s="25">
        <v>27000.0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15">
        <v>44464.0</v>
      </c>
      <c r="C85" s="16" t="s">
        <v>3304</v>
      </c>
      <c r="D85" s="17">
        <v>63856.0</v>
      </c>
      <c r="E85" s="78" t="s">
        <v>3305</v>
      </c>
      <c r="F85" s="146"/>
      <c r="G85" s="142"/>
      <c r="H85" s="133">
        <v>27000.0</v>
      </c>
      <c r="I85" s="145"/>
      <c r="J85" s="23"/>
      <c r="K85" s="153"/>
      <c r="L85" s="140"/>
      <c r="M85" s="25">
        <v>27000.0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15">
        <v>44464.0</v>
      </c>
      <c r="C86" s="16" t="s">
        <v>3306</v>
      </c>
      <c r="D86" s="17">
        <v>60831.0</v>
      </c>
      <c r="E86" s="78" t="s">
        <v>3307</v>
      </c>
      <c r="F86" s="146"/>
      <c r="G86" s="144"/>
      <c r="H86" s="133">
        <v>27000.0</v>
      </c>
      <c r="I86" s="145"/>
      <c r="J86" s="152"/>
      <c r="K86" s="153"/>
      <c r="L86" s="140"/>
      <c r="M86" s="25">
        <v>27000.0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15">
        <v>44464.0</v>
      </c>
      <c r="C87" s="16" t="s">
        <v>3308</v>
      </c>
      <c r="D87" s="17">
        <v>56249.0</v>
      </c>
      <c r="E87" s="78" t="s">
        <v>3309</v>
      </c>
      <c r="F87" s="146"/>
      <c r="G87" s="142"/>
      <c r="H87" s="133">
        <v>2800.0</v>
      </c>
      <c r="I87" s="145"/>
      <c r="J87" s="23"/>
      <c r="K87" s="138"/>
      <c r="L87" s="140"/>
      <c r="M87" s="25">
        <v>2800.0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15">
        <v>44464.0</v>
      </c>
      <c r="C88" s="16" t="s">
        <v>3310</v>
      </c>
      <c r="D88" s="17">
        <v>49918.0</v>
      </c>
      <c r="E88" s="78" t="s">
        <v>406</v>
      </c>
      <c r="F88" s="146"/>
      <c r="G88" s="142"/>
      <c r="H88" s="133">
        <v>7350.0</v>
      </c>
      <c r="I88" s="145"/>
      <c r="J88" s="23"/>
      <c r="K88" s="138"/>
      <c r="L88" s="140"/>
      <c r="M88" s="25">
        <v>7350.0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/>
      <c r="B89" s="15"/>
      <c r="C89" s="16"/>
      <c r="D89" s="17"/>
      <c r="E89" s="78"/>
      <c r="F89" s="146">
        <f t="shared" ref="F89:N89" si="2">SUM(F5:F88)</f>
        <v>1950</v>
      </c>
      <c r="G89" s="146">
        <f t="shared" si="2"/>
        <v>10150</v>
      </c>
      <c r="H89" s="146">
        <f t="shared" si="2"/>
        <v>178100</v>
      </c>
      <c r="I89" s="146">
        <f t="shared" si="2"/>
        <v>252200</v>
      </c>
      <c r="J89" s="146">
        <f t="shared" si="2"/>
        <v>308770</v>
      </c>
      <c r="K89" s="146">
        <f t="shared" si="2"/>
        <v>25680</v>
      </c>
      <c r="L89" s="146">
        <f t="shared" si="2"/>
        <v>0</v>
      </c>
      <c r="M89" s="25">
        <f t="shared" si="2"/>
        <v>793063</v>
      </c>
      <c r="N89" s="26">
        <f t="shared" si="2"/>
        <v>-16213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63"/>
      <c r="B90" s="106"/>
      <c r="C90" s="106"/>
      <c r="D90" s="106"/>
      <c r="E90" s="107"/>
      <c r="F90" s="154">
        <f>F89+G89+H89+I89+J89+K89+L89</f>
        <v>776850</v>
      </c>
      <c r="G90" s="8"/>
      <c r="H90" s="8"/>
      <c r="I90" s="8"/>
      <c r="J90" s="8"/>
      <c r="K90" s="8"/>
      <c r="L90" s="9"/>
      <c r="M90" s="95"/>
      <c r="N90" s="26"/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12"/>
      <c r="B91" s="113"/>
      <c r="C91" s="113"/>
      <c r="D91" s="113"/>
      <c r="E91" s="114"/>
      <c r="F91" s="115"/>
      <c r="G91" s="115"/>
      <c r="H91" s="115"/>
      <c r="I91" s="115"/>
      <c r="J91" s="115"/>
      <c r="K91" s="115"/>
      <c r="L91" s="115"/>
      <c r="M91" s="116"/>
      <c r="N91" s="116"/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47"/>
      <c r="B92" s="47"/>
      <c r="C92" s="47"/>
      <c r="D92" s="47"/>
      <c r="E92" s="48"/>
      <c r="F92" s="55" t="s">
        <v>414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9"/>
      <c r="C93" s="50" t="s">
        <v>2735</v>
      </c>
      <c r="D93" s="5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10"/>
      <c r="D94" s="5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11"/>
      <c r="C95" s="53"/>
      <c r="D95" s="5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5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</sheetData>
  <mergeCells count="17">
    <mergeCell ref="F3:F4"/>
    <mergeCell ref="G3:H3"/>
    <mergeCell ref="I3:J3"/>
    <mergeCell ref="K3:K4"/>
    <mergeCell ref="F90:L90"/>
    <mergeCell ref="B93:B95"/>
    <mergeCell ref="C93:D9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8.5"/>
    <col customWidth="1" min="7" max="7" width="14.13"/>
    <col customWidth="1" min="13" max="13" width="15.25"/>
  </cols>
  <sheetData>
    <row r="1">
      <c r="A1" s="1" t="s">
        <v>3311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44464.0</v>
      </c>
      <c r="C5" s="16" t="s">
        <v>3312</v>
      </c>
      <c r="D5" s="17">
        <v>30276.0</v>
      </c>
      <c r="E5" s="78" t="s">
        <v>3313</v>
      </c>
      <c r="F5" s="135"/>
      <c r="G5" s="136"/>
      <c r="H5" s="21"/>
      <c r="I5" s="137">
        <v>100.0</v>
      </c>
      <c r="J5" s="23"/>
      <c r="K5" s="138"/>
      <c r="L5" s="139"/>
      <c r="M5" s="25">
        <v>100.0</v>
      </c>
      <c r="N5" s="26">
        <f t="shared" ref="N5:N68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44464.0</v>
      </c>
      <c r="C6" s="16" t="s">
        <v>3314</v>
      </c>
      <c r="D6" s="17">
        <v>32920.0</v>
      </c>
      <c r="E6" s="78" t="s">
        <v>3315</v>
      </c>
      <c r="F6" s="135"/>
      <c r="G6" s="144">
        <v>5280.0</v>
      </c>
      <c r="H6" s="21"/>
      <c r="I6" s="137"/>
      <c r="J6" s="23"/>
      <c r="K6" s="138"/>
      <c r="L6" s="140"/>
      <c r="M6" s="25">
        <v>5280.0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44465.0</v>
      </c>
      <c r="C7" s="16" t="s">
        <v>3316</v>
      </c>
      <c r="D7" s="17">
        <v>59447.0</v>
      </c>
      <c r="E7" s="78" t="s">
        <v>1277</v>
      </c>
      <c r="F7" s="135"/>
      <c r="G7" s="136"/>
      <c r="H7" s="21"/>
      <c r="I7" s="137">
        <v>5150.0</v>
      </c>
      <c r="J7" s="23"/>
      <c r="K7" s="138"/>
      <c r="L7" s="140"/>
      <c r="M7" s="25">
        <v>5150.0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44465.0</v>
      </c>
      <c r="C8" s="16" t="s">
        <v>3317</v>
      </c>
      <c r="D8" s="17">
        <v>51406.0</v>
      </c>
      <c r="E8" s="78" t="s">
        <v>172</v>
      </c>
      <c r="F8" s="135"/>
      <c r="G8" s="136"/>
      <c r="H8" s="21"/>
      <c r="I8" s="137">
        <v>40000.0</v>
      </c>
      <c r="J8" s="23"/>
      <c r="K8" s="138"/>
      <c r="L8" s="140"/>
      <c r="M8" s="25">
        <v>40000.0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44465.0</v>
      </c>
      <c r="C9" s="16" t="s">
        <v>3318</v>
      </c>
      <c r="D9" s="17">
        <v>49677.0</v>
      </c>
      <c r="E9" s="78" t="s">
        <v>297</v>
      </c>
      <c r="F9" s="135"/>
      <c r="G9" s="136"/>
      <c r="H9" s="28"/>
      <c r="I9" s="137">
        <v>7650.0</v>
      </c>
      <c r="J9" s="23"/>
      <c r="K9" s="138"/>
      <c r="L9" s="140"/>
      <c r="M9" s="25">
        <v>7650.0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44465.0</v>
      </c>
      <c r="C10" s="16" t="s">
        <v>3319</v>
      </c>
      <c r="D10" s="17">
        <v>54937.0</v>
      </c>
      <c r="E10" s="78" t="s">
        <v>2794</v>
      </c>
      <c r="F10" s="135"/>
      <c r="G10" s="142"/>
      <c r="H10" s="21"/>
      <c r="I10" s="137"/>
      <c r="J10" s="23">
        <v>2450.0</v>
      </c>
      <c r="K10" s="138"/>
      <c r="L10" s="140"/>
      <c r="M10" s="25">
        <v>2450.0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44465.0</v>
      </c>
      <c r="C11" s="16" t="s">
        <v>3320</v>
      </c>
      <c r="D11" s="17">
        <v>63130.0</v>
      </c>
      <c r="E11" s="78" t="s">
        <v>3321</v>
      </c>
      <c r="F11" s="135"/>
      <c r="G11" s="136"/>
      <c r="H11" s="21"/>
      <c r="I11" s="137"/>
      <c r="J11" s="23">
        <v>500.0</v>
      </c>
      <c r="K11" s="138"/>
      <c r="L11" s="140"/>
      <c r="M11" s="25">
        <v>500.0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44465.0</v>
      </c>
      <c r="C12" s="16" t="s">
        <v>3322</v>
      </c>
      <c r="D12" s="17">
        <v>26005.0</v>
      </c>
      <c r="E12" s="78" t="s">
        <v>1279</v>
      </c>
      <c r="F12" s="135"/>
      <c r="G12" s="142"/>
      <c r="H12" s="21"/>
      <c r="I12" s="137">
        <v>5000.0</v>
      </c>
      <c r="J12" s="23"/>
      <c r="K12" s="138"/>
      <c r="L12" s="140"/>
      <c r="M12" s="25">
        <v>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44465.0</v>
      </c>
      <c r="C13" s="16" t="s">
        <v>3323</v>
      </c>
      <c r="D13" s="17">
        <v>21384.0</v>
      </c>
      <c r="E13" s="78" t="s">
        <v>174</v>
      </c>
      <c r="F13" s="135"/>
      <c r="G13" s="142"/>
      <c r="H13" s="28"/>
      <c r="I13" s="137"/>
      <c r="J13" s="23"/>
      <c r="K13" s="138">
        <v>350.0</v>
      </c>
      <c r="L13" s="140"/>
      <c r="M13" s="25">
        <v>350.0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44465.0</v>
      </c>
      <c r="C14" s="16" t="s">
        <v>3324</v>
      </c>
      <c r="D14" s="17">
        <v>50593.0</v>
      </c>
      <c r="E14" s="78" t="s">
        <v>182</v>
      </c>
      <c r="F14" s="135"/>
      <c r="G14" s="142"/>
      <c r="H14" s="21"/>
      <c r="I14" s="137">
        <v>5000.0</v>
      </c>
      <c r="J14" s="23"/>
      <c r="K14" s="138"/>
      <c r="L14" s="140"/>
      <c r="M14" s="25">
        <v>5000.0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44465.0</v>
      </c>
      <c r="C15" s="16" t="s">
        <v>3325</v>
      </c>
      <c r="D15" s="17">
        <v>48657.0</v>
      </c>
      <c r="E15" s="78" t="s">
        <v>1248</v>
      </c>
      <c r="F15" s="135"/>
      <c r="G15" s="144"/>
      <c r="H15" s="21"/>
      <c r="I15" s="137">
        <v>2500.0</v>
      </c>
      <c r="J15" s="23"/>
      <c r="K15" s="138"/>
      <c r="L15" s="140"/>
      <c r="M15" s="25">
        <v>2500.0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44465.0</v>
      </c>
      <c r="C16" s="16" t="s">
        <v>3326</v>
      </c>
      <c r="D16" s="17">
        <v>57499.0</v>
      </c>
      <c r="E16" s="78" t="s">
        <v>21</v>
      </c>
      <c r="F16" s="135"/>
      <c r="G16" s="136"/>
      <c r="H16" s="21"/>
      <c r="I16" s="137"/>
      <c r="J16" s="23">
        <v>19050.0</v>
      </c>
      <c r="K16" s="138"/>
      <c r="L16" s="140"/>
      <c r="M16" s="25">
        <v>19050.0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44465.0</v>
      </c>
      <c r="C17" s="16" t="s">
        <v>3327</v>
      </c>
      <c r="D17" s="17">
        <v>50593.0</v>
      </c>
      <c r="E17" s="78" t="s">
        <v>182</v>
      </c>
      <c r="F17" s="135"/>
      <c r="G17" s="142"/>
      <c r="H17" s="28"/>
      <c r="I17" s="137">
        <v>2500.0</v>
      </c>
      <c r="J17" s="23"/>
      <c r="K17" s="138"/>
      <c r="L17" s="140"/>
      <c r="M17" s="25">
        <v>2500.0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44465.0</v>
      </c>
      <c r="C18" s="16" t="s">
        <v>3328</v>
      </c>
      <c r="D18" s="17">
        <v>10008.0</v>
      </c>
      <c r="E18" s="78" t="s">
        <v>600</v>
      </c>
      <c r="F18" s="135"/>
      <c r="G18" s="136"/>
      <c r="H18" s="21"/>
      <c r="I18" s="137">
        <v>10000.0</v>
      </c>
      <c r="J18" s="23"/>
      <c r="K18" s="138"/>
      <c r="L18" s="140"/>
      <c r="M18" s="25">
        <v>10000.0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44465.0</v>
      </c>
      <c r="C19" s="16" t="s">
        <v>3329</v>
      </c>
      <c r="D19" s="17">
        <v>56711.0</v>
      </c>
      <c r="E19" s="78" t="s">
        <v>3330</v>
      </c>
      <c r="F19" s="135"/>
      <c r="G19" s="142"/>
      <c r="H19" s="21"/>
      <c r="I19" s="137"/>
      <c r="J19" s="23">
        <v>500.0</v>
      </c>
      <c r="K19" s="138"/>
      <c r="L19" s="140"/>
      <c r="M19" s="25">
        <v>500.0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44465.0</v>
      </c>
      <c r="C20" s="16" t="s">
        <v>3331</v>
      </c>
      <c r="D20" s="17">
        <v>21821.0</v>
      </c>
      <c r="E20" s="78" t="s">
        <v>83</v>
      </c>
      <c r="F20" s="135"/>
      <c r="G20" s="144"/>
      <c r="H20" s="21">
        <v>7500.0</v>
      </c>
      <c r="I20" s="137"/>
      <c r="J20" s="23"/>
      <c r="K20" s="138"/>
      <c r="L20" s="140"/>
      <c r="M20" s="25">
        <v>7500.0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44465.0</v>
      </c>
      <c r="C21" s="16" t="s">
        <v>3332</v>
      </c>
      <c r="D21" s="17">
        <v>50716.0</v>
      </c>
      <c r="E21" s="78" t="s">
        <v>3333</v>
      </c>
      <c r="F21" s="135"/>
      <c r="G21" s="144">
        <v>500.0</v>
      </c>
      <c r="H21" s="21"/>
      <c r="I21" s="137"/>
      <c r="J21" s="23"/>
      <c r="K21" s="138"/>
      <c r="L21" s="140"/>
      <c r="M21" s="25">
        <v>500.0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44465.0</v>
      </c>
      <c r="C22" s="16" t="s">
        <v>3334</v>
      </c>
      <c r="D22" s="17">
        <v>50717.0</v>
      </c>
      <c r="E22" s="78" t="s">
        <v>3335</v>
      </c>
      <c r="F22" s="135"/>
      <c r="G22" s="144">
        <v>500.0</v>
      </c>
      <c r="H22" s="21"/>
      <c r="I22" s="137"/>
      <c r="J22" s="23"/>
      <c r="K22" s="138"/>
      <c r="L22" s="140"/>
      <c r="M22" s="25">
        <v>500.0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44465.0</v>
      </c>
      <c r="C23" s="16" t="s">
        <v>3336</v>
      </c>
      <c r="D23" s="17">
        <v>51077.0</v>
      </c>
      <c r="E23" s="78" t="s">
        <v>3337</v>
      </c>
      <c r="F23" s="135"/>
      <c r="G23" s="144">
        <v>500.0</v>
      </c>
      <c r="H23" s="21"/>
      <c r="I23" s="137"/>
      <c r="J23" s="23"/>
      <c r="K23" s="138"/>
      <c r="L23" s="140"/>
      <c r="M23" s="25">
        <v>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44465.0</v>
      </c>
      <c r="C24" s="16" t="s">
        <v>3338</v>
      </c>
      <c r="D24" s="17">
        <v>52756.0</v>
      </c>
      <c r="E24" s="78" t="s">
        <v>3339</v>
      </c>
      <c r="F24" s="135"/>
      <c r="G24" s="144">
        <v>500.0</v>
      </c>
      <c r="H24" s="21"/>
      <c r="I24" s="137"/>
      <c r="J24" s="23"/>
      <c r="K24" s="138"/>
      <c r="L24" s="140"/>
      <c r="M24" s="25">
        <v>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44465.0</v>
      </c>
      <c r="C25" s="16" t="s">
        <v>3340</v>
      </c>
      <c r="D25" s="17">
        <v>35245.0</v>
      </c>
      <c r="E25" s="78" t="s">
        <v>39</v>
      </c>
      <c r="F25" s="135"/>
      <c r="G25" s="136"/>
      <c r="H25" s="21"/>
      <c r="I25" s="137">
        <v>2500.0</v>
      </c>
      <c r="J25" s="23"/>
      <c r="K25" s="138"/>
      <c r="L25" s="140"/>
      <c r="M25" s="25">
        <v>2500.0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44465.0</v>
      </c>
      <c r="C26" s="16" t="s">
        <v>3341</v>
      </c>
      <c r="D26" s="17">
        <v>35245.0</v>
      </c>
      <c r="E26" s="78" t="s">
        <v>39</v>
      </c>
      <c r="F26" s="135"/>
      <c r="G26" s="136"/>
      <c r="H26" s="21"/>
      <c r="I26" s="137"/>
      <c r="J26" s="23">
        <v>2500.0</v>
      </c>
      <c r="K26" s="138"/>
      <c r="L26" s="140"/>
      <c r="M26" s="25">
        <v>2500.0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15">
        <v>44465.0</v>
      </c>
      <c r="C27" s="16" t="s">
        <v>3342</v>
      </c>
      <c r="D27" s="17">
        <v>50593.0</v>
      </c>
      <c r="E27" s="78" t="s">
        <v>182</v>
      </c>
      <c r="F27" s="143"/>
      <c r="G27" s="136"/>
      <c r="H27" s="28"/>
      <c r="I27" s="137">
        <v>2500.0</v>
      </c>
      <c r="J27" s="23"/>
      <c r="K27" s="138"/>
      <c r="L27" s="140"/>
      <c r="M27" s="25">
        <v>2500.0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44465.0</v>
      </c>
      <c r="C28" s="16" t="s">
        <v>3343</v>
      </c>
      <c r="D28" s="17">
        <v>46558.0</v>
      </c>
      <c r="E28" s="78" t="s">
        <v>1883</v>
      </c>
      <c r="F28" s="135"/>
      <c r="G28" s="144"/>
      <c r="H28" s="21"/>
      <c r="I28" s="137">
        <v>5150.0</v>
      </c>
      <c r="J28" s="23"/>
      <c r="K28" s="138"/>
      <c r="L28" s="140"/>
      <c r="M28" s="25">
        <v>5150.0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44465.0</v>
      </c>
      <c r="C29" s="16" t="s">
        <v>3344</v>
      </c>
      <c r="D29" s="17">
        <v>63887.0</v>
      </c>
      <c r="E29" s="78" t="s">
        <v>3345</v>
      </c>
      <c r="F29" s="135"/>
      <c r="G29" s="136"/>
      <c r="H29" s="21"/>
      <c r="I29" s="137"/>
      <c r="J29" s="23">
        <v>300.0</v>
      </c>
      <c r="K29" s="138"/>
      <c r="L29" s="140"/>
      <c r="M29" s="25">
        <v>300.0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44465.0</v>
      </c>
      <c r="C30" s="16" t="s">
        <v>3346</v>
      </c>
      <c r="D30" s="17">
        <v>51017.0</v>
      </c>
      <c r="E30" s="78" t="s">
        <v>113</v>
      </c>
      <c r="F30" s="135"/>
      <c r="G30" s="136"/>
      <c r="H30" s="21">
        <v>35000.0</v>
      </c>
      <c r="I30" s="137"/>
      <c r="J30" s="23"/>
      <c r="K30" s="138"/>
      <c r="L30" s="140"/>
      <c r="M30" s="25">
        <v>35000.0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44465.0</v>
      </c>
      <c r="C31" s="16" t="s">
        <v>3347</v>
      </c>
      <c r="D31" s="17">
        <v>51390.0</v>
      </c>
      <c r="E31" s="78" t="s">
        <v>3348</v>
      </c>
      <c r="F31" s="143">
        <v>3600.0</v>
      </c>
      <c r="G31" s="144"/>
      <c r="H31" s="21"/>
      <c r="I31" s="137"/>
      <c r="J31" s="23"/>
      <c r="K31" s="138"/>
      <c r="L31" s="140"/>
      <c r="M31" s="25">
        <v>3600.0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44465.0</v>
      </c>
      <c r="C32" s="16" t="s">
        <v>3349</v>
      </c>
      <c r="D32" s="17">
        <v>51390.0</v>
      </c>
      <c r="E32" s="78" t="s">
        <v>3348</v>
      </c>
      <c r="F32" s="143">
        <v>400.0</v>
      </c>
      <c r="G32" s="136"/>
      <c r="H32" s="21"/>
      <c r="I32" s="137">
        <v>1050.0</v>
      </c>
      <c r="J32" s="23"/>
      <c r="K32" s="138"/>
      <c r="L32" s="140"/>
      <c r="M32" s="25">
        <v>1450.0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44465.0</v>
      </c>
      <c r="C33" s="16" t="s">
        <v>3350</v>
      </c>
      <c r="D33" s="17">
        <v>62817.0</v>
      </c>
      <c r="E33" s="78" t="s">
        <v>3351</v>
      </c>
      <c r="F33" s="143"/>
      <c r="G33" s="144"/>
      <c r="H33" s="21"/>
      <c r="I33" s="137">
        <v>500.0</v>
      </c>
      <c r="J33" s="23"/>
      <c r="K33" s="138"/>
      <c r="L33" s="140"/>
      <c r="M33" s="25">
        <v>500.0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44465.0</v>
      </c>
      <c r="C34" s="16" t="s">
        <v>3352</v>
      </c>
      <c r="D34" s="17">
        <v>62041.0</v>
      </c>
      <c r="E34" s="78" t="s">
        <v>3353</v>
      </c>
      <c r="F34" s="143"/>
      <c r="G34" s="144"/>
      <c r="H34" s="21"/>
      <c r="I34" s="137">
        <v>27000.0</v>
      </c>
      <c r="J34" s="23"/>
      <c r="K34" s="138"/>
      <c r="L34" s="140"/>
      <c r="M34" s="25">
        <v>27000.0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44465.0</v>
      </c>
      <c r="C35" s="16" t="s">
        <v>3354</v>
      </c>
      <c r="D35" s="17">
        <v>45193.0</v>
      </c>
      <c r="E35" s="78" t="s">
        <v>379</v>
      </c>
      <c r="F35" s="135"/>
      <c r="G35" s="144"/>
      <c r="H35" s="21"/>
      <c r="I35" s="137">
        <v>3750.0</v>
      </c>
      <c r="J35" s="23"/>
      <c r="K35" s="138"/>
      <c r="L35" s="140"/>
      <c r="M35" s="25">
        <v>3750.0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44465.0</v>
      </c>
      <c r="C36" s="16" t="s">
        <v>3355</v>
      </c>
      <c r="D36" s="17">
        <v>30895.0</v>
      </c>
      <c r="E36" s="78" t="s">
        <v>266</v>
      </c>
      <c r="F36" s="135"/>
      <c r="G36" s="144"/>
      <c r="H36" s="21"/>
      <c r="I36" s="137">
        <v>600.0</v>
      </c>
      <c r="J36" s="23"/>
      <c r="K36" s="138"/>
      <c r="L36" s="140"/>
      <c r="M36" s="25">
        <v>600.0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44465.0</v>
      </c>
      <c r="C37" s="16" t="s">
        <v>3356</v>
      </c>
      <c r="D37" s="17">
        <v>45193.0</v>
      </c>
      <c r="E37" s="78" t="s">
        <v>379</v>
      </c>
      <c r="F37" s="135"/>
      <c r="G37" s="142"/>
      <c r="H37" s="21"/>
      <c r="I37" s="137"/>
      <c r="J37" s="23"/>
      <c r="K37" s="138">
        <v>300.0</v>
      </c>
      <c r="L37" s="140"/>
      <c r="M37" s="25">
        <v>300.0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44465.0</v>
      </c>
      <c r="C38" s="16" t="s">
        <v>3357</v>
      </c>
      <c r="D38" s="17">
        <v>50595.0</v>
      </c>
      <c r="E38" s="78" t="s">
        <v>346</v>
      </c>
      <c r="F38" s="135"/>
      <c r="G38" s="142"/>
      <c r="H38" s="21">
        <v>45000.0</v>
      </c>
      <c r="I38" s="137"/>
      <c r="J38" s="23"/>
      <c r="K38" s="138"/>
      <c r="L38" s="140"/>
      <c r="M38" s="25">
        <v>45000.0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44465.0</v>
      </c>
      <c r="C39" s="16" t="s">
        <v>3358</v>
      </c>
      <c r="D39" s="17">
        <v>54099.0</v>
      </c>
      <c r="E39" s="78" t="s">
        <v>1258</v>
      </c>
      <c r="F39" s="135"/>
      <c r="G39" s="136"/>
      <c r="H39" s="21"/>
      <c r="I39" s="137">
        <v>10000.0</v>
      </c>
      <c r="J39" s="23"/>
      <c r="K39" s="138"/>
      <c r="L39" s="140"/>
      <c r="M39" s="25">
        <v>10000.0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44465.0</v>
      </c>
      <c r="C40" s="16" t="s">
        <v>3359</v>
      </c>
      <c r="D40" s="17">
        <v>63789.0</v>
      </c>
      <c r="E40" s="78" t="s">
        <v>3360</v>
      </c>
      <c r="F40" s="143">
        <v>900.0</v>
      </c>
      <c r="G40" s="144"/>
      <c r="H40" s="21"/>
      <c r="I40" s="137">
        <v>3600.0</v>
      </c>
      <c r="J40" s="23"/>
      <c r="K40" s="138"/>
      <c r="L40" s="140"/>
      <c r="M40" s="25">
        <v>4500.0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44465.0</v>
      </c>
      <c r="C41" s="16" t="s">
        <v>3361</v>
      </c>
      <c r="D41" s="17">
        <v>50596.0</v>
      </c>
      <c r="E41" s="78" t="s">
        <v>823</v>
      </c>
      <c r="F41" s="143"/>
      <c r="G41" s="144"/>
      <c r="H41" s="21"/>
      <c r="I41" s="137">
        <v>2500.0</v>
      </c>
      <c r="J41" s="23"/>
      <c r="K41" s="138"/>
      <c r="L41" s="140"/>
      <c r="M41" s="25">
        <v>2500.0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44465.0</v>
      </c>
      <c r="C42" s="16" t="s">
        <v>3362</v>
      </c>
      <c r="D42" s="17">
        <v>35245.0</v>
      </c>
      <c r="E42" s="78" t="s">
        <v>39</v>
      </c>
      <c r="F42" s="143"/>
      <c r="G42" s="142"/>
      <c r="H42" s="21"/>
      <c r="I42" s="145">
        <v>2500.0</v>
      </c>
      <c r="J42" s="23"/>
      <c r="K42" s="138"/>
      <c r="L42" s="140"/>
      <c r="M42" s="25">
        <v>2500.0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44465.0</v>
      </c>
      <c r="C43" s="16" t="s">
        <v>3363</v>
      </c>
      <c r="D43" s="17">
        <v>39317.0</v>
      </c>
      <c r="E43" s="78" t="s">
        <v>211</v>
      </c>
      <c r="F43" s="143"/>
      <c r="G43" s="142"/>
      <c r="H43" s="21"/>
      <c r="I43" s="145"/>
      <c r="J43" s="23">
        <v>5150.0</v>
      </c>
      <c r="K43" s="138"/>
      <c r="L43" s="140"/>
      <c r="M43" s="25">
        <v>5150.0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44465.0</v>
      </c>
      <c r="C44" s="16" t="s">
        <v>3364</v>
      </c>
      <c r="D44" s="17">
        <v>42079.0</v>
      </c>
      <c r="E44" s="78" t="s">
        <v>3365</v>
      </c>
      <c r="F44" s="143"/>
      <c r="G44" s="142"/>
      <c r="H44" s="21"/>
      <c r="I44" s="145"/>
      <c r="J44" s="23">
        <v>0.0</v>
      </c>
      <c r="K44" s="138"/>
      <c r="L44" s="140"/>
      <c r="M44" s="25">
        <v>5000.0</v>
      </c>
      <c r="N44" s="26">
        <f t="shared" si="1"/>
        <v>-5000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44465.0</v>
      </c>
      <c r="C45" s="16" t="s">
        <v>3366</v>
      </c>
      <c r="D45" s="17">
        <v>54501.0</v>
      </c>
      <c r="E45" s="78" t="s">
        <v>142</v>
      </c>
      <c r="F45" s="143"/>
      <c r="G45" s="142"/>
      <c r="H45" s="21"/>
      <c r="I45" s="145">
        <v>0.0</v>
      </c>
      <c r="J45" s="23"/>
      <c r="K45" s="138"/>
      <c r="L45" s="140"/>
      <c r="M45" s="25">
        <v>5000.0</v>
      </c>
      <c r="N45" s="26">
        <f t="shared" si="1"/>
        <v>-5000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44465.0</v>
      </c>
      <c r="C46" s="16" t="s">
        <v>3367</v>
      </c>
      <c r="D46" s="17">
        <v>46778.0</v>
      </c>
      <c r="E46" s="78" t="s">
        <v>471</v>
      </c>
      <c r="F46" s="143"/>
      <c r="G46" s="142"/>
      <c r="H46" s="21"/>
      <c r="I46" s="145"/>
      <c r="J46" s="23">
        <v>0.0</v>
      </c>
      <c r="K46" s="138"/>
      <c r="L46" s="140"/>
      <c r="M46" s="25">
        <v>3600.0</v>
      </c>
      <c r="N46" s="26">
        <f t="shared" si="1"/>
        <v>-3600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44465.0</v>
      </c>
      <c r="C47" s="16" t="s">
        <v>3368</v>
      </c>
      <c r="D47" s="17">
        <v>47032.0</v>
      </c>
      <c r="E47" s="78" t="s">
        <v>1265</v>
      </c>
      <c r="F47" s="143"/>
      <c r="G47" s="142"/>
      <c r="H47" s="21"/>
      <c r="I47" s="145"/>
      <c r="J47" s="23">
        <v>0.0</v>
      </c>
      <c r="K47" s="138"/>
      <c r="L47" s="140"/>
      <c r="M47" s="25">
        <v>5850.0</v>
      </c>
      <c r="N47" s="26">
        <f t="shared" si="1"/>
        <v>-5850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44465.0</v>
      </c>
      <c r="C48" s="16" t="s">
        <v>3369</v>
      </c>
      <c r="D48" s="17">
        <v>54585.0</v>
      </c>
      <c r="E48" s="78" t="s">
        <v>855</v>
      </c>
      <c r="F48" s="143"/>
      <c r="G48" s="142"/>
      <c r="H48" s="21"/>
      <c r="I48" s="145">
        <v>0.0</v>
      </c>
      <c r="J48" s="23"/>
      <c r="K48" s="138"/>
      <c r="L48" s="140"/>
      <c r="M48" s="25">
        <v>5000.0</v>
      </c>
      <c r="N48" s="26">
        <f t="shared" si="1"/>
        <v>-5000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44465.0</v>
      </c>
      <c r="C49" s="16" t="s">
        <v>3370</v>
      </c>
      <c r="D49" s="17">
        <v>50849.0</v>
      </c>
      <c r="E49" s="78" t="s">
        <v>2509</v>
      </c>
      <c r="F49" s="143"/>
      <c r="G49" s="142"/>
      <c r="H49" s="21"/>
      <c r="I49" s="145">
        <v>0.0</v>
      </c>
      <c r="J49" s="23"/>
      <c r="K49" s="138"/>
      <c r="L49" s="140"/>
      <c r="M49" s="25">
        <v>5000.0</v>
      </c>
      <c r="N49" s="26">
        <f t="shared" si="1"/>
        <v>-5000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44465.0</v>
      </c>
      <c r="C50" s="16" t="s">
        <v>3371</v>
      </c>
      <c r="D50" s="17">
        <v>52082.0</v>
      </c>
      <c r="E50" s="78" t="s">
        <v>1338</v>
      </c>
      <c r="F50" s="143"/>
      <c r="G50" s="142"/>
      <c r="H50" s="21"/>
      <c r="I50" s="145">
        <v>0.0</v>
      </c>
      <c r="J50" s="23"/>
      <c r="K50" s="138"/>
      <c r="L50" s="140"/>
      <c r="M50" s="25">
        <v>5350.0</v>
      </c>
      <c r="N50" s="26">
        <f t="shared" si="1"/>
        <v>-5350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44465.0</v>
      </c>
      <c r="C51" s="16" t="s">
        <v>3372</v>
      </c>
      <c r="D51" s="17">
        <v>54585.0</v>
      </c>
      <c r="E51" s="78" t="s">
        <v>855</v>
      </c>
      <c r="F51" s="143"/>
      <c r="G51" s="142"/>
      <c r="H51" s="21"/>
      <c r="I51" s="145">
        <v>0.0</v>
      </c>
      <c r="J51" s="23"/>
      <c r="K51" s="138"/>
      <c r="L51" s="140"/>
      <c r="M51" s="25">
        <v>5000.0</v>
      </c>
      <c r="N51" s="26">
        <f t="shared" si="1"/>
        <v>-5000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44465.0</v>
      </c>
      <c r="C52" s="16" t="s">
        <v>3373</v>
      </c>
      <c r="D52" s="17">
        <v>50916.0</v>
      </c>
      <c r="E52" s="78" t="s">
        <v>1152</v>
      </c>
      <c r="F52" s="143"/>
      <c r="G52" s="142"/>
      <c r="H52" s="21"/>
      <c r="I52" s="145">
        <v>0.0</v>
      </c>
      <c r="J52" s="23"/>
      <c r="K52" s="138"/>
      <c r="L52" s="140"/>
      <c r="M52" s="25">
        <v>10750.0</v>
      </c>
      <c r="N52" s="26">
        <f t="shared" si="1"/>
        <v>-10750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44465.0</v>
      </c>
      <c r="C53" s="16" t="s">
        <v>3374</v>
      </c>
      <c r="D53" s="17">
        <v>21818.0</v>
      </c>
      <c r="E53" s="78" t="s">
        <v>32</v>
      </c>
      <c r="F53" s="143"/>
      <c r="G53" s="144"/>
      <c r="H53" s="21"/>
      <c r="I53" s="145">
        <v>12500.0</v>
      </c>
      <c r="J53" s="23"/>
      <c r="K53" s="138"/>
      <c r="L53" s="140"/>
      <c r="M53" s="25">
        <v>12500.0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44465.0</v>
      </c>
      <c r="C54" s="16" t="s">
        <v>3375</v>
      </c>
      <c r="D54" s="17">
        <v>63741.0</v>
      </c>
      <c r="E54" s="78" t="s">
        <v>2697</v>
      </c>
      <c r="F54" s="143"/>
      <c r="G54" s="144"/>
      <c r="H54" s="21"/>
      <c r="I54" s="145"/>
      <c r="J54" s="23">
        <v>500.0</v>
      </c>
      <c r="K54" s="138"/>
      <c r="L54" s="140"/>
      <c r="M54" s="25">
        <v>500.0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44465.0</v>
      </c>
      <c r="C55" s="16" t="s">
        <v>3376</v>
      </c>
      <c r="D55" s="17">
        <v>61726.0</v>
      </c>
      <c r="E55" s="78" t="s">
        <v>3377</v>
      </c>
      <c r="F55" s="143"/>
      <c r="G55" s="142"/>
      <c r="H55" s="21"/>
      <c r="I55" s="145"/>
      <c r="J55" s="23">
        <v>500.0</v>
      </c>
      <c r="K55" s="138"/>
      <c r="L55" s="140"/>
      <c r="M55" s="25">
        <v>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44465.0</v>
      </c>
      <c r="C56" s="16" t="s">
        <v>3378</v>
      </c>
      <c r="D56" s="17">
        <v>60373.0</v>
      </c>
      <c r="E56" s="78" t="s">
        <v>3379</v>
      </c>
      <c r="F56" s="143"/>
      <c r="G56" s="144"/>
      <c r="H56" s="21"/>
      <c r="I56" s="145"/>
      <c r="J56" s="23">
        <v>300.0</v>
      </c>
      <c r="K56" s="138"/>
      <c r="L56" s="140"/>
      <c r="M56" s="25">
        <v>300.0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44465.0</v>
      </c>
      <c r="C57" s="16" t="s">
        <v>3380</v>
      </c>
      <c r="D57" s="17">
        <v>10001.0</v>
      </c>
      <c r="E57" s="78" t="s">
        <v>672</v>
      </c>
      <c r="F57" s="143"/>
      <c r="G57" s="142"/>
      <c r="H57" s="21"/>
      <c r="I57" s="145">
        <v>2500.0</v>
      </c>
      <c r="J57" s="23"/>
      <c r="K57" s="138"/>
      <c r="L57" s="140"/>
      <c r="M57" s="25">
        <v>2500.0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44465.0</v>
      </c>
      <c r="C58" s="16" t="s">
        <v>3381</v>
      </c>
      <c r="D58" s="17">
        <v>48842.0</v>
      </c>
      <c r="E58" s="78" t="s">
        <v>3382</v>
      </c>
      <c r="F58" s="143">
        <v>5000.0</v>
      </c>
      <c r="G58" s="144"/>
      <c r="H58" s="21"/>
      <c r="I58" s="145"/>
      <c r="J58" s="23"/>
      <c r="K58" s="138"/>
      <c r="L58" s="140"/>
      <c r="M58" s="25">
        <v>5000.0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44465.0</v>
      </c>
      <c r="C59" s="16" t="s">
        <v>3383</v>
      </c>
      <c r="D59" s="17">
        <v>13762.0</v>
      </c>
      <c r="E59" s="78" t="s">
        <v>1429</v>
      </c>
      <c r="F59" s="143">
        <v>25000.0</v>
      </c>
      <c r="G59" s="144"/>
      <c r="H59" s="21"/>
      <c r="I59" s="145"/>
      <c r="J59" s="23"/>
      <c r="K59" s="138"/>
      <c r="L59" s="140"/>
      <c r="M59" s="25">
        <v>25000.0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44465.0</v>
      </c>
      <c r="C60" s="16" t="s">
        <v>3384</v>
      </c>
      <c r="D60" s="17">
        <v>15836.0</v>
      </c>
      <c r="E60" s="78" t="s">
        <v>3385</v>
      </c>
      <c r="F60" s="143"/>
      <c r="G60" s="144">
        <v>3600.0</v>
      </c>
      <c r="H60" s="21"/>
      <c r="I60" s="145"/>
      <c r="J60" s="23"/>
      <c r="K60" s="138"/>
      <c r="L60" s="140"/>
      <c r="M60" s="25">
        <v>3600.0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44465.0</v>
      </c>
      <c r="C61" s="16" t="s">
        <v>3386</v>
      </c>
      <c r="D61" s="17">
        <v>62295.0</v>
      </c>
      <c r="E61" s="78" t="s">
        <v>2819</v>
      </c>
      <c r="F61" s="143"/>
      <c r="G61" s="142"/>
      <c r="H61" s="21"/>
      <c r="I61" s="145">
        <v>27000.0</v>
      </c>
      <c r="J61" s="23"/>
      <c r="K61" s="138"/>
      <c r="L61" s="140"/>
      <c r="M61" s="25">
        <v>27000.0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44465.0</v>
      </c>
      <c r="C62" s="16" t="s">
        <v>3387</v>
      </c>
      <c r="D62" s="17">
        <v>10001.0</v>
      </c>
      <c r="E62" s="78" t="s">
        <v>672</v>
      </c>
      <c r="F62" s="143"/>
      <c r="G62" s="142"/>
      <c r="H62" s="21"/>
      <c r="I62" s="145">
        <v>2500.0</v>
      </c>
      <c r="J62" s="23"/>
      <c r="K62" s="138"/>
      <c r="L62" s="140"/>
      <c r="M62" s="25">
        <v>2500.0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44465.0</v>
      </c>
      <c r="C63" s="16" t="s">
        <v>3388</v>
      </c>
      <c r="D63" s="17">
        <v>51040.0</v>
      </c>
      <c r="E63" s="78" t="s">
        <v>449</v>
      </c>
      <c r="F63" s="143"/>
      <c r="G63" s="142"/>
      <c r="H63" s="21"/>
      <c r="I63" s="145">
        <v>2500.0</v>
      </c>
      <c r="J63" s="23"/>
      <c r="K63" s="138"/>
      <c r="L63" s="140"/>
      <c r="M63" s="25">
        <v>2500.0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44465.0</v>
      </c>
      <c r="C64" s="16" t="s">
        <v>3389</v>
      </c>
      <c r="D64" s="17">
        <v>59735.0</v>
      </c>
      <c r="E64" s="78" t="s">
        <v>3390</v>
      </c>
      <c r="F64" s="143"/>
      <c r="G64" s="142"/>
      <c r="H64" s="21"/>
      <c r="I64" s="145">
        <v>500.0</v>
      </c>
      <c r="J64" s="23"/>
      <c r="K64" s="138"/>
      <c r="L64" s="140"/>
      <c r="M64" s="25">
        <v>500.0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44465.0</v>
      </c>
      <c r="C65" s="16" t="s">
        <v>3391</v>
      </c>
      <c r="D65" s="17">
        <v>50593.0</v>
      </c>
      <c r="E65" s="78" t="s">
        <v>182</v>
      </c>
      <c r="F65" s="143"/>
      <c r="G65" s="142"/>
      <c r="H65" s="21"/>
      <c r="I65" s="145">
        <v>2500.0</v>
      </c>
      <c r="J65" s="23"/>
      <c r="K65" s="138"/>
      <c r="L65" s="140"/>
      <c r="M65" s="25">
        <v>2500.0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44464.0</v>
      </c>
      <c r="C66" s="16" t="s">
        <v>3392</v>
      </c>
      <c r="D66" s="17">
        <v>59514.0</v>
      </c>
      <c r="E66" s="78" t="s">
        <v>3393</v>
      </c>
      <c r="F66" s="143"/>
      <c r="G66" s="144"/>
      <c r="H66" s="21">
        <v>12900.0</v>
      </c>
      <c r="I66" s="145"/>
      <c r="J66" s="23"/>
      <c r="K66" s="138"/>
      <c r="L66" s="140"/>
      <c r="M66" s="25">
        <v>12900.0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44465.0</v>
      </c>
      <c r="C67" s="16" t="s">
        <v>3394</v>
      </c>
      <c r="D67" s="17">
        <v>63264.0</v>
      </c>
      <c r="E67" s="78" t="s">
        <v>663</v>
      </c>
      <c r="F67" s="143"/>
      <c r="G67" s="144"/>
      <c r="H67" s="21"/>
      <c r="I67" s="145"/>
      <c r="J67" s="23"/>
      <c r="K67" s="138"/>
      <c r="L67" s="139">
        <v>1600.0</v>
      </c>
      <c r="M67" s="25">
        <v>1600.0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44465.0</v>
      </c>
      <c r="C68" s="16" t="s">
        <v>3395</v>
      </c>
      <c r="D68" s="17">
        <v>62559.0</v>
      </c>
      <c r="E68" s="78" t="s">
        <v>3396</v>
      </c>
      <c r="F68" s="143"/>
      <c r="G68" s="144"/>
      <c r="H68" s="21">
        <v>27000.0</v>
      </c>
      <c r="I68" s="145"/>
      <c r="J68" s="23"/>
      <c r="K68" s="138"/>
      <c r="L68" s="140"/>
      <c r="M68" s="25">
        <v>27000.0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/>
      <c r="B69" s="15"/>
      <c r="C69" s="16"/>
      <c r="D69" s="17"/>
      <c r="E69" s="78"/>
      <c r="F69" s="146">
        <f t="shared" ref="F69:N69" si="2">SUM(F5:F68)</f>
        <v>34900</v>
      </c>
      <c r="G69" s="146">
        <f t="shared" si="2"/>
        <v>10880</v>
      </c>
      <c r="H69" s="146">
        <f t="shared" si="2"/>
        <v>127400</v>
      </c>
      <c r="I69" s="146">
        <f t="shared" si="2"/>
        <v>189550</v>
      </c>
      <c r="J69" s="146">
        <f t="shared" si="2"/>
        <v>31750</v>
      </c>
      <c r="K69" s="146">
        <f t="shared" si="2"/>
        <v>650</v>
      </c>
      <c r="L69" s="146">
        <f t="shared" si="2"/>
        <v>1600</v>
      </c>
      <c r="M69" s="25">
        <f t="shared" si="2"/>
        <v>447280</v>
      </c>
      <c r="N69" s="26">
        <f t="shared" si="2"/>
        <v>-50550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63"/>
      <c r="B70" s="106"/>
      <c r="C70" s="106"/>
      <c r="D70" s="106"/>
      <c r="E70" s="107"/>
      <c r="F70" s="154">
        <f>F69+G69+H69+I69+J69+K69+L69</f>
        <v>396730</v>
      </c>
      <c r="G70" s="8"/>
      <c r="H70" s="8"/>
      <c r="I70" s="8"/>
      <c r="J70" s="8"/>
      <c r="K70" s="8"/>
      <c r="L70" s="9"/>
      <c r="M70" s="95"/>
      <c r="N70" s="26"/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12"/>
      <c r="B71" s="113"/>
      <c r="C71" s="113"/>
      <c r="D71" s="113"/>
      <c r="E71" s="114"/>
      <c r="F71" s="115"/>
      <c r="G71" s="115"/>
      <c r="H71" s="115"/>
      <c r="I71" s="115"/>
      <c r="J71" s="115"/>
      <c r="K71" s="115"/>
      <c r="L71" s="115"/>
      <c r="M71" s="116"/>
      <c r="N71" s="116"/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47"/>
      <c r="B72" s="47"/>
      <c r="C72" s="47"/>
      <c r="D72" s="47"/>
      <c r="E72" s="48"/>
      <c r="F72" s="55" t="s">
        <v>414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7"/>
      <c r="B73" s="49"/>
      <c r="C73" s="50" t="s">
        <v>2735</v>
      </c>
      <c r="D73" s="5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7"/>
      <c r="B74" s="10"/>
      <c r="D74" s="5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7"/>
      <c r="B75" s="11"/>
      <c r="C75" s="53"/>
      <c r="D75" s="5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7"/>
      <c r="B76" s="47"/>
      <c r="C76" s="47"/>
      <c r="D76" s="47"/>
      <c r="E76" s="48"/>
      <c r="F76" s="2"/>
      <c r="G76" s="2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7"/>
      <c r="B77" s="47"/>
      <c r="C77" s="47"/>
      <c r="D77" s="47"/>
      <c r="E77" s="48"/>
      <c r="F77" s="2"/>
      <c r="G77" s="2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7"/>
      <c r="B78" s="47"/>
      <c r="C78" s="47"/>
      <c r="D78" s="47"/>
      <c r="E78" s="4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7"/>
      <c r="B79" s="47"/>
      <c r="C79" s="47"/>
      <c r="D79" s="47"/>
      <c r="E79" s="4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7"/>
      <c r="B80" s="47"/>
      <c r="C80" s="47"/>
      <c r="D80" s="47"/>
      <c r="E80" s="4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7"/>
      <c r="B81" s="47"/>
      <c r="C81" s="47"/>
      <c r="D81" s="47"/>
      <c r="E81" s="4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7"/>
      <c r="B82" s="47"/>
      <c r="C82" s="47"/>
      <c r="D82" s="47"/>
      <c r="E82" s="4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47"/>
      <c r="C83" s="47"/>
      <c r="D83" s="47"/>
      <c r="E83" s="4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47"/>
      <c r="C84" s="47"/>
      <c r="D84" s="47"/>
      <c r="E84" s="4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47"/>
      <c r="C85" s="47"/>
      <c r="D85" s="47"/>
      <c r="E85" s="4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47"/>
      <c r="C86" s="47"/>
      <c r="D86" s="47"/>
      <c r="E86" s="4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7"/>
      <c r="C87" s="47"/>
      <c r="D87" s="47"/>
      <c r="E87" s="4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47"/>
      <c r="C88" s="47"/>
      <c r="D88" s="47"/>
      <c r="E88" s="4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47"/>
      <c r="C89" s="47"/>
      <c r="D89" s="47"/>
      <c r="E89" s="4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</sheetData>
  <mergeCells count="17">
    <mergeCell ref="F3:F4"/>
    <mergeCell ref="G3:H3"/>
    <mergeCell ref="I3:J3"/>
    <mergeCell ref="K3:K4"/>
    <mergeCell ref="F70:L70"/>
    <mergeCell ref="B73:B75"/>
    <mergeCell ref="C73:D75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8.5"/>
    <col customWidth="1" min="7" max="7" width="14.13"/>
    <col customWidth="1" min="13" max="13" width="15.25"/>
  </cols>
  <sheetData>
    <row r="1">
      <c r="A1" s="1" t="s">
        <v>3397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15">
        <v>44465.0</v>
      </c>
      <c r="C5" s="16" t="s">
        <v>3398</v>
      </c>
      <c r="D5" s="17">
        <v>50403.0</v>
      </c>
      <c r="E5" s="78" t="s">
        <v>3399</v>
      </c>
      <c r="F5" s="135"/>
      <c r="G5" s="136"/>
      <c r="H5" s="21"/>
      <c r="I5" s="137"/>
      <c r="J5" s="23">
        <v>500.0</v>
      </c>
      <c r="K5" s="138"/>
      <c r="L5" s="139"/>
      <c r="M5" s="25">
        <v>500.0</v>
      </c>
      <c r="N5" s="26">
        <f t="shared" ref="N5:N82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15">
        <v>44466.0</v>
      </c>
      <c r="C6" s="16" t="s">
        <v>3400</v>
      </c>
      <c r="D6" s="17">
        <v>52206.0</v>
      </c>
      <c r="E6" s="78" t="s">
        <v>58</v>
      </c>
      <c r="F6" s="135"/>
      <c r="G6" s="144"/>
      <c r="H6" s="21"/>
      <c r="I6" s="137">
        <v>2500.0</v>
      </c>
      <c r="J6" s="23"/>
      <c r="K6" s="138"/>
      <c r="L6" s="140"/>
      <c r="M6" s="25">
        <v>2500.0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15">
        <v>44466.0</v>
      </c>
      <c r="C7" s="16" t="s">
        <v>3401</v>
      </c>
      <c r="D7" s="17">
        <v>52027.0</v>
      </c>
      <c r="E7" s="78" t="s">
        <v>2139</v>
      </c>
      <c r="F7" s="135"/>
      <c r="G7" s="136"/>
      <c r="H7" s="21"/>
      <c r="I7" s="137">
        <v>2650.0</v>
      </c>
      <c r="J7" s="23"/>
      <c r="K7" s="138"/>
      <c r="L7" s="140"/>
      <c r="M7" s="25">
        <v>2650.0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15">
        <v>44466.0</v>
      </c>
      <c r="C8" s="16" t="s">
        <v>3402</v>
      </c>
      <c r="D8" s="17">
        <v>46877.0</v>
      </c>
      <c r="E8" s="78" t="s">
        <v>3403</v>
      </c>
      <c r="F8" s="135"/>
      <c r="G8" s="136"/>
      <c r="H8" s="21"/>
      <c r="I8" s="137">
        <v>3000.0</v>
      </c>
      <c r="J8" s="23"/>
      <c r="K8" s="138"/>
      <c r="L8" s="140"/>
      <c r="M8" s="25">
        <v>3000.0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15">
        <v>44466.0</v>
      </c>
      <c r="C9" s="16" t="s">
        <v>3404</v>
      </c>
      <c r="D9" s="17">
        <v>50871.0</v>
      </c>
      <c r="E9" s="78" t="s">
        <v>2759</v>
      </c>
      <c r="F9" s="135"/>
      <c r="G9" s="136"/>
      <c r="H9" s="28"/>
      <c r="I9" s="137">
        <v>26400.0</v>
      </c>
      <c r="J9" s="23"/>
      <c r="K9" s="138"/>
      <c r="L9" s="140"/>
      <c r="M9" s="25">
        <v>26400.0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15">
        <v>44466.0</v>
      </c>
      <c r="C10" s="16" t="s">
        <v>3405</v>
      </c>
      <c r="D10" s="17">
        <v>51040.0</v>
      </c>
      <c r="E10" s="78" t="s">
        <v>449</v>
      </c>
      <c r="F10" s="135"/>
      <c r="G10" s="142"/>
      <c r="H10" s="21"/>
      <c r="I10" s="137">
        <v>800.0</v>
      </c>
      <c r="J10" s="23"/>
      <c r="K10" s="138"/>
      <c r="L10" s="140"/>
      <c r="M10" s="25">
        <v>800.0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15">
        <v>44466.0</v>
      </c>
      <c r="C11" s="16" t="s">
        <v>3406</v>
      </c>
      <c r="D11" s="17">
        <v>50222.0</v>
      </c>
      <c r="E11" s="78" t="s">
        <v>404</v>
      </c>
      <c r="F11" s="135"/>
      <c r="G11" s="136"/>
      <c r="H11" s="21">
        <v>5000.0</v>
      </c>
      <c r="I11" s="137"/>
      <c r="J11" s="23"/>
      <c r="K11" s="138"/>
      <c r="L11" s="140"/>
      <c r="M11" s="25">
        <v>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15">
        <v>44466.0</v>
      </c>
      <c r="C12" s="16" t="s">
        <v>3407</v>
      </c>
      <c r="D12" s="17">
        <v>43380.0</v>
      </c>
      <c r="E12" s="78" t="s">
        <v>292</v>
      </c>
      <c r="F12" s="135"/>
      <c r="G12" s="142"/>
      <c r="H12" s="21">
        <v>15000.0</v>
      </c>
      <c r="I12" s="137"/>
      <c r="J12" s="23"/>
      <c r="K12" s="138"/>
      <c r="L12" s="140"/>
      <c r="M12" s="25">
        <v>15000.0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15">
        <v>44466.0</v>
      </c>
      <c r="C13" s="16" t="s">
        <v>3408</v>
      </c>
      <c r="D13" s="17">
        <v>57499.0</v>
      </c>
      <c r="E13" s="78" t="s">
        <v>21</v>
      </c>
      <c r="F13" s="135"/>
      <c r="G13" s="142"/>
      <c r="H13" s="28"/>
      <c r="I13" s="137"/>
      <c r="J13" s="23">
        <v>18600.0</v>
      </c>
      <c r="K13" s="138"/>
      <c r="L13" s="140"/>
      <c r="M13" s="25">
        <v>18600.0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15">
        <v>44466.0</v>
      </c>
      <c r="C14" s="16" t="s">
        <v>3409</v>
      </c>
      <c r="D14" s="17">
        <v>13781.0</v>
      </c>
      <c r="E14" s="78" t="s">
        <v>160</v>
      </c>
      <c r="F14" s="135"/>
      <c r="G14" s="142"/>
      <c r="H14" s="21"/>
      <c r="I14" s="137">
        <v>10000.0</v>
      </c>
      <c r="J14" s="23"/>
      <c r="K14" s="138"/>
      <c r="L14" s="140"/>
      <c r="M14" s="25">
        <v>10000.0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15">
        <v>44466.0</v>
      </c>
      <c r="C15" s="16" t="s">
        <v>3410</v>
      </c>
      <c r="D15" s="17">
        <v>13781.0</v>
      </c>
      <c r="E15" s="78" t="s">
        <v>160</v>
      </c>
      <c r="F15" s="135"/>
      <c r="G15" s="144"/>
      <c r="H15" s="21"/>
      <c r="I15" s="137">
        <v>10000.0</v>
      </c>
      <c r="J15" s="23"/>
      <c r="K15" s="138"/>
      <c r="L15" s="140"/>
      <c r="M15" s="25">
        <v>10000.0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15">
        <v>44466.0</v>
      </c>
      <c r="C16" s="16" t="s">
        <v>3411</v>
      </c>
      <c r="D16" s="17">
        <v>13781.0</v>
      </c>
      <c r="E16" s="78" t="s">
        <v>160</v>
      </c>
      <c r="F16" s="135"/>
      <c r="G16" s="136"/>
      <c r="H16" s="21"/>
      <c r="I16" s="137">
        <v>15000.0</v>
      </c>
      <c r="J16" s="23"/>
      <c r="K16" s="138"/>
      <c r="L16" s="140"/>
      <c r="M16" s="25">
        <v>15000.0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15">
        <v>44466.0</v>
      </c>
      <c r="C17" s="16" t="s">
        <v>3412</v>
      </c>
      <c r="D17" s="17">
        <v>50853.0</v>
      </c>
      <c r="E17" s="78" t="s">
        <v>205</v>
      </c>
      <c r="F17" s="135"/>
      <c r="G17" s="142"/>
      <c r="H17" s="28"/>
      <c r="I17" s="137">
        <v>2500.0</v>
      </c>
      <c r="J17" s="23"/>
      <c r="K17" s="138"/>
      <c r="L17" s="140"/>
      <c r="M17" s="25">
        <v>2500.0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15">
        <v>44466.0</v>
      </c>
      <c r="C18" s="16" t="s">
        <v>3413</v>
      </c>
      <c r="D18" s="17">
        <v>51017.0</v>
      </c>
      <c r="E18" s="78" t="s">
        <v>113</v>
      </c>
      <c r="F18" s="135"/>
      <c r="G18" s="136"/>
      <c r="H18" s="21">
        <v>25000.0</v>
      </c>
      <c r="I18" s="137"/>
      <c r="J18" s="23"/>
      <c r="K18" s="138"/>
      <c r="L18" s="140"/>
      <c r="M18" s="25">
        <v>25000.0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15">
        <v>44466.0</v>
      </c>
      <c r="C19" s="16" t="s">
        <v>3414</v>
      </c>
      <c r="D19" s="17">
        <v>36555.0</v>
      </c>
      <c r="E19" s="78" t="s">
        <v>506</v>
      </c>
      <c r="F19" s="135"/>
      <c r="G19" s="142"/>
      <c r="H19" s="21"/>
      <c r="I19" s="137">
        <v>12850.0</v>
      </c>
      <c r="J19" s="23"/>
      <c r="K19" s="138"/>
      <c r="L19" s="140"/>
      <c r="M19" s="25">
        <v>12850.0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15">
        <v>44466.0</v>
      </c>
      <c r="C20" s="16" t="s">
        <v>3415</v>
      </c>
      <c r="D20" s="17">
        <v>51406.0</v>
      </c>
      <c r="E20" s="78" t="s">
        <v>172</v>
      </c>
      <c r="F20" s="135"/>
      <c r="G20" s="144"/>
      <c r="H20" s="21"/>
      <c r="I20" s="137">
        <v>2500.0</v>
      </c>
      <c r="J20" s="23"/>
      <c r="K20" s="138"/>
      <c r="L20" s="140"/>
      <c r="M20" s="25">
        <v>2500.0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15">
        <v>44466.0</v>
      </c>
      <c r="C21" s="16" t="s">
        <v>3416</v>
      </c>
      <c r="D21" s="17">
        <v>47179.0</v>
      </c>
      <c r="E21" s="78" t="s">
        <v>243</v>
      </c>
      <c r="F21" s="135"/>
      <c r="G21" s="144"/>
      <c r="H21" s="21"/>
      <c r="I21" s="137">
        <v>2500.0</v>
      </c>
      <c r="J21" s="23"/>
      <c r="K21" s="138"/>
      <c r="L21" s="140"/>
      <c r="M21" s="25">
        <v>2500.0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15">
        <v>44466.0</v>
      </c>
      <c r="C22" s="16" t="s">
        <v>3417</v>
      </c>
      <c r="D22" s="17">
        <v>10250.0</v>
      </c>
      <c r="E22" s="78" t="s">
        <v>100</v>
      </c>
      <c r="F22" s="135"/>
      <c r="G22" s="144"/>
      <c r="H22" s="21"/>
      <c r="I22" s="137">
        <v>25000.0</v>
      </c>
      <c r="J22" s="23"/>
      <c r="K22" s="138"/>
      <c r="L22" s="140"/>
      <c r="M22" s="25">
        <v>25000.0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15">
        <v>44466.0</v>
      </c>
      <c r="C23" s="16" t="s">
        <v>3418</v>
      </c>
      <c r="D23" s="17">
        <v>19688.0</v>
      </c>
      <c r="E23" s="78" t="s">
        <v>111</v>
      </c>
      <c r="F23" s="135"/>
      <c r="G23" s="144"/>
      <c r="H23" s="21"/>
      <c r="I23" s="137"/>
      <c r="J23" s="23">
        <v>37500.0</v>
      </c>
      <c r="K23" s="138"/>
      <c r="L23" s="140"/>
      <c r="M23" s="25">
        <v>37500.0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15">
        <v>44466.0</v>
      </c>
      <c r="C24" s="16" t="s">
        <v>3419</v>
      </c>
      <c r="D24" s="17">
        <v>63905.0</v>
      </c>
      <c r="E24" s="78" t="s">
        <v>3420</v>
      </c>
      <c r="F24" s="135"/>
      <c r="G24" s="144"/>
      <c r="H24" s="21"/>
      <c r="I24" s="137"/>
      <c r="J24" s="23">
        <v>300.0</v>
      </c>
      <c r="K24" s="138"/>
      <c r="L24" s="140"/>
      <c r="M24" s="25">
        <v>300.0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15">
        <v>44466.0</v>
      </c>
      <c r="C25" s="16" t="s">
        <v>3421</v>
      </c>
      <c r="D25" s="17">
        <v>43408.0</v>
      </c>
      <c r="E25" s="78" t="s">
        <v>3422</v>
      </c>
      <c r="F25" s="135"/>
      <c r="G25" s="136"/>
      <c r="H25" s="21"/>
      <c r="I25" s="137"/>
      <c r="J25" s="23">
        <v>5000.0</v>
      </c>
      <c r="K25" s="138"/>
      <c r="L25" s="140"/>
      <c r="M25" s="25">
        <v>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15">
        <v>44466.0</v>
      </c>
      <c r="C26" s="16" t="s">
        <v>3423</v>
      </c>
      <c r="D26" s="17">
        <v>22341.0</v>
      </c>
      <c r="E26" s="78" t="s">
        <v>839</v>
      </c>
      <c r="F26" s="135"/>
      <c r="G26" s="136"/>
      <c r="H26" s="21"/>
      <c r="I26" s="137">
        <v>6650.0</v>
      </c>
      <c r="J26" s="23"/>
      <c r="K26" s="138"/>
      <c r="L26" s="140"/>
      <c r="M26" s="25">
        <v>6650.0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15">
        <v>44466.0</v>
      </c>
      <c r="C27" s="16" t="s">
        <v>3424</v>
      </c>
      <c r="D27" s="17">
        <v>62807.0</v>
      </c>
      <c r="E27" s="78" t="s">
        <v>3425</v>
      </c>
      <c r="F27" s="143">
        <v>22000.0</v>
      </c>
      <c r="G27" s="136"/>
      <c r="H27" s="28"/>
      <c r="I27" s="137"/>
      <c r="J27" s="23"/>
      <c r="K27" s="138"/>
      <c r="L27" s="140"/>
      <c r="M27" s="25">
        <v>22000.0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15">
        <v>44466.0</v>
      </c>
      <c r="C28" s="16" t="s">
        <v>3426</v>
      </c>
      <c r="D28" s="17">
        <v>21384.0</v>
      </c>
      <c r="E28" s="78" t="s">
        <v>174</v>
      </c>
      <c r="F28" s="135"/>
      <c r="G28" s="144"/>
      <c r="H28" s="21"/>
      <c r="I28" s="137"/>
      <c r="J28" s="23"/>
      <c r="K28" s="138">
        <v>300.0</v>
      </c>
      <c r="L28" s="140"/>
      <c r="M28" s="25">
        <v>300.0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15">
        <v>44466.0</v>
      </c>
      <c r="C29" s="16" t="s">
        <v>3427</v>
      </c>
      <c r="D29" s="17">
        <v>48052.0</v>
      </c>
      <c r="E29" s="78" t="s">
        <v>209</v>
      </c>
      <c r="F29" s="135"/>
      <c r="G29" s="136"/>
      <c r="H29" s="21"/>
      <c r="I29" s="137">
        <v>2750.0</v>
      </c>
      <c r="J29" s="23"/>
      <c r="K29" s="138"/>
      <c r="L29" s="140"/>
      <c r="M29" s="25">
        <v>2750.0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15">
        <v>44466.0</v>
      </c>
      <c r="C30" s="16" t="s">
        <v>3428</v>
      </c>
      <c r="D30" s="17">
        <v>52647.0</v>
      </c>
      <c r="E30" s="78" t="s">
        <v>90</v>
      </c>
      <c r="F30" s="135"/>
      <c r="G30" s="136"/>
      <c r="H30" s="21"/>
      <c r="I30" s="137">
        <v>2500.0</v>
      </c>
      <c r="J30" s="23"/>
      <c r="K30" s="138"/>
      <c r="L30" s="140"/>
      <c r="M30" s="25">
        <v>2500.0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15">
        <v>44466.0</v>
      </c>
      <c r="C31" s="16" t="s">
        <v>3429</v>
      </c>
      <c r="D31" s="17">
        <v>31927.0</v>
      </c>
      <c r="E31" s="78" t="s">
        <v>341</v>
      </c>
      <c r="F31" s="143"/>
      <c r="G31" s="144"/>
      <c r="H31" s="21"/>
      <c r="I31" s="137">
        <v>1400.0</v>
      </c>
      <c r="J31" s="23"/>
      <c r="K31" s="138"/>
      <c r="L31" s="140"/>
      <c r="M31" s="25">
        <v>1400.0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15">
        <v>44466.0</v>
      </c>
      <c r="C32" s="16" t="s">
        <v>3430</v>
      </c>
      <c r="D32" s="17">
        <v>50853.0</v>
      </c>
      <c r="E32" s="78" t="s">
        <v>205</v>
      </c>
      <c r="F32" s="143"/>
      <c r="G32" s="136"/>
      <c r="H32" s="21"/>
      <c r="I32" s="137">
        <v>200.0</v>
      </c>
      <c r="J32" s="23"/>
      <c r="K32" s="138"/>
      <c r="L32" s="140"/>
      <c r="M32" s="25">
        <v>200.0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15">
        <v>44466.0</v>
      </c>
      <c r="C33" s="16" t="s">
        <v>3431</v>
      </c>
      <c r="D33" s="17">
        <v>51040.0</v>
      </c>
      <c r="E33" s="78" t="s">
        <v>449</v>
      </c>
      <c r="F33" s="143"/>
      <c r="G33" s="144"/>
      <c r="H33" s="21"/>
      <c r="I33" s="137">
        <v>2500.0</v>
      </c>
      <c r="J33" s="23"/>
      <c r="K33" s="138"/>
      <c r="L33" s="140"/>
      <c r="M33" s="25">
        <v>2500.0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15">
        <v>44466.0</v>
      </c>
      <c r="C34" s="16" t="s">
        <v>3432</v>
      </c>
      <c r="D34" s="17">
        <v>51353.0</v>
      </c>
      <c r="E34" s="78" t="s">
        <v>3433</v>
      </c>
      <c r="F34" s="143"/>
      <c r="G34" s="144"/>
      <c r="H34" s="21"/>
      <c r="I34" s="137">
        <v>2650.0</v>
      </c>
      <c r="J34" s="23"/>
      <c r="K34" s="138"/>
      <c r="L34" s="140"/>
      <c r="M34" s="25">
        <v>2650.0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15">
        <v>44466.0</v>
      </c>
      <c r="C35" s="16" t="s">
        <v>3434</v>
      </c>
      <c r="D35" s="17">
        <v>44390.0</v>
      </c>
      <c r="E35" s="78" t="s">
        <v>1317</v>
      </c>
      <c r="F35" s="135"/>
      <c r="G35" s="144"/>
      <c r="H35" s="21"/>
      <c r="I35" s="137">
        <v>2400.0</v>
      </c>
      <c r="J35" s="23"/>
      <c r="K35" s="138"/>
      <c r="L35" s="140"/>
      <c r="M35" s="25">
        <v>2400.0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15">
        <v>44466.0</v>
      </c>
      <c r="C36" s="16" t="s">
        <v>3435</v>
      </c>
      <c r="D36" s="17">
        <v>42095.0</v>
      </c>
      <c r="E36" s="78" t="s">
        <v>408</v>
      </c>
      <c r="F36" s="135"/>
      <c r="G36" s="144"/>
      <c r="H36" s="21"/>
      <c r="I36" s="137">
        <v>3600.0</v>
      </c>
      <c r="J36" s="23"/>
      <c r="K36" s="138"/>
      <c r="L36" s="140"/>
      <c r="M36" s="25">
        <v>3600.0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15">
        <v>44466.0</v>
      </c>
      <c r="C37" s="16" t="s">
        <v>3436</v>
      </c>
      <c r="D37" s="17">
        <v>13781.0</v>
      </c>
      <c r="E37" s="78" t="s">
        <v>160</v>
      </c>
      <c r="F37" s="135"/>
      <c r="G37" s="144">
        <v>3600.0</v>
      </c>
      <c r="H37" s="21"/>
      <c r="I37" s="137"/>
      <c r="J37" s="23"/>
      <c r="K37" s="138"/>
      <c r="L37" s="140"/>
      <c r="M37" s="25">
        <v>3600.0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15">
        <v>44466.0</v>
      </c>
      <c r="C38" s="16" t="s">
        <v>3437</v>
      </c>
      <c r="D38" s="17">
        <v>21937.0</v>
      </c>
      <c r="E38" s="78" t="s">
        <v>305</v>
      </c>
      <c r="F38" s="135"/>
      <c r="G38" s="144"/>
      <c r="H38" s="21"/>
      <c r="I38" s="137">
        <v>900.0</v>
      </c>
      <c r="J38" s="23"/>
      <c r="K38" s="138"/>
      <c r="L38" s="140"/>
      <c r="M38" s="25">
        <v>900.0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15">
        <v>44466.0</v>
      </c>
      <c r="C39" s="16" t="s">
        <v>3438</v>
      </c>
      <c r="D39" s="17">
        <v>21937.0</v>
      </c>
      <c r="E39" s="78" t="s">
        <v>305</v>
      </c>
      <c r="F39" s="135"/>
      <c r="G39" s="136"/>
      <c r="H39" s="21"/>
      <c r="I39" s="137">
        <v>3200.0</v>
      </c>
      <c r="J39" s="23"/>
      <c r="K39" s="138"/>
      <c r="L39" s="140"/>
      <c r="M39" s="25">
        <v>3200.0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15">
        <v>44466.0</v>
      </c>
      <c r="C40" s="16" t="s">
        <v>3439</v>
      </c>
      <c r="D40" s="17">
        <v>50236.0</v>
      </c>
      <c r="E40" s="78" t="s">
        <v>3440</v>
      </c>
      <c r="F40" s="143"/>
      <c r="G40" s="144"/>
      <c r="H40" s="21"/>
      <c r="I40" s="137"/>
      <c r="J40" s="23">
        <v>3600.0</v>
      </c>
      <c r="K40" s="138"/>
      <c r="L40" s="140"/>
      <c r="M40" s="25">
        <v>3600.0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15">
        <v>44466.0</v>
      </c>
      <c r="C41" s="16" t="s">
        <v>3441</v>
      </c>
      <c r="D41" s="17">
        <v>39317.0</v>
      </c>
      <c r="E41" s="78" t="s">
        <v>211</v>
      </c>
      <c r="F41" s="143"/>
      <c r="G41" s="144"/>
      <c r="H41" s="21"/>
      <c r="I41" s="137"/>
      <c r="J41" s="23">
        <v>6400.0</v>
      </c>
      <c r="K41" s="138"/>
      <c r="L41" s="140"/>
      <c r="M41" s="25">
        <v>6400.0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15">
        <v>44466.0</v>
      </c>
      <c r="C42" s="16" t="s">
        <v>3442</v>
      </c>
      <c r="D42" s="17">
        <v>54276.0</v>
      </c>
      <c r="E42" s="78" t="s">
        <v>3443</v>
      </c>
      <c r="F42" s="143"/>
      <c r="G42" s="142"/>
      <c r="H42" s="21"/>
      <c r="I42" s="145">
        <v>5000.0</v>
      </c>
      <c r="J42" s="23"/>
      <c r="K42" s="138"/>
      <c r="L42" s="140"/>
      <c r="M42" s="25">
        <v>5000.0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15">
        <v>44466.0</v>
      </c>
      <c r="C43" s="16" t="s">
        <v>3444</v>
      </c>
      <c r="D43" s="17">
        <v>22727.0</v>
      </c>
      <c r="E43" s="78" t="s">
        <v>300</v>
      </c>
      <c r="F43" s="143"/>
      <c r="G43" s="142"/>
      <c r="H43" s="21"/>
      <c r="I43" s="145">
        <v>5000.0</v>
      </c>
      <c r="J43" s="23"/>
      <c r="K43" s="138"/>
      <c r="L43" s="140"/>
      <c r="M43" s="25">
        <v>5000.0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15">
        <v>44466.0</v>
      </c>
      <c r="C44" s="16" t="s">
        <v>3445</v>
      </c>
      <c r="D44" s="17">
        <v>57320.0</v>
      </c>
      <c r="E44" s="78" t="s">
        <v>1439</v>
      </c>
      <c r="F44" s="143"/>
      <c r="G44" s="142"/>
      <c r="H44" s="21"/>
      <c r="I44" s="145">
        <v>3600.0</v>
      </c>
      <c r="J44" s="23"/>
      <c r="K44" s="138"/>
      <c r="L44" s="140"/>
      <c r="M44" s="25">
        <v>3600.0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15">
        <v>44466.0</v>
      </c>
      <c r="C45" s="16" t="s">
        <v>3446</v>
      </c>
      <c r="D45" s="17">
        <v>55409.0</v>
      </c>
      <c r="E45" s="78" t="s">
        <v>950</v>
      </c>
      <c r="F45" s="143"/>
      <c r="G45" s="142"/>
      <c r="H45" s="21"/>
      <c r="I45" s="145">
        <v>5000.0</v>
      </c>
      <c r="J45" s="23"/>
      <c r="K45" s="138"/>
      <c r="L45" s="140"/>
      <c r="M45" s="25">
        <v>5000.0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15">
        <v>44466.0</v>
      </c>
      <c r="C46" s="16" t="s">
        <v>3447</v>
      </c>
      <c r="D46" s="17">
        <v>48526.0</v>
      </c>
      <c r="E46" s="78" t="s">
        <v>1790</v>
      </c>
      <c r="F46" s="143"/>
      <c r="G46" s="142"/>
      <c r="H46" s="21"/>
      <c r="I46" s="145"/>
      <c r="J46" s="23">
        <v>5150.0</v>
      </c>
      <c r="K46" s="138"/>
      <c r="L46" s="140"/>
      <c r="M46" s="25">
        <v>5150.0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15">
        <v>44466.0</v>
      </c>
      <c r="C47" s="16" t="s">
        <v>3448</v>
      </c>
      <c r="D47" s="17">
        <v>54309.0</v>
      </c>
      <c r="E47" s="78" t="s">
        <v>2382</v>
      </c>
      <c r="F47" s="143"/>
      <c r="G47" s="142"/>
      <c r="H47" s="21"/>
      <c r="I47" s="145">
        <v>5150.0</v>
      </c>
      <c r="J47" s="23"/>
      <c r="K47" s="138"/>
      <c r="L47" s="140"/>
      <c r="M47" s="25">
        <v>5150.0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15">
        <v>44466.0</v>
      </c>
      <c r="C48" s="16" t="s">
        <v>3449</v>
      </c>
      <c r="D48" s="17">
        <v>50595.0</v>
      </c>
      <c r="E48" s="78" t="s">
        <v>346</v>
      </c>
      <c r="F48" s="143"/>
      <c r="G48" s="142"/>
      <c r="H48" s="21"/>
      <c r="I48" s="145">
        <v>0.0</v>
      </c>
      <c r="J48" s="23"/>
      <c r="K48" s="138"/>
      <c r="L48" s="140"/>
      <c r="M48" s="25">
        <v>2500.0</v>
      </c>
      <c r="N48" s="26">
        <f t="shared" si="1"/>
        <v>-2500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15">
        <v>44466.0</v>
      </c>
      <c r="C49" s="16" t="s">
        <v>3450</v>
      </c>
      <c r="D49" s="17">
        <v>51976.0</v>
      </c>
      <c r="E49" s="78" t="s">
        <v>231</v>
      </c>
      <c r="F49" s="143"/>
      <c r="G49" s="142"/>
      <c r="H49" s="21"/>
      <c r="I49" s="145"/>
      <c r="J49" s="23">
        <v>10000.0</v>
      </c>
      <c r="K49" s="138"/>
      <c r="L49" s="140"/>
      <c r="M49" s="25">
        <v>10000.0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15">
        <v>44466.0</v>
      </c>
      <c r="C50" s="16" t="s">
        <v>3451</v>
      </c>
      <c r="D50" s="17">
        <v>48052.0</v>
      </c>
      <c r="E50" s="78" t="s">
        <v>209</v>
      </c>
      <c r="F50" s="143"/>
      <c r="G50" s="142"/>
      <c r="H50" s="21"/>
      <c r="I50" s="145">
        <v>1250.0</v>
      </c>
      <c r="J50" s="23"/>
      <c r="K50" s="138"/>
      <c r="L50" s="140"/>
      <c r="M50" s="25">
        <v>1250.0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15">
        <v>44466.0</v>
      </c>
      <c r="C51" s="16" t="s">
        <v>3452</v>
      </c>
      <c r="D51" s="17">
        <v>43349.0</v>
      </c>
      <c r="E51" s="78" t="s">
        <v>264</v>
      </c>
      <c r="F51" s="143"/>
      <c r="G51" s="142"/>
      <c r="H51" s="21"/>
      <c r="I51" s="145">
        <v>2500.0</v>
      </c>
      <c r="J51" s="23"/>
      <c r="K51" s="138"/>
      <c r="L51" s="140"/>
      <c r="M51" s="25">
        <v>2500.0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15">
        <v>44466.0</v>
      </c>
      <c r="C52" s="16" t="s">
        <v>3453</v>
      </c>
      <c r="D52" s="17">
        <v>53095.0</v>
      </c>
      <c r="E52" s="78" t="s">
        <v>1459</v>
      </c>
      <c r="F52" s="143"/>
      <c r="G52" s="142"/>
      <c r="H52" s="21"/>
      <c r="I52" s="145">
        <v>10000.0</v>
      </c>
      <c r="J52" s="23"/>
      <c r="K52" s="138"/>
      <c r="L52" s="140"/>
      <c r="M52" s="25">
        <v>10000.0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15">
        <v>44466.0</v>
      </c>
      <c r="C53" s="16" t="s">
        <v>3454</v>
      </c>
      <c r="D53" s="17">
        <v>58818.0</v>
      </c>
      <c r="E53" s="78" t="s">
        <v>1367</v>
      </c>
      <c r="F53" s="143"/>
      <c r="G53" s="144"/>
      <c r="H53" s="21"/>
      <c r="I53" s="145">
        <v>10000.0</v>
      </c>
      <c r="J53" s="23"/>
      <c r="K53" s="138"/>
      <c r="L53" s="140"/>
      <c r="M53" s="25">
        <v>10000.0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15">
        <v>44466.0</v>
      </c>
      <c r="C54" s="16" t="s">
        <v>3455</v>
      </c>
      <c r="D54" s="17">
        <v>63034.0</v>
      </c>
      <c r="E54" s="78" t="s">
        <v>3456</v>
      </c>
      <c r="F54" s="143"/>
      <c r="G54" s="144"/>
      <c r="H54" s="21"/>
      <c r="I54" s="145">
        <v>2650.0</v>
      </c>
      <c r="J54" s="23"/>
      <c r="K54" s="138"/>
      <c r="L54" s="140"/>
      <c r="M54" s="25">
        <v>2650.0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15">
        <v>44466.0</v>
      </c>
      <c r="C55" s="16" t="s">
        <v>3457</v>
      </c>
      <c r="D55" s="17">
        <v>21818.0</v>
      </c>
      <c r="E55" s="78" t="s">
        <v>32</v>
      </c>
      <c r="F55" s="143"/>
      <c r="G55" s="142"/>
      <c r="H55" s="21"/>
      <c r="I55" s="145">
        <v>300.0</v>
      </c>
      <c r="J55" s="23"/>
      <c r="K55" s="138"/>
      <c r="L55" s="140"/>
      <c r="M55" s="25">
        <v>300.0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15">
        <v>44466.0</v>
      </c>
      <c r="C56" s="16" t="s">
        <v>3458</v>
      </c>
      <c r="D56" s="17">
        <v>50020.0</v>
      </c>
      <c r="E56" s="78" t="s">
        <v>424</v>
      </c>
      <c r="F56" s="143"/>
      <c r="G56" s="144"/>
      <c r="H56" s="21"/>
      <c r="I56" s="145">
        <v>2650.0</v>
      </c>
      <c r="J56" s="23"/>
      <c r="K56" s="138"/>
      <c r="L56" s="140"/>
      <c r="M56" s="25">
        <v>2650.0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15">
        <v>44466.0</v>
      </c>
      <c r="C57" s="16" t="s">
        <v>3459</v>
      </c>
      <c r="D57" s="17">
        <v>21818.0</v>
      </c>
      <c r="E57" s="78" t="s">
        <v>32</v>
      </c>
      <c r="F57" s="143"/>
      <c r="G57" s="142"/>
      <c r="H57" s="21"/>
      <c r="I57" s="145">
        <v>700.0</v>
      </c>
      <c r="J57" s="23"/>
      <c r="K57" s="138"/>
      <c r="L57" s="140"/>
      <c r="M57" s="25">
        <v>700.0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15">
        <v>44466.0</v>
      </c>
      <c r="C58" s="16" t="s">
        <v>3460</v>
      </c>
      <c r="D58" s="17">
        <v>59782.0</v>
      </c>
      <c r="E58" s="78" t="s">
        <v>3461</v>
      </c>
      <c r="F58" s="143"/>
      <c r="G58" s="144"/>
      <c r="H58" s="21"/>
      <c r="I58" s="145"/>
      <c r="J58" s="23">
        <v>1840.0</v>
      </c>
      <c r="K58" s="138"/>
      <c r="L58" s="140"/>
      <c r="M58" s="25">
        <v>1840.0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15">
        <v>44466.0</v>
      </c>
      <c r="C59" s="16" t="s">
        <v>3462</v>
      </c>
      <c r="D59" s="17">
        <v>58074.0</v>
      </c>
      <c r="E59" s="78" t="s">
        <v>192</v>
      </c>
      <c r="F59" s="143"/>
      <c r="G59" s="144"/>
      <c r="H59" s="21"/>
      <c r="I59" s="145">
        <v>3750.0</v>
      </c>
      <c r="J59" s="23"/>
      <c r="K59" s="138"/>
      <c r="L59" s="140"/>
      <c r="M59" s="25">
        <v>3750.0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15">
        <v>44466.0</v>
      </c>
      <c r="C60" s="16" t="s">
        <v>3463</v>
      </c>
      <c r="D60" s="17">
        <v>62331.0</v>
      </c>
      <c r="E60" s="78" t="s">
        <v>1291</v>
      </c>
      <c r="F60" s="143"/>
      <c r="G60" s="144"/>
      <c r="H60" s="21"/>
      <c r="I60" s="145">
        <v>2250.0</v>
      </c>
      <c r="J60" s="23"/>
      <c r="K60" s="138"/>
      <c r="L60" s="140"/>
      <c r="M60" s="25">
        <v>2250.0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15">
        <v>44466.0</v>
      </c>
      <c r="C61" s="16" t="s">
        <v>3464</v>
      </c>
      <c r="D61" s="17">
        <v>56449.0</v>
      </c>
      <c r="E61" s="78" t="s">
        <v>1182</v>
      </c>
      <c r="F61" s="143"/>
      <c r="G61" s="142"/>
      <c r="H61" s="21"/>
      <c r="I61" s="145"/>
      <c r="J61" s="23">
        <v>600.0</v>
      </c>
      <c r="K61" s="138"/>
      <c r="L61" s="140"/>
      <c r="M61" s="25">
        <v>600.0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15">
        <v>44466.0</v>
      </c>
      <c r="C62" s="16" t="s">
        <v>3465</v>
      </c>
      <c r="D62" s="17">
        <v>47787.0</v>
      </c>
      <c r="E62" s="78" t="s">
        <v>1192</v>
      </c>
      <c r="F62" s="143"/>
      <c r="G62" s="142"/>
      <c r="H62" s="21">
        <v>19100.0</v>
      </c>
      <c r="I62" s="145"/>
      <c r="J62" s="23"/>
      <c r="K62" s="138"/>
      <c r="L62" s="140"/>
      <c r="M62" s="25">
        <v>19100.0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15">
        <v>44466.0</v>
      </c>
      <c r="C63" s="16" t="s">
        <v>3466</v>
      </c>
      <c r="D63" s="17">
        <v>20924.0</v>
      </c>
      <c r="E63" s="78" t="s">
        <v>3467</v>
      </c>
      <c r="F63" s="143"/>
      <c r="G63" s="142"/>
      <c r="H63" s="21"/>
      <c r="I63" s="145">
        <v>3600.0</v>
      </c>
      <c r="J63" s="23"/>
      <c r="K63" s="138"/>
      <c r="L63" s="140"/>
      <c r="M63" s="25">
        <v>3600.0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15">
        <v>44466.0</v>
      </c>
      <c r="C64" s="16" t="s">
        <v>3468</v>
      </c>
      <c r="D64" s="17">
        <v>55572.0</v>
      </c>
      <c r="E64" s="78" t="s">
        <v>2591</v>
      </c>
      <c r="F64" s="143"/>
      <c r="G64" s="142"/>
      <c r="H64" s="21"/>
      <c r="I64" s="145"/>
      <c r="J64" s="23">
        <v>5000.0</v>
      </c>
      <c r="K64" s="138"/>
      <c r="L64" s="140"/>
      <c r="M64" s="25">
        <v>5000.0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15">
        <v>44466.0</v>
      </c>
      <c r="C65" s="16" t="s">
        <v>3469</v>
      </c>
      <c r="D65" s="17">
        <v>10839.0</v>
      </c>
      <c r="E65" s="78" t="s">
        <v>3470</v>
      </c>
      <c r="F65" s="143"/>
      <c r="G65" s="142"/>
      <c r="H65" s="21"/>
      <c r="I65" s="145"/>
      <c r="J65" s="23">
        <v>3600.0</v>
      </c>
      <c r="K65" s="138"/>
      <c r="L65" s="140"/>
      <c r="M65" s="25">
        <v>3600.0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15">
        <v>44466.0</v>
      </c>
      <c r="C66" s="16" t="s">
        <v>3471</v>
      </c>
      <c r="D66" s="17">
        <v>63925.0</v>
      </c>
      <c r="E66" s="78" t="s">
        <v>3472</v>
      </c>
      <c r="F66" s="143"/>
      <c r="G66" s="144"/>
      <c r="H66" s="21"/>
      <c r="I66" s="145"/>
      <c r="J66" s="23">
        <v>27000.0</v>
      </c>
      <c r="K66" s="138"/>
      <c r="L66" s="140"/>
      <c r="M66" s="25">
        <v>27000.0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15">
        <v>44466.0</v>
      </c>
      <c r="C67" s="16" t="s">
        <v>3473</v>
      </c>
      <c r="D67" s="17">
        <v>63927.0</v>
      </c>
      <c r="E67" s="78" t="s">
        <v>3474</v>
      </c>
      <c r="F67" s="143"/>
      <c r="G67" s="144"/>
      <c r="H67" s="21"/>
      <c r="I67" s="145">
        <v>300.0</v>
      </c>
      <c r="J67" s="23"/>
      <c r="K67" s="138"/>
      <c r="L67" s="139"/>
      <c r="M67" s="25">
        <v>300.0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15">
        <v>44466.0</v>
      </c>
      <c r="C68" s="16" t="s">
        <v>3475</v>
      </c>
      <c r="D68" s="17">
        <v>43349.0</v>
      </c>
      <c r="E68" s="78" t="s">
        <v>264</v>
      </c>
      <c r="F68" s="143">
        <v>2500.0</v>
      </c>
      <c r="G68" s="144"/>
      <c r="H68" s="21"/>
      <c r="I68" s="145"/>
      <c r="J68" s="23"/>
      <c r="K68" s="138"/>
      <c r="L68" s="140"/>
      <c r="M68" s="25">
        <v>2500.0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15">
        <v>44466.0</v>
      </c>
      <c r="C69" s="16" t="s">
        <v>3476</v>
      </c>
      <c r="D69" s="17">
        <v>30295.0</v>
      </c>
      <c r="E69" s="78" t="s">
        <v>3477</v>
      </c>
      <c r="F69" s="143"/>
      <c r="G69" s="144"/>
      <c r="H69" s="21"/>
      <c r="I69" s="145">
        <v>1450.0</v>
      </c>
      <c r="J69" s="23"/>
      <c r="K69" s="138"/>
      <c r="L69" s="140"/>
      <c r="M69" s="25">
        <v>1450.0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15">
        <v>44466.0</v>
      </c>
      <c r="C70" s="16" t="s">
        <v>3478</v>
      </c>
      <c r="D70" s="17">
        <v>47510.0</v>
      </c>
      <c r="E70" s="78" t="s">
        <v>1016</v>
      </c>
      <c r="F70" s="143"/>
      <c r="G70" s="144"/>
      <c r="H70" s="21"/>
      <c r="I70" s="145">
        <v>14250.0</v>
      </c>
      <c r="J70" s="23"/>
      <c r="K70" s="138"/>
      <c r="L70" s="140"/>
      <c r="M70" s="25">
        <v>14250.0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15">
        <v>44466.0</v>
      </c>
      <c r="C71" s="16" t="s">
        <v>3479</v>
      </c>
      <c r="D71" s="17">
        <v>47510.0</v>
      </c>
      <c r="E71" s="78" t="s">
        <v>1016</v>
      </c>
      <c r="F71" s="143"/>
      <c r="G71" s="144"/>
      <c r="H71" s="21"/>
      <c r="I71" s="145">
        <v>280.0</v>
      </c>
      <c r="J71" s="23"/>
      <c r="K71" s="138"/>
      <c r="L71" s="140"/>
      <c r="M71" s="25">
        <v>280.0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15">
        <v>44466.0</v>
      </c>
      <c r="C72" s="16" t="s">
        <v>3480</v>
      </c>
      <c r="D72" s="17">
        <v>47074.0</v>
      </c>
      <c r="E72" s="78" t="s">
        <v>3481</v>
      </c>
      <c r="F72" s="143"/>
      <c r="G72" s="144"/>
      <c r="H72" s="21"/>
      <c r="I72" s="145"/>
      <c r="J72" s="23">
        <v>300.0</v>
      </c>
      <c r="K72" s="138"/>
      <c r="L72" s="140"/>
      <c r="M72" s="25">
        <v>300.0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15">
        <v>44466.0</v>
      </c>
      <c r="C73" s="16" t="s">
        <v>3482</v>
      </c>
      <c r="D73" s="17">
        <v>50436.0</v>
      </c>
      <c r="E73" s="78" t="s">
        <v>683</v>
      </c>
      <c r="F73" s="143"/>
      <c r="G73" s="144"/>
      <c r="H73" s="21"/>
      <c r="I73" s="145"/>
      <c r="J73" s="23">
        <v>5000.0</v>
      </c>
      <c r="K73" s="138"/>
      <c r="L73" s="140"/>
      <c r="M73" s="25">
        <v>5000.0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15">
        <v>44466.0</v>
      </c>
      <c r="C74" s="16" t="s">
        <v>3483</v>
      </c>
      <c r="D74" s="17">
        <v>61479.0</v>
      </c>
      <c r="E74" s="78" t="s">
        <v>2034</v>
      </c>
      <c r="F74" s="143"/>
      <c r="G74" s="144"/>
      <c r="H74" s="21"/>
      <c r="I74" s="145">
        <v>1000.0</v>
      </c>
      <c r="J74" s="23"/>
      <c r="K74" s="138"/>
      <c r="L74" s="140"/>
      <c r="M74" s="25">
        <v>1000.0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15">
        <v>44466.0</v>
      </c>
      <c r="C75" s="16" t="s">
        <v>3484</v>
      </c>
      <c r="D75" s="17">
        <v>22332.0</v>
      </c>
      <c r="E75" s="78" t="s">
        <v>65</v>
      </c>
      <c r="F75" s="143"/>
      <c r="G75" s="144"/>
      <c r="H75" s="21"/>
      <c r="I75" s="145">
        <v>8500.0</v>
      </c>
      <c r="J75" s="23"/>
      <c r="K75" s="138"/>
      <c r="L75" s="140"/>
      <c r="M75" s="25">
        <v>8500.0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15">
        <v>44466.0</v>
      </c>
      <c r="C76" s="16" t="s">
        <v>3485</v>
      </c>
      <c r="D76" s="17">
        <v>35245.0</v>
      </c>
      <c r="E76" s="78" t="s">
        <v>39</v>
      </c>
      <c r="F76" s="143">
        <v>200.0</v>
      </c>
      <c r="G76" s="144"/>
      <c r="H76" s="21"/>
      <c r="I76" s="145"/>
      <c r="J76" s="23"/>
      <c r="K76" s="138"/>
      <c r="L76" s="140"/>
      <c r="M76" s="25">
        <v>200.0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15">
        <v>44466.0</v>
      </c>
      <c r="C77" s="16" t="s">
        <v>3486</v>
      </c>
      <c r="D77" s="17">
        <v>35245.0</v>
      </c>
      <c r="E77" s="78" t="s">
        <v>39</v>
      </c>
      <c r="F77" s="143"/>
      <c r="G77" s="144"/>
      <c r="H77" s="21">
        <v>12500.0</v>
      </c>
      <c r="I77" s="145"/>
      <c r="J77" s="23"/>
      <c r="K77" s="138"/>
      <c r="L77" s="140"/>
      <c r="M77" s="25">
        <v>12500.0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15">
        <v>44466.0</v>
      </c>
      <c r="C78" s="16" t="s">
        <v>3487</v>
      </c>
      <c r="D78" s="17">
        <v>10250.0</v>
      </c>
      <c r="E78" s="78" t="s">
        <v>100</v>
      </c>
      <c r="F78" s="143"/>
      <c r="G78" s="144"/>
      <c r="H78" s="21"/>
      <c r="I78" s="145">
        <v>4500.0</v>
      </c>
      <c r="J78" s="23"/>
      <c r="K78" s="138"/>
      <c r="L78" s="140"/>
      <c r="M78" s="25">
        <v>4500.0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15">
        <v>44466.0</v>
      </c>
      <c r="C79" s="16" t="s">
        <v>3488</v>
      </c>
      <c r="D79" s="17">
        <v>10320.0</v>
      </c>
      <c r="E79" s="78" t="s">
        <v>102</v>
      </c>
      <c r="F79" s="143"/>
      <c r="G79" s="144"/>
      <c r="H79" s="21"/>
      <c r="I79" s="145"/>
      <c r="J79" s="23"/>
      <c r="K79" s="138">
        <v>3500.0</v>
      </c>
      <c r="L79" s="140"/>
      <c r="M79" s="25">
        <v>3500.0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15">
        <v>44466.0</v>
      </c>
      <c r="C80" s="16" t="s">
        <v>3489</v>
      </c>
      <c r="D80" s="17">
        <v>55562.0</v>
      </c>
      <c r="E80" s="78" t="s">
        <v>659</v>
      </c>
      <c r="F80" s="143"/>
      <c r="G80" s="144"/>
      <c r="H80" s="21"/>
      <c r="I80" s="145">
        <v>5000.0</v>
      </c>
      <c r="J80" s="23"/>
      <c r="K80" s="138"/>
      <c r="L80" s="140"/>
      <c r="M80" s="25">
        <v>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15">
        <v>44466.0</v>
      </c>
      <c r="C81" s="16" t="s">
        <v>3490</v>
      </c>
      <c r="D81" s="17">
        <v>55562.0</v>
      </c>
      <c r="E81" s="78" t="s">
        <v>659</v>
      </c>
      <c r="F81" s="143"/>
      <c r="G81" s="144"/>
      <c r="H81" s="21"/>
      <c r="I81" s="145">
        <v>5000.0</v>
      </c>
      <c r="J81" s="23"/>
      <c r="K81" s="138"/>
      <c r="L81" s="140"/>
      <c r="M81" s="25">
        <v>5000.0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15">
        <v>44466.0</v>
      </c>
      <c r="C82" s="16" t="s">
        <v>3491</v>
      </c>
      <c r="D82" s="17">
        <v>59331.0</v>
      </c>
      <c r="E82" s="78" t="s">
        <v>1527</v>
      </c>
      <c r="F82" s="143"/>
      <c r="G82" s="144"/>
      <c r="H82" s="21"/>
      <c r="I82" s="145"/>
      <c r="J82" s="23"/>
      <c r="K82" s="138">
        <v>600.0</v>
      </c>
      <c r="L82" s="140"/>
      <c r="M82" s="25">
        <v>600.0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/>
      <c r="B83" s="15"/>
      <c r="C83" s="16"/>
      <c r="D83" s="17"/>
      <c r="E83" s="78"/>
      <c r="F83" s="146">
        <f t="shared" ref="F83:M83" si="2">SUM(F5:F82)</f>
        <v>24700</v>
      </c>
      <c r="G83" s="146">
        <f t="shared" si="2"/>
        <v>3600</v>
      </c>
      <c r="H83" s="146">
        <f t="shared" si="2"/>
        <v>76600</v>
      </c>
      <c r="I83" s="146">
        <f t="shared" si="2"/>
        <v>248130</v>
      </c>
      <c r="J83" s="146">
        <f t="shared" si="2"/>
        <v>130390</v>
      </c>
      <c r="K83" s="146">
        <f t="shared" si="2"/>
        <v>4400</v>
      </c>
      <c r="L83" s="146">
        <f t="shared" si="2"/>
        <v>0</v>
      </c>
      <c r="M83" s="146">
        <f t="shared" si="2"/>
        <v>490320</v>
      </c>
      <c r="N83" s="26">
        <f>SUM(N5:N68)</f>
        <v>-2500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63"/>
      <c r="B84" s="106"/>
      <c r="C84" s="106"/>
      <c r="D84" s="106"/>
      <c r="E84" s="107"/>
      <c r="F84" s="154">
        <f>F83+G83+H83+I83+J83+K83+L83</f>
        <v>487820</v>
      </c>
      <c r="G84" s="8"/>
      <c r="H84" s="8"/>
      <c r="I84" s="8"/>
      <c r="J84" s="8"/>
      <c r="K84" s="8"/>
      <c r="L84" s="9"/>
      <c r="M84" s="95"/>
      <c r="N84" s="26"/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12"/>
      <c r="B85" s="113"/>
      <c r="C85" s="113"/>
      <c r="D85" s="113"/>
      <c r="E85" s="114"/>
      <c r="F85" s="115"/>
      <c r="G85" s="115"/>
      <c r="H85" s="115"/>
      <c r="I85" s="115"/>
      <c r="J85" s="115"/>
      <c r="K85" s="115"/>
      <c r="L85" s="115"/>
      <c r="M85" s="116"/>
      <c r="N85" s="116"/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47"/>
      <c r="B86" s="47"/>
      <c r="C86" s="47"/>
      <c r="D86" s="47"/>
      <c r="E86" s="48"/>
      <c r="F86" s="55" t="s">
        <v>414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49"/>
      <c r="C87" s="50" t="s">
        <v>2735</v>
      </c>
      <c r="D87" s="5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10"/>
      <c r="D88" s="5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11"/>
      <c r="C89" s="53"/>
      <c r="D89" s="5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7"/>
      <c r="C90" s="47"/>
      <c r="D90" s="47"/>
      <c r="E90" s="48"/>
      <c r="F90" s="2"/>
      <c r="G90" s="2"/>
      <c r="H90" s="5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47"/>
      <c r="C91" s="47"/>
      <c r="D91" s="47"/>
      <c r="E91" s="48"/>
      <c r="F91" s="2"/>
      <c r="G91" s="2"/>
      <c r="H91" s="5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47"/>
      <c r="C92" s="47"/>
      <c r="D92" s="47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</sheetData>
  <mergeCells count="17">
    <mergeCell ref="F3:F4"/>
    <mergeCell ref="G3:H3"/>
    <mergeCell ref="I3:J3"/>
    <mergeCell ref="K3:K4"/>
    <mergeCell ref="F84:L84"/>
    <mergeCell ref="B87:B89"/>
    <mergeCell ref="C87:D89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8.5"/>
    <col customWidth="1" min="7" max="7" width="14.13"/>
    <col customWidth="1" min="13" max="13" width="15.25"/>
    <col customWidth="1" min="14" max="14" width="14.0"/>
  </cols>
  <sheetData>
    <row r="1">
      <c r="A1" s="1" t="s">
        <v>3492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44467.0</v>
      </c>
      <c r="C5" s="56" t="s">
        <v>3493</v>
      </c>
      <c r="D5" s="18">
        <v>15374.0</v>
      </c>
      <c r="E5" s="18" t="s">
        <v>2109</v>
      </c>
      <c r="F5" s="135"/>
      <c r="G5" s="136"/>
      <c r="H5" s="21"/>
      <c r="I5" s="137">
        <v>2500.0</v>
      </c>
      <c r="J5" s="23"/>
      <c r="K5" s="138"/>
      <c r="L5" s="139"/>
      <c r="M5" s="25">
        <v>2500.0</v>
      </c>
      <c r="N5" s="26">
        <f t="shared" ref="N5:N128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44467.0</v>
      </c>
      <c r="C6" s="56" t="s">
        <v>3494</v>
      </c>
      <c r="D6" s="18">
        <v>10250.0</v>
      </c>
      <c r="E6" s="18" t="s">
        <v>100</v>
      </c>
      <c r="F6" s="135"/>
      <c r="G6" s="144"/>
      <c r="H6" s="21"/>
      <c r="I6" s="137">
        <v>357500.0</v>
      </c>
      <c r="J6" s="23"/>
      <c r="K6" s="138"/>
      <c r="L6" s="140"/>
      <c r="M6" s="25">
        <v>357500.0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44467.0</v>
      </c>
      <c r="C7" s="56" t="s">
        <v>3495</v>
      </c>
      <c r="D7" s="18">
        <v>22332.0</v>
      </c>
      <c r="E7" s="18" t="s">
        <v>65</v>
      </c>
      <c r="F7" s="135"/>
      <c r="G7" s="136"/>
      <c r="H7" s="21"/>
      <c r="I7" s="137">
        <v>1500.0</v>
      </c>
      <c r="J7" s="23"/>
      <c r="K7" s="138"/>
      <c r="L7" s="140"/>
      <c r="M7" s="25">
        <v>1500.0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44467.0</v>
      </c>
      <c r="C8" s="56" t="s">
        <v>3496</v>
      </c>
      <c r="D8" s="18">
        <v>48052.0</v>
      </c>
      <c r="E8" s="18" t="s">
        <v>209</v>
      </c>
      <c r="F8" s="135"/>
      <c r="G8" s="136"/>
      <c r="H8" s="21"/>
      <c r="I8" s="137">
        <v>2500.0</v>
      </c>
      <c r="J8" s="23"/>
      <c r="K8" s="138"/>
      <c r="L8" s="140"/>
      <c r="M8" s="25">
        <v>2500.0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44467.0</v>
      </c>
      <c r="C9" s="56" t="s">
        <v>3497</v>
      </c>
      <c r="D9" s="18">
        <v>55448.0</v>
      </c>
      <c r="E9" s="18" t="s">
        <v>1124</v>
      </c>
      <c r="F9" s="135"/>
      <c r="G9" s="136"/>
      <c r="H9" s="28"/>
      <c r="I9" s="137">
        <v>2650.0</v>
      </c>
      <c r="J9" s="23"/>
      <c r="K9" s="138"/>
      <c r="L9" s="140"/>
      <c r="M9" s="25">
        <v>2650.0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44467.0</v>
      </c>
      <c r="C10" s="56" t="s">
        <v>3498</v>
      </c>
      <c r="D10" s="18">
        <v>43887.0</v>
      </c>
      <c r="E10" s="18" t="s">
        <v>661</v>
      </c>
      <c r="F10" s="135"/>
      <c r="G10" s="142"/>
      <c r="H10" s="21"/>
      <c r="I10" s="137"/>
      <c r="J10" s="23">
        <v>2500.0</v>
      </c>
      <c r="K10" s="138"/>
      <c r="L10" s="140"/>
      <c r="M10" s="25">
        <v>2500.0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44467.0</v>
      </c>
      <c r="C11" s="56" t="s">
        <v>3499</v>
      </c>
      <c r="D11" s="18">
        <v>52727.0</v>
      </c>
      <c r="E11" s="18" t="s">
        <v>1246</v>
      </c>
      <c r="F11" s="135"/>
      <c r="G11" s="136"/>
      <c r="H11" s="21"/>
      <c r="I11" s="137">
        <v>2650.0</v>
      </c>
      <c r="J11" s="23"/>
      <c r="K11" s="138"/>
      <c r="L11" s="140"/>
      <c r="M11" s="25">
        <v>2650.0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44467.0</v>
      </c>
      <c r="C12" s="56" t="s">
        <v>3500</v>
      </c>
      <c r="D12" s="18">
        <v>31738.0</v>
      </c>
      <c r="E12" s="18" t="s">
        <v>134</v>
      </c>
      <c r="F12" s="135"/>
      <c r="G12" s="142"/>
      <c r="H12" s="21"/>
      <c r="I12" s="137">
        <v>7500.0</v>
      </c>
      <c r="J12" s="23"/>
      <c r="K12" s="138"/>
      <c r="L12" s="140"/>
      <c r="M12" s="25">
        <v>7500.0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44467.0</v>
      </c>
      <c r="C13" s="56" t="s">
        <v>3501</v>
      </c>
      <c r="D13" s="18">
        <v>43223.0</v>
      </c>
      <c r="E13" s="18" t="s">
        <v>3502</v>
      </c>
      <c r="F13" s="135"/>
      <c r="G13" s="142"/>
      <c r="H13" s="28"/>
      <c r="I13" s="137">
        <v>1600.0</v>
      </c>
      <c r="J13" s="23"/>
      <c r="K13" s="138"/>
      <c r="L13" s="140"/>
      <c r="M13" s="25">
        <v>1600.0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44467.0</v>
      </c>
      <c r="C14" s="56" t="s">
        <v>3503</v>
      </c>
      <c r="D14" s="18">
        <v>45096.0</v>
      </c>
      <c r="E14" s="18" t="s">
        <v>170</v>
      </c>
      <c r="F14" s="135"/>
      <c r="G14" s="142"/>
      <c r="H14" s="21"/>
      <c r="I14" s="137">
        <v>5000.0</v>
      </c>
      <c r="J14" s="23"/>
      <c r="K14" s="138"/>
      <c r="L14" s="140"/>
      <c r="M14" s="25">
        <v>5000.0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44467.0</v>
      </c>
      <c r="C15" s="56" t="s">
        <v>3504</v>
      </c>
      <c r="D15" s="18">
        <v>45096.0</v>
      </c>
      <c r="E15" s="18" t="s">
        <v>170</v>
      </c>
      <c r="F15" s="135"/>
      <c r="G15" s="144"/>
      <c r="H15" s="21"/>
      <c r="I15" s="137">
        <v>4390.0</v>
      </c>
      <c r="J15" s="23"/>
      <c r="K15" s="138"/>
      <c r="L15" s="140"/>
      <c r="M15" s="25">
        <v>4390.0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44467.0</v>
      </c>
      <c r="C16" s="56" t="s">
        <v>3505</v>
      </c>
      <c r="D16" s="18">
        <v>52373.0</v>
      </c>
      <c r="E16" s="18" t="s">
        <v>651</v>
      </c>
      <c r="F16" s="135"/>
      <c r="G16" s="136"/>
      <c r="H16" s="21"/>
      <c r="I16" s="137"/>
      <c r="J16" s="23">
        <v>5000.0</v>
      </c>
      <c r="K16" s="138"/>
      <c r="L16" s="140"/>
      <c r="M16" s="25">
        <v>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44467.0</v>
      </c>
      <c r="C17" s="56" t="s">
        <v>3506</v>
      </c>
      <c r="D17" s="18">
        <v>52776.0</v>
      </c>
      <c r="E17" s="18" t="s">
        <v>2197</v>
      </c>
      <c r="F17" s="135"/>
      <c r="G17" s="142"/>
      <c r="H17" s="28"/>
      <c r="I17" s="137"/>
      <c r="J17" s="23">
        <v>3750.0</v>
      </c>
      <c r="K17" s="138"/>
      <c r="L17" s="140"/>
      <c r="M17" s="25">
        <v>3750.0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44467.0</v>
      </c>
      <c r="C18" s="56" t="s">
        <v>3507</v>
      </c>
      <c r="D18" s="18">
        <v>47074.0</v>
      </c>
      <c r="E18" s="18" t="s">
        <v>3481</v>
      </c>
      <c r="F18" s="135"/>
      <c r="G18" s="136"/>
      <c r="H18" s="21"/>
      <c r="I18" s="137"/>
      <c r="J18" s="23">
        <v>3700.0</v>
      </c>
      <c r="K18" s="138"/>
      <c r="L18" s="140"/>
      <c r="M18" s="25">
        <v>3700.0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44467.0</v>
      </c>
      <c r="C19" s="56" t="s">
        <v>3508</v>
      </c>
      <c r="D19" s="18">
        <v>63951.0</v>
      </c>
      <c r="E19" s="18" t="s">
        <v>3509</v>
      </c>
      <c r="F19" s="135"/>
      <c r="G19" s="142"/>
      <c r="H19" s="21"/>
      <c r="I19" s="137"/>
      <c r="J19" s="23">
        <v>27200.0</v>
      </c>
      <c r="K19" s="138"/>
      <c r="L19" s="140"/>
      <c r="M19" s="25">
        <v>27200.0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44467.0</v>
      </c>
      <c r="C20" s="56" t="s">
        <v>3510</v>
      </c>
      <c r="D20" s="18">
        <v>49655.0</v>
      </c>
      <c r="E20" s="18" t="s">
        <v>985</v>
      </c>
      <c r="F20" s="135"/>
      <c r="G20" s="144"/>
      <c r="H20" s="21"/>
      <c r="I20" s="137">
        <v>700.0</v>
      </c>
      <c r="J20" s="23"/>
      <c r="K20" s="138"/>
      <c r="L20" s="140"/>
      <c r="M20" s="25">
        <v>700.0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44467.0</v>
      </c>
      <c r="C21" s="56" t="s">
        <v>3511</v>
      </c>
      <c r="D21" s="18">
        <v>50871.0</v>
      </c>
      <c r="E21" s="18" t="s">
        <v>2759</v>
      </c>
      <c r="F21" s="135"/>
      <c r="G21" s="144"/>
      <c r="H21" s="21"/>
      <c r="I21" s="137">
        <v>25000.0</v>
      </c>
      <c r="J21" s="23"/>
      <c r="K21" s="138"/>
      <c r="L21" s="140"/>
      <c r="M21" s="25">
        <v>25000.0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44467.0</v>
      </c>
      <c r="C22" s="56" t="s">
        <v>3512</v>
      </c>
      <c r="D22" s="18">
        <v>10250.0</v>
      </c>
      <c r="E22" s="18" t="s">
        <v>100</v>
      </c>
      <c r="F22" s="135"/>
      <c r="G22" s="144"/>
      <c r="H22" s="21"/>
      <c r="I22" s="137"/>
      <c r="J22" s="23">
        <v>357500.0</v>
      </c>
      <c r="K22" s="138"/>
      <c r="L22" s="140"/>
      <c r="M22" s="25">
        <v>357500.0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44467.0</v>
      </c>
      <c r="C23" s="56" t="s">
        <v>3513</v>
      </c>
      <c r="D23" s="18">
        <v>59983.0</v>
      </c>
      <c r="E23" s="18" t="s">
        <v>195</v>
      </c>
      <c r="F23" s="135"/>
      <c r="G23" s="144"/>
      <c r="H23" s="21"/>
      <c r="I23" s="137">
        <v>5000.0</v>
      </c>
      <c r="J23" s="23"/>
      <c r="K23" s="138"/>
      <c r="L23" s="140"/>
      <c r="M23" s="25">
        <v>5000.0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44467.0</v>
      </c>
      <c r="C24" s="56" t="s">
        <v>3514</v>
      </c>
      <c r="D24" s="18">
        <v>56901.0</v>
      </c>
      <c r="E24" s="18" t="s">
        <v>3515</v>
      </c>
      <c r="F24" s="135"/>
      <c r="G24" s="144"/>
      <c r="H24" s="21"/>
      <c r="I24" s="137">
        <v>500.0</v>
      </c>
      <c r="J24" s="23"/>
      <c r="K24" s="138"/>
      <c r="L24" s="140"/>
      <c r="M24" s="25">
        <v>500.0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44467.0</v>
      </c>
      <c r="C25" s="56" t="s">
        <v>3516</v>
      </c>
      <c r="D25" s="18">
        <v>52206.0</v>
      </c>
      <c r="E25" s="18" t="s">
        <v>58</v>
      </c>
      <c r="F25" s="135"/>
      <c r="G25" s="136"/>
      <c r="H25" s="21"/>
      <c r="I25" s="137">
        <v>16200.0</v>
      </c>
      <c r="J25" s="23"/>
      <c r="K25" s="138"/>
      <c r="L25" s="140"/>
      <c r="M25" s="25">
        <v>16200.0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44467.0</v>
      </c>
      <c r="C26" s="56" t="s">
        <v>3517</v>
      </c>
      <c r="D26" s="18">
        <v>62782.0</v>
      </c>
      <c r="E26" s="18" t="s">
        <v>2277</v>
      </c>
      <c r="F26" s="135"/>
      <c r="G26" s="136"/>
      <c r="H26" s="21"/>
      <c r="I26" s="137"/>
      <c r="J26" s="23"/>
      <c r="K26" s="138">
        <v>300.0</v>
      </c>
      <c r="L26" s="140"/>
      <c r="M26" s="25">
        <v>300.0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76">
        <v>44467.0</v>
      </c>
      <c r="C27" s="56" t="s">
        <v>3518</v>
      </c>
      <c r="D27" s="18">
        <v>57976.0</v>
      </c>
      <c r="E27" s="18" t="s">
        <v>3519</v>
      </c>
      <c r="F27" s="143"/>
      <c r="G27" s="136"/>
      <c r="H27" s="28"/>
      <c r="I27" s="137">
        <v>500.0</v>
      </c>
      <c r="J27" s="23"/>
      <c r="K27" s="138"/>
      <c r="L27" s="140"/>
      <c r="M27" s="25">
        <v>500.0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44467.0</v>
      </c>
      <c r="C28" s="56" t="s">
        <v>3520</v>
      </c>
      <c r="D28" s="18">
        <v>14329.0</v>
      </c>
      <c r="E28" s="18" t="s">
        <v>148</v>
      </c>
      <c r="F28" s="135"/>
      <c r="G28" s="144"/>
      <c r="H28" s="21"/>
      <c r="I28" s="137">
        <v>5000.0</v>
      </c>
      <c r="J28" s="23"/>
      <c r="K28" s="138"/>
      <c r="L28" s="140"/>
      <c r="M28" s="25">
        <v>5000.0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44467.0</v>
      </c>
      <c r="C29" s="56" t="s">
        <v>3521</v>
      </c>
      <c r="D29" s="18">
        <v>21818.0</v>
      </c>
      <c r="E29" s="18" t="s">
        <v>32</v>
      </c>
      <c r="F29" s="135"/>
      <c r="G29" s="136"/>
      <c r="H29" s="21"/>
      <c r="I29" s="137">
        <v>300.0</v>
      </c>
      <c r="J29" s="23"/>
      <c r="K29" s="138"/>
      <c r="L29" s="140"/>
      <c r="M29" s="25">
        <v>300.0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44467.0</v>
      </c>
      <c r="C30" s="56" t="s">
        <v>3522</v>
      </c>
      <c r="D30" s="18">
        <v>30895.0</v>
      </c>
      <c r="E30" s="18" t="s">
        <v>266</v>
      </c>
      <c r="F30" s="135"/>
      <c r="G30" s="136"/>
      <c r="H30" s="21"/>
      <c r="I30" s="137">
        <v>10100.0</v>
      </c>
      <c r="J30" s="23"/>
      <c r="K30" s="138"/>
      <c r="L30" s="140"/>
      <c r="M30" s="25">
        <v>10100.0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44467.0</v>
      </c>
      <c r="C31" s="56" t="s">
        <v>3523</v>
      </c>
      <c r="D31" s="18">
        <v>16295.0</v>
      </c>
      <c r="E31" s="18" t="s">
        <v>1362</v>
      </c>
      <c r="F31" s="143"/>
      <c r="G31" s="144"/>
      <c r="H31" s="21"/>
      <c r="I31" s="137">
        <v>5000.0</v>
      </c>
      <c r="J31" s="23"/>
      <c r="K31" s="138"/>
      <c r="L31" s="140"/>
      <c r="M31" s="25">
        <v>5000.0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44467.0</v>
      </c>
      <c r="C32" s="56" t="s">
        <v>3524</v>
      </c>
      <c r="D32" s="18">
        <v>41245.0</v>
      </c>
      <c r="E32" s="18" t="s">
        <v>520</v>
      </c>
      <c r="F32" s="143"/>
      <c r="G32" s="136"/>
      <c r="H32" s="21"/>
      <c r="I32" s="137">
        <v>5000.0</v>
      </c>
      <c r="J32" s="23"/>
      <c r="K32" s="138"/>
      <c r="L32" s="140"/>
      <c r="M32" s="25">
        <v>5000.0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44467.0</v>
      </c>
      <c r="C33" s="56" t="s">
        <v>3525</v>
      </c>
      <c r="D33" s="18">
        <v>61496.0</v>
      </c>
      <c r="E33" s="18" t="s">
        <v>567</v>
      </c>
      <c r="F33" s="143"/>
      <c r="G33" s="144"/>
      <c r="H33" s="21"/>
      <c r="I33" s="137">
        <v>300.0</v>
      </c>
      <c r="J33" s="23"/>
      <c r="K33" s="138"/>
      <c r="L33" s="140"/>
      <c r="M33" s="25">
        <v>300.0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44467.0</v>
      </c>
      <c r="C34" s="56" t="s">
        <v>3526</v>
      </c>
      <c r="D34" s="18">
        <v>57499.0</v>
      </c>
      <c r="E34" s="18" t="s">
        <v>21</v>
      </c>
      <c r="F34" s="143"/>
      <c r="G34" s="144"/>
      <c r="H34" s="21"/>
      <c r="I34" s="137" t="s">
        <v>2086</v>
      </c>
      <c r="J34" s="23">
        <v>600.0</v>
      </c>
      <c r="K34" s="138"/>
      <c r="L34" s="140"/>
      <c r="M34" s="25">
        <v>600.0</v>
      </c>
      <c r="N34" s="26" t="str">
        <f t="shared" si="1"/>
        <v>#VALUE!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44467.0</v>
      </c>
      <c r="C35" s="56" t="s">
        <v>3527</v>
      </c>
      <c r="D35" s="18">
        <v>62056.0</v>
      </c>
      <c r="E35" s="18" t="s">
        <v>962</v>
      </c>
      <c r="F35" s="135"/>
      <c r="G35" s="144"/>
      <c r="H35" s="21"/>
      <c r="I35" s="137">
        <v>110900.0</v>
      </c>
      <c r="J35" s="23"/>
      <c r="K35" s="138"/>
      <c r="L35" s="140"/>
      <c r="M35" s="25">
        <v>110900.0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44467.0</v>
      </c>
      <c r="C36" s="56" t="s">
        <v>3528</v>
      </c>
      <c r="D36" s="18">
        <v>25650.0</v>
      </c>
      <c r="E36" s="18" t="s">
        <v>328</v>
      </c>
      <c r="F36" s="135"/>
      <c r="G36" s="144"/>
      <c r="H36" s="21"/>
      <c r="I36" s="137"/>
      <c r="J36" s="23"/>
      <c r="K36" s="138">
        <v>500.0</v>
      </c>
      <c r="L36" s="140"/>
      <c r="M36" s="25">
        <v>500.0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44467.0</v>
      </c>
      <c r="C37" s="56" t="s">
        <v>3529</v>
      </c>
      <c r="D37" s="18">
        <v>62782.0</v>
      </c>
      <c r="E37" s="18" t="s">
        <v>2277</v>
      </c>
      <c r="F37" s="135"/>
      <c r="G37" s="144"/>
      <c r="H37" s="21"/>
      <c r="I37" s="137">
        <v>600.0</v>
      </c>
      <c r="J37" s="23"/>
      <c r="K37" s="138"/>
      <c r="L37" s="140"/>
      <c r="M37" s="25">
        <v>600.0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44467.0</v>
      </c>
      <c r="C38" s="56" t="s">
        <v>3530</v>
      </c>
      <c r="D38" s="18">
        <v>53283.0</v>
      </c>
      <c r="E38" s="18" t="s">
        <v>247</v>
      </c>
      <c r="F38" s="135"/>
      <c r="G38" s="144"/>
      <c r="H38" s="21"/>
      <c r="I38" s="137">
        <v>2700.0</v>
      </c>
      <c r="J38" s="23"/>
      <c r="K38" s="138"/>
      <c r="L38" s="140"/>
      <c r="M38" s="25">
        <v>2700.0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44467.0</v>
      </c>
      <c r="C39" s="56" t="s">
        <v>3531</v>
      </c>
      <c r="D39" s="18">
        <v>49194.0</v>
      </c>
      <c r="E39" s="18" t="s">
        <v>1068</v>
      </c>
      <c r="F39" s="143">
        <v>290.0</v>
      </c>
      <c r="G39" s="136"/>
      <c r="H39" s="21"/>
      <c r="I39" s="137"/>
      <c r="J39" s="23"/>
      <c r="K39" s="138"/>
      <c r="L39" s="140"/>
      <c r="M39" s="25">
        <v>290.0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44467.0</v>
      </c>
      <c r="C40" s="56" t="s">
        <v>3532</v>
      </c>
      <c r="D40" s="18">
        <v>53203.0</v>
      </c>
      <c r="E40" s="18" t="s">
        <v>852</v>
      </c>
      <c r="F40" s="143"/>
      <c r="G40" s="144"/>
      <c r="H40" s="21"/>
      <c r="I40" s="137"/>
      <c r="J40" s="23">
        <v>500.0</v>
      </c>
      <c r="K40" s="138"/>
      <c r="L40" s="140"/>
      <c r="M40" s="25">
        <v>500.0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44467.0</v>
      </c>
      <c r="C41" s="56" t="s">
        <v>3533</v>
      </c>
      <c r="D41" s="18">
        <v>60645.0</v>
      </c>
      <c r="E41" s="18" t="s">
        <v>2340</v>
      </c>
      <c r="F41" s="143"/>
      <c r="G41" s="144"/>
      <c r="H41" s="21">
        <v>12720.0</v>
      </c>
      <c r="I41" s="137"/>
      <c r="J41" s="23"/>
      <c r="K41" s="138"/>
      <c r="L41" s="140"/>
      <c r="M41" s="25">
        <v>12720.0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44467.0</v>
      </c>
      <c r="C42" s="56" t="s">
        <v>3534</v>
      </c>
      <c r="D42" s="18">
        <v>56263.0</v>
      </c>
      <c r="E42" s="18" t="s">
        <v>3535</v>
      </c>
      <c r="F42" s="143"/>
      <c r="G42" s="142"/>
      <c r="H42" s="21"/>
      <c r="I42" s="145">
        <v>3190.0</v>
      </c>
      <c r="J42" s="23"/>
      <c r="K42" s="138"/>
      <c r="L42" s="140"/>
      <c r="M42" s="25">
        <v>3190.0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44467.0</v>
      </c>
      <c r="C43" s="56" t="s">
        <v>3536</v>
      </c>
      <c r="D43" s="18">
        <v>52418.0</v>
      </c>
      <c r="E43" s="18" t="s">
        <v>3537</v>
      </c>
      <c r="F43" s="143"/>
      <c r="G43" s="142"/>
      <c r="H43" s="21"/>
      <c r="I43" s="145">
        <v>5000.0</v>
      </c>
      <c r="J43" s="23"/>
      <c r="K43" s="138"/>
      <c r="L43" s="140"/>
      <c r="M43" s="25">
        <v>5000.0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44470.0</v>
      </c>
      <c r="C44" s="56" t="s">
        <v>3538</v>
      </c>
      <c r="D44" s="18">
        <v>47510.0</v>
      </c>
      <c r="E44" s="18" t="s">
        <v>1016</v>
      </c>
      <c r="F44" s="143"/>
      <c r="G44" s="142"/>
      <c r="H44" s="21"/>
      <c r="I44" s="145">
        <v>1400.0</v>
      </c>
      <c r="J44" s="23"/>
      <c r="K44" s="138"/>
      <c r="L44" s="140"/>
      <c r="M44" s="25">
        <v>1400.0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44467.0</v>
      </c>
      <c r="C45" s="56" t="s">
        <v>3539</v>
      </c>
      <c r="D45" s="18">
        <v>55446.0</v>
      </c>
      <c r="E45" s="18" t="s">
        <v>201</v>
      </c>
      <c r="F45" s="143"/>
      <c r="G45" s="144">
        <v>5750.0</v>
      </c>
      <c r="H45" s="21"/>
      <c r="I45" s="145"/>
      <c r="J45" s="23"/>
      <c r="K45" s="138"/>
      <c r="L45" s="140"/>
      <c r="M45" s="25">
        <v>5750.0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44467.0</v>
      </c>
      <c r="C46" s="56" t="s">
        <v>3540</v>
      </c>
      <c r="D46" s="18">
        <v>47175.0</v>
      </c>
      <c r="E46" s="18" t="s">
        <v>3541</v>
      </c>
      <c r="F46" s="143"/>
      <c r="G46" s="142"/>
      <c r="H46" s="21"/>
      <c r="I46" s="145">
        <v>2650.0</v>
      </c>
      <c r="J46" s="23"/>
      <c r="K46" s="138"/>
      <c r="L46" s="140"/>
      <c r="M46" s="25">
        <v>2650.0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44467.0</v>
      </c>
      <c r="C47" s="56" t="s">
        <v>3542</v>
      </c>
      <c r="D47" s="18">
        <v>22332.0</v>
      </c>
      <c r="E47" s="18" t="s">
        <v>65</v>
      </c>
      <c r="F47" s="143"/>
      <c r="G47" s="142"/>
      <c r="H47" s="21"/>
      <c r="I47" s="145">
        <v>6140.0</v>
      </c>
      <c r="J47" s="23"/>
      <c r="K47" s="138"/>
      <c r="L47" s="140"/>
      <c r="M47" s="25">
        <v>6140.0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44467.0</v>
      </c>
      <c r="C48" s="56" t="s">
        <v>3543</v>
      </c>
      <c r="D48" s="18">
        <v>51048.0</v>
      </c>
      <c r="E48" s="18" t="s">
        <v>3544</v>
      </c>
      <c r="F48" s="143"/>
      <c r="G48" s="142"/>
      <c r="H48" s="21"/>
      <c r="I48" s="145"/>
      <c r="J48" s="23">
        <v>3900.0</v>
      </c>
      <c r="K48" s="138"/>
      <c r="L48" s="140"/>
      <c r="M48" s="25">
        <v>3900.0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44467.0</v>
      </c>
      <c r="C49" s="56" t="s">
        <v>3545</v>
      </c>
      <c r="D49" s="18">
        <v>41982.0</v>
      </c>
      <c r="E49" s="18" t="s">
        <v>2451</v>
      </c>
      <c r="F49" s="143"/>
      <c r="G49" s="142"/>
      <c r="H49" s="21"/>
      <c r="I49" s="145">
        <v>3850.0</v>
      </c>
      <c r="J49" s="23"/>
      <c r="K49" s="138"/>
      <c r="L49" s="140"/>
      <c r="M49" s="25">
        <v>3850.0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44467.0</v>
      </c>
      <c r="C50" s="56" t="s">
        <v>3546</v>
      </c>
      <c r="D50" s="18">
        <v>25650.0</v>
      </c>
      <c r="E50" s="18" t="s">
        <v>328</v>
      </c>
      <c r="F50" s="143"/>
      <c r="G50" s="142"/>
      <c r="H50" s="21">
        <v>8200.0</v>
      </c>
      <c r="I50" s="145"/>
      <c r="J50" s="23"/>
      <c r="K50" s="138"/>
      <c r="L50" s="140"/>
      <c r="M50" s="25">
        <v>8200.0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44467.0</v>
      </c>
      <c r="C51" s="56" t="s">
        <v>3547</v>
      </c>
      <c r="D51" s="18">
        <v>36555.0</v>
      </c>
      <c r="E51" s="18" t="s">
        <v>506</v>
      </c>
      <c r="F51" s="143"/>
      <c r="G51" s="142"/>
      <c r="H51" s="21"/>
      <c r="I51" s="145">
        <v>11200.0</v>
      </c>
      <c r="J51" s="23"/>
      <c r="K51" s="138"/>
      <c r="L51" s="140"/>
      <c r="M51" s="25">
        <v>11200.0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44467.0</v>
      </c>
      <c r="C52" s="56" t="s">
        <v>3548</v>
      </c>
      <c r="D52" s="18">
        <v>54226.0</v>
      </c>
      <c r="E52" s="18" t="s">
        <v>69</v>
      </c>
      <c r="F52" s="143"/>
      <c r="G52" s="144"/>
      <c r="H52" s="21"/>
      <c r="I52" s="145"/>
      <c r="J52" s="23">
        <v>2650.0</v>
      </c>
      <c r="K52" s="138"/>
      <c r="L52" s="140"/>
      <c r="M52" s="25">
        <v>2650.0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44467.0</v>
      </c>
      <c r="C53" s="56" t="s">
        <v>3549</v>
      </c>
      <c r="D53" s="18">
        <v>51017.0</v>
      </c>
      <c r="E53" s="18" t="s">
        <v>113</v>
      </c>
      <c r="F53" s="143"/>
      <c r="G53" s="144"/>
      <c r="H53" s="21">
        <v>41700.0</v>
      </c>
      <c r="I53" s="145"/>
      <c r="J53" s="23"/>
      <c r="K53" s="138"/>
      <c r="L53" s="140"/>
      <c r="M53" s="25">
        <v>41700.0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44467.0</v>
      </c>
      <c r="C54" s="56" t="s">
        <v>3550</v>
      </c>
      <c r="D54" s="18">
        <v>63959.0</v>
      </c>
      <c r="E54" s="18" t="s">
        <v>3551</v>
      </c>
      <c r="F54" s="143"/>
      <c r="G54" s="142"/>
      <c r="H54" s="21"/>
      <c r="I54" s="145">
        <v>300.0</v>
      </c>
      <c r="J54" s="23"/>
      <c r="K54" s="138"/>
      <c r="L54" s="140"/>
      <c r="M54" s="25">
        <v>300.0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44467.0</v>
      </c>
      <c r="C55" s="56" t="s">
        <v>3552</v>
      </c>
      <c r="D55" s="18">
        <v>49194.0</v>
      </c>
      <c r="E55" s="18" t="s">
        <v>1068</v>
      </c>
      <c r="F55" s="143">
        <v>400.0</v>
      </c>
      <c r="G55" s="144"/>
      <c r="H55" s="21"/>
      <c r="I55" s="145"/>
      <c r="J55" s="23"/>
      <c r="K55" s="138"/>
      <c r="L55" s="140"/>
      <c r="M55" s="25">
        <v>400.0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44467.0</v>
      </c>
      <c r="C56" s="56" t="s">
        <v>3553</v>
      </c>
      <c r="D56" s="18">
        <v>21384.0</v>
      </c>
      <c r="E56" s="18" t="s">
        <v>174</v>
      </c>
      <c r="F56" s="143"/>
      <c r="G56" s="144">
        <v>3200.0</v>
      </c>
      <c r="H56" s="21"/>
      <c r="I56" s="145"/>
      <c r="J56" s="23"/>
      <c r="K56" s="138"/>
      <c r="L56" s="140"/>
      <c r="M56" s="25">
        <v>3200.0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44467.0</v>
      </c>
      <c r="C57" s="56" t="s">
        <v>3554</v>
      </c>
      <c r="D57" s="18">
        <v>43134.0</v>
      </c>
      <c r="E57" s="18" t="s">
        <v>3555</v>
      </c>
      <c r="F57" s="143"/>
      <c r="G57" s="144"/>
      <c r="H57" s="21"/>
      <c r="I57" s="145">
        <v>500.0</v>
      </c>
      <c r="J57" s="23"/>
      <c r="K57" s="138"/>
      <c r="L57" s="140"/>
      <c r="M57" s="25">
        <v>500.0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44467.0</v>
      </c>
      <c r="C58" s="56" t="s">
        <v>3556</v>
      </c>
      <c r="D58" s="18">
        <v>50445.0</v>
      </c>
      <c r="E58" s="18" t="s">
        <v>2988</v>
      </c>
      <c r="F58" s="143"/>
      <c r="G58" s="144"/>
      <c r="H58" s="21"/>
      <c r="I58" s="145">
        <v>500.0</v>
      </c>
      <c r="J58" s="23"/>
      <c r="K58" s="138"/>
      <c r="L58" s="140"/>
      <c r="M58" s="25">
        <v>500.0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44467.0</v>
      </c>
      <c r="C59" s="56" t="s">
        <v>3557</v>
      </c>
      <c r="D59" s="18">
        <v>50474.0</v>
      </c>
      <c r="E59" s="18" t="s">
        <v>50</v>
      </c>
      <c r="F59" s="143"/>
      <c r="G59" s="144"/>
      <c r="H59" s="21"/>
      <c r="I59" s="145">
        <v>25000.0</v>
      </c>
      <c r="J59" s="23"/>
      <c r="K59" s="138"/>
      <c r="L59" s="140"/>
      <c r="M59" s="25">
        <v>25000.0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44467.0</v>
      </c>
      <c r="C60" s="56" t="s">
        <v>3558</v>
      </c>
      <c r="D60" s="18">
        <v>58977.0</v>
      </c>
      <c r="E60" s="18" t="s">
        <v>3559</v>
      </c>
      <c r="F60" s="143"/>
      <c r="G60" s="142"/>
      <c r="H60" s="21"/>
      <c r="I60" s="145">
        <v>10000.0</v>
      </c>
      <c r="J60" s="23"/>
      <c r="K60" s="138"/>
      <c r="L60" s="140"/>
      <c r="M60" s="25">
        <v>10000.0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44467.0</v>
      </c>
      <c r="C61" s="56" t="s">
        <v>3560</v>
      </c>
      <c r="D61" s="18">
        <v>24609.0</v>
      </c>
      <c r="E61" s="18" t="s">
        <v>3561</v>
      </c>
      <c r="F61" s="143"/>
      <c r="G61" s="142"/>
      <c r="H61" s="21"/>
      <c r="I61" s="145">
        <v>500.0</v>
      </c>
      <c r="J61" s="23"/>
      <c r="K61" s="138"/>
      <c r="L61" s="140"/>
      <c r="M61" s="25">
        <v>500.0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44467.0</v>
      </c>
      <c r="C62" s="56" t="s">
        <v>3562</v>
      </c>
      <c r="D62" s="18">
        <v>63707.0</v>
      </c>
      <c r="E62" s="18" t="s">
        <v>3563</v>
      </c>
      <c r="F62" s="143"/>
      <c r="G62" s="142"/>
      <c r="H62" s="21"/>
      <c r="I62" s="145">
        <v>500.0</v>
      </c>
      <c r="J62" s="23"/>
      <c r="K62" s="138"/>
      <c r="L62" s="140"/>
      <c r="M62" s="25">
        <v>500.0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44467.0</v>
      </c>
      <c r="C63" s="56" t="s">
        <v>3564</v>
      </c>
      <c r="D63" s="18">
        <v>59331.0</v>
      </c>
      <c r="E63" s="18" t="s">
        <v>1527</v>
      </c>
      <c r="F63" s="143"/>
      <c r="G63" s="142"/>
      <c r="H63" s="21"/>
      <c r="I63" s="145">
        <v>8050.0</v>
      </c>
      <c r="J63" s="23"/>
      <c r="K63" s="138"/>
      <c r="L63" s="140"/>
      <c r="M63" s="25">
        <v>8050.0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44467.0</v>
      </c>
      <c r="C64" s="56" t="s">
        <v>3565</v>
      </c>
      <c r="D64" s="18">
        <v>10881.0</v>
      </c>
      <c r="E64" s="18" t="s">
        <v>338</v>
      </c>
      <c r="F64" s="143">
        <v>9000.0</v>
      </c>
      <c r="G64" s="142"/>
      <c r="H64" s="21"/>
      <c r="I64" s="145"/>
      <c r="J64" s="23"/>
      <c r="K64" s="138"/>
      <c r="L64" s="140"/>
      <c r="M64" s="25">
        <v>9000.0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44467.0</v>
      </c>
      <c r="C65" s="56" t="s">
        <v>3566</v>
      </c>
      <c r="D65" s="18">
        <v>22727.0</v>
      </c>
      <c r="E65" s="18" t="s">
        <v>300</v>
      </c>
      <c r="F65" s="143"/>
      <c r="G65" s="144"/>
      <c r="H65" s="21"/>
      <c r="I65" s="145">
        <v>1250.0</v>
      </c>
      <c r="J65" s="23"/>
      <c r="K65" s="138"/>
      <c r="L65" s="140"/>
      <c r="M65" s="25">
        <v>1250.0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44467.0</v>
      </c>
      <c r="C66" s="56" t="s">
        <v>3567</v>
      </c>
      <c r="D66" s="18">
        <v>49890.0</v>
      </c>
      <c r="E66" s="18" t="s">
        <v>3568</v>
      </c>
      <c r="F66" s="143"/>
      <c r="G66" s="144"/>
      <c r="H66" s="21"/>
      <c r="I66" s="145"/>
      <c r="J66" s="23">
        <v>880.0</v>
      </c>
      <c r="K66" s="138"/>
      <c r="L66" s="139"/>
      <c r="M66" s="25">
        <v>880.0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44467.0</v>
      </c>
      <c r="C67" s="56" t="s">
        <v>3569</v>
      </c>
      <c r="D67" s="18">
        <v>42046.0</v>
      </c>
      <c r="E67" s="18" t="s">
        <v>253</v>
      </c>
      <c r="F67" s="143"/>
      <c r="G67" s="144"/>
      <c r="H67" s="21"/>
      <c r="I67" s="145">
        <v>2650.0</v>
      </c>
      <c r="J67" s="23"/>
      <c r="K67" s="138"/>
      <c r="L67" s="140"/>
      <c r="M67" s="25">
        <v>2650.0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44467.0</v>
      </c>
      <c r="C68" s="56" t="s">
        <v>3570</v>
      </c>
      <c r="D68" s="18">
        <v>51195.0</v>
      </c>
      <c r="E68" s="18" t="s">
        <v>2240</v>
      </c>
      <c r="F68" s="143"/>
      <c r="G68" s="144"/>
      <c r="H68" s="21"/>
      <c r="I68" s="145">
        <v>5050.0</v>
      </c>
      <c r="J68" s="23"/>
      <c r="K68" s="138"/>
      <c r="L68" s="140"/>
      <c r="M68" s="25">
        <v>5050.0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44467.0</v>
      </c>
      <c r="C69" s="56" t="s">
        <v>3571</v>
      </c>
      <c r="D69" s="18">
        <v>62782.0</v>
      </c>
      <c r="E69" s="18" t="s">
        <v>2277</v>
      </c>
      <c r="F69" s="143"/>
      <c r="G69" s="144"/>
      <c r="H69" s="21"/>
      <c r="I69" s="145">
        <v>10300.0</v>
      </c>
      <c r="J69" s="23"/>
      <c r="K69" s="138"/>
      <c r="L69" s="140"/>
      <c r="M69" s="25">
        <v>10300.0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44467.0</v>
      </c>
      <c r="C70" s="56" t="s">
        <v>3572</v>
      </c>
      <c r="D70" s="18">
        <v>57320.0</v>
      </c>
      <c r="E70" s="18" t="s">
        <v>1439</v>
      </c>
      <c r="F70" s="143"/>
      <c r="G70" s="144"/>
      <c r="H70" s="21"/>
      <c r="I70" s="145">
        <v>0.0</v>
      </c>
      <c r="J70" s="23"/>
      <c r="K70" s="138"/>
      <c r="L70" s="140"/>
      <c r="M70" s="25">
        <v>3700.0</v>
      </c>
      <c r="N70" s="26">
        <f t="shared" si="1"/>
        <v>-3700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44467.0</v>
      </c>
      <c r="C71" s="56" t="s">
        <v>3573</v>
      </c>
      <c r="D71" s="18">
        <v>62056.0</v>
      </c>
      <c r="E71" s="18" t="s">
        <v>962</v>
      </c>
      <c r="F71" s="143"/>
      <c r="G71" s="144"/>
      <c r="H71" s="21"/>
      <c r="I71" s="145">
        <v>0.0</v>
      </c>
      <c r="J71" s="23"/>
      <c r="K71" s="138"/>
      <c r="L71" s="140"/>
      <c r="M71" s="25">
        <v>30000.0</v>
      </c>
      <c r="N71" s="26">
        <f t="shared" si="1"/>
        <v>-30000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44467.0</v>
      </c>
      <c r="C72" s="56" t="s">
        <v>3574</v>
      </c>
      <c r="D72" s="18">
        <v>51017.0</v>
      </c>
      <c r="E72" s="18" t="s">
        <v>113</v>
      </c>
      <c r="F72" s="143"/>
      <c r="G72" s="144"/>
      <c r="H72" s="21"/>
      <c r="I72" s="145">
        <v>600.0</v>
      </c>
      <c r="J72" s="23"/>
      <c r="K72" s="138"/>
      <c r="L72" s="140"/>
      <c r="M72" s="25">
        <v>600.0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44467.0</v>
      </c>
      <c r="C73" s="56" t="s">
        <v>3575</v>
      </c>
      <c r="D73" s="18">
        <v>50070.0</v>
      </c>
      <c r="E73" s="18" t="s">
        <v>759</v>
      </c>
      <c r="F73" s="143"/>
      <c r="G73" s="144"/>
      <c r="H73" s="21"/>
      <c r="I73" s="145">
        <v>500.0</v>
      </c>
      <c r="J73" s="23"/>
      <c r="K73" s="138"/>
      <c r="L73" s="140"/>
      <c r="M73" s="25">
        <v>500.0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44467.0</v>
      </c>
      <c r="C74" s="56" t="s">
        <v>3576</v>
      </c>
      <c r="D74" s="18">
        <v>63335.0</v>
      </c>
      <c r="E74" s="18" t="s">
        <v>3577</v>
      </c>
      <c r="F74" s="143"/>
      <c r="G74" s="144"/>
      <c r="H74" s="21"/>
      <c r="I74" s="145">
        <v>5000.0</v>
      </c>
      <c r="J74" s="23"/>
      <c r="K74" s="138"/>
      <c r="L74" s="140"/>
      <c r="M74" s="25">
        <v>5000.0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44467.0</v>
      </c>
      <c r="C75" s="56" t="s">
        <v>3578</v>
      </c>
      <c r="D75" s="18">
        <v>58463.0</v>
      </c>
      <c r="E75" s="18" t="s">
        <v>3579</v>
      </c>
      <c r="F75" s="143"/>
      <c r="G75" s="144">
        <v>4500.0</v>
      </c>
      <c r="H75" s="21"/>
      <c r="I75" s="145"/>
      <c r="J75" s="23"/>
      <c r="K75" s="138"/>
      <c r="L75" s="140"/>
      <c r="M75" s="25">
        <v>4500.0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44467.0</v>
      </c>
      <c r="C76" s="56" t="s">
        <v>3580</v>
      </c>
      <c r="D76" s="18">
        <v>58463.0</v>
      </c>
      <c r="E76" s="18" t="s">
        <v>3579</v>
      </c>
      <c r="F76" s="143"/>
      <c r="G76" s="144">
        <v>3050.0</v>
      </c>
      <c r="H76" s="21"/>
      <c r="I76" s="145"/>
      <c r="J76" s="23"/>
      <c r="K76" s="138"/>
      <c r="L76" s="140"/>
      <c r="M76" s="25">
        <v>3050.0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44467.0</v>
      </c>
      <c r="C77" s="56" t="s">
        <v>3581</v>
      </c>
      <c r="D77" s="18">
        <v>51876.0</v>
      </c>
      <c r="E77" s="18" t="s">
        <v>356</v>
      </c>
      <c r="F77" s="143"/>
      <c r="G77" s="144"/>
      <c r="H77" s="21"/>
      <c r="I77" s="145">
        <v>15000.0</v>
      </c>
      <c r="J77" s="23"/>
      <c r="K77" s="138"/>
      <c r="L77" s="140"/>
      <c r="M77" s="25">
        <v>15000.0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44467.0</v>
      </c>
      <c r="C78" s="56" t="s">
        <v>3582</v>
      </c>
      <c r="D78" s="18">
        <v>61562.0</v>
      </c>
      <c r="E78" s="18" t="s">
        <v>3583</v>
      </c>
      <c r="F78" s="143"/>
      <c r="G78" s="144">
        <v>4500.0</v>
      </c>
      <c r="H78" s="21"/>
      <c r="I78" s="145"/>
      <c r="J78" s="23"/>
      <c r="K78" s="138"/>
      <c r="L78" s="140"/>
      <c r="M78" s="25">
        <v>4500.0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44467.0</v>
      </c>
      <c r="C79" s="56" t="s">
        <v>3584</v>
      </c>
      <c r="D79" s="18">
        <v>49682.0</v>
      </c>
      <c r="E79" s="18" t="s">
        <v>2623</v>
      </c>
      <c r="F79" s="143"/>
      <c r="G79" s="144"/>
      <c r="H79" s="21"/>
      <c r="I79" s="145">
        <v>200.0</v>
      </c>
      <c r="J79" s="23"/>
      <c r="K79" s="138"/>
      <c r="L79" s="140"/>
      <c r="M79" s="25">
        <v>200.0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44467.0</v>
      </c>
      <c r="C80" s="56" t="s">
        <v>3585</v>
      </c>
      <c r="D80" s="18">
        <v>53160.0</v>
      </c>
      <c r="E80" s="18" t="s">
        <v>1963</v>
      </c>
      <c r="F80" s="143"/>
      <c r="G80" s="144"/>
      <c r="H80" s="21"/>
      <c r="I80" s="145"/>
      <c r="J80" s="23">
        <v>5000.0</v>
      </c>
      <c r="K80" s="138"/>
      <c r="L80" s="140"/>
      <c r="M80" s="25">
        <v>5000.0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44467.0</v>
      </c>
      <c r="C81" s="56" t="s">
        <v>3586</v>
      </c>
      <c r="D81" s="18">
        <v>59778.0</v>
      </c>
      <c r="E81" s="18" t="s">
        <v>1232</v>
      </c>
      <c r="F81" s="143"/>
      <c r="G81" s="144"/>
      <c r="H81" s="21"/>
      <c r="I81" s="145">
        <v>3600.0</v>
      </c>
      <c r="J81" s="23"/>
      <c r="K81" s="138"/>
      <c r="L81" s="140"/>
      <c r="M81" s="25">
        <v>3600.0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44467.0</v>
      </c>
      <c r="C82" s="56" t="s">
        <v>3587</v>
      </c>
      <c r="D82" s="18">
        <v>10288.0</v>
      </c>
      <c r="E82" s="18" t="s">
        <v>1167</v>
      </c>
      <c r="F82" s="143"/>
      <c r="G82" s="144"/>
      <c r="H82" s="21"/>
      <c r="I82" s="145">
        <v>3600.0</v>
      </c>
      <c r="J82" s="23"/>
      <c r="K82" s="138"/>
      <c r="L82" s="140"/>
      <c r="M82" s="25">
        <v>3600.0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44467.0</v>
      </c>
      <c r="C83" s="56" t="s">
        <v>3588</v>
      </c>
      <c r="D83" s="18">
        <v>53160.0</v>
      </c>
      <c r="E83" s="18" t="s">
        <v>1963</v>
      </c>
      <c r="F83" s="143"/>
      <c r="G83" s="144"/>
      <c r="H83" s="21"/>
      <c r="I83" s="145"/>
      <c r="J83" s="23">
        <v>5000.0</v>
      </c>
      <c r="K83" s="138"/>
      <c r="L83" s="140"/>
      <c r="M83" s="25">
        <v>5000.0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44467.0</v>
      </c>
      <c r="C84" s="56" t="s">
        <v>3589</v>
      </c>
      <c r="D84" s="18">
        <v>51040.0</v>
      </c>
      <c r="E84" s="18" t="s">
        <v>449</v>
      </c>
      <c r="F84" s="143"/>
      <c r="G84" s="144"/>
      <c r="H84" s="21"/>
      <c r="I84" s="145">
        <v>1250.0</v>
      </c>
      <c r="J84" s="23"/>
      <c r="K84" s="138"/>
      <c r="L84" s="140"/>
      <c r="M84" s="25">
        <v>1250.0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44467.0</v>
      </c>
      <c r="C85" s="56" t="s">
        <v>3590</v>
      </c>
      <c r="D85" s="18">
        <v>57499.0</v>
      </c>
      <c r="E85" s="18" t="s">
        <v>21</v>
      </c>
      <c r="F85" s="143"/>
      <c r="G85" s="144"/>
      <c r="H85" s="21"/>
      <c r="I85" s="145"/>
      <c r="J85" s="23">
        <v>1450.0</v>
      </c>
      <c r="K85" s="138"/>
      <c r="L85" s="140"/>
      <c r="M85" s="25">
        <v>1450.0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44467.0</v>
      </c>
      <c r="C86" s="56" t="s">
        <v>3591</v>
      </c>
      <c r="D86" s="18">
        <v>54508.0</v>
      </c>
      <c r="E86" s="18" t="s">
        <v>3592</v>
      </c>
      <c r="F86" s="143"/>
      <c r="G86" s="144"/>
      <c r="H86" s="21"/>
      <c r="I86" s="145">
        <v>500.0</v>
      </c>
      <c r="J86" s="23"/>
      <c r="K86" s="138"/>
      <c r="L86" s="140"/>
      <c r="M86" s="25">
        <v>500.0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44467.0</v>
      </c>
      <c r="C87" s="56" t="s">
        <v>3593</v>
      </c>
      <c r="D87" s="18">
        <v>61420.0</v>
      </c>
      <c r="E87" s="18" t="s">
        <v>1141</v>
      </c>
      <c r="F87" s="143"/>
      <c r="G87" s="144"/>
      <c r="H87" s="21"/>
      <c r="I87" s="145">
        <v>300.0</v>
      </c>
      <c r="J87" s="23"/>
      <c r="K87" s="138"/>
      <c r="L87" s="140"/>
      <c r="M87" s="25">
        <v>300.0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44467.0</v>
      </c>
      <c r="C88" s="56" t="s">
        <v>3594</v>
      </c>
      <c r="D88" s="18">
        <v>58003.0</v>
      </c>
      <c r="E88" s="18" t="s">
        <v>3595</v>
      </c>
      <c r="F88" s="143"/>
      <c r="G88" s="144"/>
      <c r="H88" s="21"/>
      <c r="I88" s="145">
        <v>500.0</v>
      </c>
      <c r="J88" s="23"/>
      <c r="K88" s="138"/>
      <c r="L88" s="140"/>
      <c r="M88" s="25">
        <v>500.0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>
        <v>85.0</v>
      </c>
      <c r="B89" s="76">
        <v>44467.0</v>
      </c>
      <c r="C89" s="56" t="s">
        <v>3596</v>
      </c>
      <c r="D89" s="18">
        <v>43380.0</v>
      </c>
      <c r="E89" s="18" t="s">
        <v>292</v>
      </c>
      <c r="F89" s="143"/>
      <c r="G89" s="144"/>
      <c r="H89" s="21">
        <v>25000.0</v>
      </c>
      <c r="I89" s="145"/>
      <c r="J89" s="23"/>
      <c r="K89" s="138"/>
      <c r="L89" s="140"/>
      <c r="M89" s="25">
        <v>25000.0</v>
      </c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>
        <v>86.0</v>
      </c>
      <c r="B90" s="76">
        <v>44467.0</v>
      </c>
      <c r="C90" s="56" t="s">
        <v>3597</v>
      </c>
      <c r="D90" s="18">
        <v>39317.0</v>
      </c>
      <c r="E90" s="18" t="s">
        <v>211</v>
      </c>
      <c r="F90" s="143"/>
      <c r="G90" s="144"/>
      <c r="H90" s="21"/>
      <c r="I90" s="145"/>
      <c r="J90" s="23">
        <v>900.0</v>
      </c>
      <c r="K90" s="138"/>
      <c r="L90" s="140"/>
      <c r="M90" s="25">
        <v>900.0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14">
        <v>87.0</v>
      </c>
      <c r="B91" s="76">
        <v>44467.0</v>
      </c>
      <c r="C91" s="56" t="s">
        <v>3598</v>
      </c>
      <c r="D91" s="18">
        <v>52973.0</v>
      </c>
      <c r="E91" s="18" t="s">
        <v>3599</v>
      </c>
      <c r="F91" s="143"/>
      <c r="G91" s="144"/>
      <c r="H91" s="21"/>
      <c r="I91" s="145">
        <v>500.0</v>
      </c>
      <c r="J91" s="23"/>
      <c r="K91" s="138"/>
      <c r="L91" s="140"/>
      <c r="M91" s="25">
        <v>500.0</v>
      </c>
      <c r="N91" s="26">
        <f t="shared" si="1"/>
        <v>0</v>
      </c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4">
        <v>88.0</v>
      </c>
      <c r="B92" s="76">
        <v>44467.0</v>
      </c>
      <c r="C92" s="56" t="s">
        <v>3600</v>
      </c>
      <c r="D92" s="18">
        <v>22332.0</v>
      </c>
      <c r="E92" s="18" t="s">
        <v>65</v>
      </c>
      <c r="F92" s="143"/>
      <c r="G92" s="144"/>
      <c r="H92" s="21"/>
      <c r="I92" s="145">
        <v>550.0</v>
      </c>
      <c r="J92" s="23"/>
      <c r="K92" s="138"/>
      <c r="L92" s="140"/>
      <c r="M92" s="25">
        <v>550.0</v>
      </c>
      <c r="N92" s="26">
        <f t="shared" si="1"/>
        <v>0</v>
      </c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14">
        <v>89.0</v>
      </c>
      <c r="B93" s="76">
        <v>44467.0</v>
      </c>
      <c r="C93" s="56" t="s">
        <v>3601</v>
      </c>
      <c r="D93" s="18">
        <v>10008.0</v>
      </c>
      <c r="E93" s="18" t="s">
        <v>600</v>
      </c>
      <c r="F93" s="143"/>
      <c r="G93" s="144"/>
      <c r="H93" s="21"/>
      <c r="I93" s="145"/>
      <c r="J93" s="23">
        <v>3000.0</v>
      </c>
      <c r="K93" s="138"/>
      <c r="L93" s="140"/>
      <c r="M93" s="25">
        <v>3000.0</v>
      </c>
      <c r="N93" s="26">
        <f t="shared" si="1"/>
        <v>0</v>
      </c>
      <c r="O93" s="27"/>
      <c r="P93" s="27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14">
        <v>90.0</v>
      </c>
      <c r="B94" s="76">
        <v>44467.0</v>
      </c>
      <c r="C94" s="56" t="s">
        <v>3602</v>
      </c>
      <c r="D94" s="18">
        <v>50136.0</v>
      </c>
      <c r="E94" s="18" t="s">
        <v>605</v>
      </c>
      <c r="F94" s="143"/>
      <c r="G94" s="144"/>
      <c r="H94" s="21"/>
      <c r="I94" s="145">
        <v>36500.0</v>
      </c>
      <c r="J94" s="23"/>
      <c r="K94" s="138"/>
      <c r="L94" s="140"/>
      <c r="M94" s="25">
        <v>36500.0</v>
      </c>
      <c r="N94" s="26">
        <f t="shared" si="1"/>
        <v>0</v>
      </c>
      <c r="O94" s="27"/>
      <c r="P94" s="27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14">
        <v>91.0</v>
      </c>
      <c r="B95" s="76">
        <v>44467.0</v>
      </c>
      <c r="C95" s="56" t="s">
        <v>3603</v>
      </c>
      <c r="D95" s="18">
        <v>63968.0</v>
      </c>
      <c r="E95" s="18" t="s">
        <v>3604</v>
      </c>
      <c r="F95" s="143"/>
      <c r="G95" s="144"/>
      <c r="H95" s="21"/>
      <c r="I95" s="145">
        <v>500.0</v>
      </c>
      <c r="J95" s="23"/>
      <c r="K95" s="138"/>
      <c r="L95" s="140"/>
      <c r="M95" s="25">
        <v>500.0</v>
      </c>
      <c r="N95" s="26">
        <f t="shared" si="1"/>
        <v>0</v>
      </c>
      <c r="O95" s="27"/>
      <c r="P95" s="27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14">
        <v>92.0</v>
      </c>
      <c r="B96" s="76">
        <v>44467.0</v>
      </c>
      <c r="C96" s="56" t="s">
        <v>3605</v>
      </c>
      <c r="D96" s="18">
        <v>51849.0</v>
      </c>
      <c r="E96" s="18" t="s">
        <v>3606</v>
      </c>
      <c r="F96" s="143"/>
      <c r="G96" s="144"/>
      <c r="H96" s="21"/>
      <c r="I96" s="145"/>
      <c r="J96" s="23">
        <v>5440.0</v>
      </c>
      <c r="K96" s="138"/>
      <c r="L96" s="140"/>
      <c r="M96" s="25">
        <v>5440.0</v>
      </c>
      <c r="N96" s="26">
        <f t="shared" si="1"/>
        <v>0</v>
      </c>
      <c r="O96" s="27"/>
      <c r="P96" s="27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14">
        <v>93.0</v>
      </c>
      <c r="B97" s="76">
        <v>44467.0</v>
      </c>
      <c r="C97" s="56" t="s">
        <v>3607</v>
      </c>
      <c r="D97" s="18">
        <v>21971.0</v>
      </c>
      <c r="E97" s="18" t="s">
        <v>3608</v>
      </c>
      <c r="F97" s="143">
        <v>300.0</v>
      </c>
      <c r="G97" s="144"/>
      <c r="H97" s="21"/>
      <c r="I97" s="145"/>
      <c r="J97" s="23"/>
      <c r="K97" s="138"/>
      <c r="L97" s="140"/>
      <c r="M97" s="25">
        <v>300.0</v>
      </c>
      <c r="N97" s="26">
        <f t="shared" si="1"/>
        <v>0</v>
      </c>
      <c r="O97" s="27"/>
      <c r="P97" s="27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14">
        <v>94.0</v>
      </c>
      <c r="B98" s="76">
        <v>44467.0</v>
      </c>
      <c r="C98" s="56" t="s">
        <v>3609</v>
      </c>
      <c r="D98" s="18">
        <v>52993.0</v>
      </c>
      <c r="E98" s="18" t="s">
        <v>375</v>
      </c>
      <c r="F98" s="143"/>
      <c r="G98" s="144"/>
      <c r="H98" s="21"/>
      <c r="I98" s="145"/>
      <c r="J98" s="23">
        <v>1050.0</v>
      </c>
      <c r="K98" s="138"/>
      <c r="L98" s="140"/>
      <c r="M98" s="25">
        <v>1050.0</v>
      </c>
      <c r="N98" s="26">
        <f t="shared" si="1"/>
        <v>0</v>
      </c>
      <c r="O98" s="27"/>
      <c r="P98" s="27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14">
        <v>95.0</v>
      </c>
      <c r="B99" s="76">
        <v>44467.0</v>
      </c>
      <c r="C99" s="56" t="s">
        <v>3610</v>
      </c>
      <c r="D99" s="18">
        <v>10006.0</v>
      </c>
      <c r="E99" s="18" t="s">
        <v>190</v>
      </c>
      <c r="F99" s="143"/>
      <c r="G99" s="144"/>
      <c r="H99" s="21"/>
      <c r="I99" s="145">
        <v>12500.0</v>
      </c>
      <c r="J99" s="23"/>
      <c r="K99" s="138"/>
      <c r="L99" s="140"/>
      <c r="M99" s="25">
        <v>12500.0</v>
      </c>
      <c r="N99" s="26">
        <f t="shared" si="1"/>
        <v>0</v>
      </c>
      <c r="O99" s="27"/>
      <c r="P99" s="27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14">
        <v>96.0</v>
      </c>
      <c r="B100" s="76">
        <v>44467.0</v>
      </c>
      <c r="C100" s="56" t="s">
        <v>3611</v>
      </c>
      <c r="D100" s="18">
        <v>58202.0</v>
      </c>
      <c r="E100" s="18" t="s">
        <v>2127</v>
      </c>
      <c r="F100" s="143"/>
      <c r="G100" s="144"/>
      <c r="H100" s="21"/>
      <c r="I100" s="145">
        <v>500.0</v>
      </c>
      <c r="J100" s="23"/>
      <c r="K100" s="138"/>
      <c r="L100" s="140"/>
      <c r="M100" s="25">
        <v>500.0</v>
      </c>
      <c r="N100" s="26">
        <f t="shared" si="1"/>
        <v>0</v>
      </c>
      <c r="O100" s="27"/>
      <c r="P100" s="27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14">
        <v>97.0</v>
      </c>
      <c r="B101" s="76">
        <v>44467.0</v>
      </c>
      <c r="C101" s="56" t="s">
        <v>3612</v>
      </c>
      <c r="D101" s="18">
        <v>51660.0</v>
      </c>
      <c r="E101" s="18" t="s">
        <v>1159</v>
      </c>
      <c r="F101" s="143"/>
      <c r="G101" s="144">
        <v>2500.0</v>
      </c>
      <c r="H101" s="21"/>
      <c r="I101" s="145"/>
      <c r="J101" s="23"/>
      <c r="K101" s="138"/>
      <c r="L101" s="140"/>
      <c r="M101" s="25">
        <v>2500.0</v>
      </c>
      <c r="N101" s="26">
        <f t="shared" si="1"/>
        <v>0</v>
      </c>
      <c r="O101" s="27"/>
      <c r="P101" s="27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14">
        <v>98.0</v>
      </c>
      <c r="B102" s="76">
        <v>44467.0</v>
      </c>
      <c r="C102" s="56" t="s">
        <v>3613</v>
      </c>
      <c r="D102" s="18">
        <v>52686.0</v>
      </c>
      <c r="E102" s="18" t="s">
        <v>1241</v>
      </c>
      <c r="F102" s="143"/>
      <c r="G102" s="144">
        <v>3600.0</v>
      </c>
      <c r="H102" s="21"/>
      <c r="I102" s="145"/>
      <c r="J102" s="23"/>
      <c r="K102" s="138"/>
      <c r="L102" s="140"/>
      <c r="M102" s="25">
        <v>3600.0</v>
      </c>
      <c r="N102" s="26">
        <f t="shared" si="1"/>
        <v>0</v>
      </c>
      <c r="O102" s="27"/>
      <c r="P102" s="27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14">
        <v>99.0</v>
      </c>
      <c r="B103" s="76">
        <v>44467.0</v>
      </c>
      <c r="C103" s="56" t="s">
        <v>3614</v>
      </c>
      <c r="D103" s="18">
        <v>41079.0</v>
      </c>
      <c r="E103" s="18" t="s">
        <v>1537</v>
      </c>
      <c r="F103" s="143"/>
      <c r="G103" s="144"/>
      <c r="H103" s="21"/>
      <c r="I103" s="145">
        <v>6400.0</v>
      </c>
      <c r="J103" s="23"/>
      <c r="K103" s="138"/>
      <c r="L103" s="140"/>
      <c r="M103" s="25">
        <v>6400.0</v>
      </c>
      <c r="N103" s="26">
        <f t="shared" si="1"/>
        <v>0</v>
      </c>
      <c r="O103" s="27"/>
      <c r="P103" s="27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14">
        <v>100.0</v>
      </c>
      <c r="B104" s="76">
        <v>44467.0</v>
      </c>
      <c r="C104" s="56" t="s">
        <v>3615</v>
      </c>
      <c r="D104" s="18">
        <v>63968.0</v>
      </c>
      <c r="E104" s="18" t="s">
        <v>3604</v>
      </c>
      <c r="F104" s="143"/>
      <c r="G104" s="144"/>
      <c r="H104" s="21"/>
      <c r="I104" s="145">
        <v>3600.0</v>
      </c>
      <c r="J104" s="23"/>
      <c r="K104" s="138"/>
      <c r="L104" s="140"/>
      <c r="M104" s="25">
        <v>3600.0</v>
      </c>
      <c r="N104" s="26">
        <f t="shared" si="1"/>
        <v>0</v>
      </c>
      <c r="O104" s="27"/>
      <c r="P104" s="27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14">
        <v>101.0</v>
      </c>
      <c r="B105" s="76">
        <v>44467.0</v>
      </c>
      <c r="C105" s="56" t="s">
        <v>3616</v>
      </c>
      <c r="D105" s="18">
        <v>58615.0</v>
      </c>
      <c r="E105" s="18" t="s">
        <v>3617</v>
      </c>
      <c r="F105" s="143"/>
      <c r="G105" s="144"/>
      <c r="H105" s="21"/>
      <c r="I105" s="145">
        <v>500.0</v>
      </c>
      <c r="J105" s="23"/>
      <c r="K105" s="138"/>
      <c r="L105" s="140"/>
      <c r="M105" s="25">
        <v>500.0</v>
      </c>
      <c r="N105" s="26">
        <f t="shared" si="1"/>
        <v>0</v>
      </c>
      <c r="O105" s="27"/>
      <c r="P105" s="27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14">
        <v>102.0</v>
      </c>
      <c r="B106" s="76">
        <v>44467.0</v>
      </c>
      <c r="C106" s="56" t="s">
        <v>3618</v>
      </c>
      <c r="D106" s="18">
        <v>62941.0</v>
      </c>
      <c r="E106" s="18" t="s">
        <v>3619</v>
      </c>
      <c r="F106" s="143"/>
      <c r="G106" s="144"/>
      <c r="H106" s="21"/>
      <c r="I106" s="145">
        <v>500.0</v>
      </c>
      <c r="J106" s="23"/>
      <c r="K106" s="138"/>
      <c r="L106" s="140"/>
      <c r="M106" s="25">
        <v>500.0</v>
      </c>
      <c r="N106" s="26">
        <f t="shared" si="1"/>
        <v>0</v>
      </c>
      <c r="O106" s="27"/>
      <c r="P106" s="27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14">
        <v>103.0</v>
      </c>
      <c r="B107" s="76">
        <v>44467.0</v>
      </c>
      <c r="C107" s="56" t="s">
        <v>3620</v>
      </c>
      <c r="D107" s="18">
        <v>59184.0</v>
      </c>
      <c r="E107" s="18" t="s">
        <v>1943</v>
      </c>
      <c r="F107" s="143"/>
      <c r="G107" s="144"/>
      <c r="H107" s="21"/>
      <c r="I107" s="145">
        <v>500.0</v>
      </c>
      <c r="J107" s="23"/>
      <c r="K107" s="138"/>
      <c r="L107" s="140"/>
      <c r="M107" s="25">
        <v>500.0</v>
      </c>
      <c r="N107" s="26">
        <f t="shared" si="1"/>
        <v>0</v>
      </c>
      <c r="O107" s="27"/>
      <c r="P107" s="27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14">
        <v>104.0</v>
      </c>
      <c r="B108" s="76">
        <v>44467.0</v>
      </c>
      <c r="C108" s="56" t="s">
        <v>3621</v>
      </c>
      <c r="D108" s="18">
        <v>58633.0</v>
      </c>
      <c r="E108" s="18" t="s">
        <v>3091</v>
      </c>
      <c r="F108" s="143"/>
      <c r="G108" s="144"/>
      <c r="H108" s="21"/>
      <c r="I108" s="145">
        <v>500.0</v>
      </c>
      <c r="J108" s="23"/>
      <c r="K108" s="138"/>
      <c r="L108" s="140"/>
      <c r="M108" s="25">
        <v>500.0</v>
      </c>
      <c r="N108" s="26">
        <f t="shared" si="1"/>
        <v>0</v>
      </c>
      <c r="O108" s="27"/>
      <c r="P108" s="27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14">
        <v>105.0</v>
      </c>
      <c r="B109" s="76">
        <v>44467.0</v>
      </c>
      <c r="C109" s="56" t="s">
        <v>3622</v>
      </c>
      <c r="D109" s="18">
        <v>58710.0</v>
      </c>
      <c r="E109" s="18" t="s">
        <v>3623</v>
      </c>
      <c r="F109" s="143"/>
      <c r="G109" s="144"/>
      <c r="H109" s="21"/>
      <c r="I109" s="145">
        <v>500.0</v>
      </c>
      <c r="J109" s="23"/>
      <c r="K109" s="138"/>
      <c r="L109" s="140"/>
      <c r="M109" s="25">
        <v>500.0</v>
      </c>
      <c r="N109" s="26">
        <f t="shared" si="1"/>
        <v>0</v>
      </c>
      <c r="O109" s="27"/>
      <c r="P109" s="27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14">
        <v>106.0</v>
      </c>
      <c r="B110" s="76">
        <v>44467.0</v>
      </c>
      <c r="C110" s="56" t="s">
        <v>3624</v>
      </c>
      <c r="D110" s="18">
        <v>29723.0</v>
      </c>
      <c r="E110" s="18" t="s">
        <v>1331</v>
      </c>
      <c r="F110" s="143"/>
      <c r="G110" s="144"/>
      <c r="H110" s="21">
        <v>5000.0</v>
      </c>
      <c r="I110" s="145"/>
      <c r="J110" s="23"/>
      <c r="K110" s="138"/>
      <c r="L110" s="140"/>
      <c r="M110" s="25">
        <v>5000.0</v>
      </c>
      <c r="N110" s="26">
        <f t="shared" si="1"/>
        <v>0</v>
      </c>
      <c r="O110" s="27"/>
      <c r="P110" s="27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14">
        <v>107.0</v>
      </c>
      <c r="B111" s="76">
        <v>44467.0</v>
      </c>
      <c r="C111" s="56" t="s">
        <v>3625</v>
      </c>
      <c r="D111" s="18">
        <v>29915.0</v>
      </c>
      <c r="E111" s="18" t="s">
        <v>3626</v>
      </c>
      <c r="F111" s="143"/>
      <c r="G111" s="144"/>
      <c r="H111" s="21">
        <v>5000.0</v>
      </c>
      <c r="I111" s="145"/>
      <c r="J111" s="23"/>
      <c r="K111" s="138"/>
      <c r="L111" s="140"/>
      <c r="M111" s="25">
        <v>5000.0</v>
      </c>
      <c r="N111" s="26">
        <f t="shared" si="1"/>
        <v>0</v>
      </c>
      <c r="O111" s="27"/>
      <c r="P111" s="27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14">
        <v>108.0</v>
      </c>
      <c r="B112" s="76">
        <v>44467.0</v>
      </c>
      <c r="C112" s="56" t="s">
        <v>3627</v>
      </c>
      <c r="D112" s="18">
        <v>57026.0</v>
      </c>
      <c r="E112" s="18" t="s">
        <v>1236</v>
      </c>
      <c r="F112" s="143"/>
      <c r="G112" s="144"/>
      <c r="H112" s="21">
        <v>3600.0</v>
      </c>
      <c r="I112" s="145"/>
      <c r="J112" s="23"/>
      <c r="K112" s="138"/>
      <c r="L112" s="140"/>
      <c r="M112" s="25">
        <v>3600.0</v>
      </c>
      <c r="N112" s="26">
        <f t="shared" si="1"/>
        <v>0</v>
      </c>
      <c r="O112" s="27"/>
      <c r="P112" s="27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14">
        <v>109.0</v>
      </c>
      <c r="B113" s="76">
        <v>44467.0</v>
      </c>
      <c r="C113" s="56" t="s">
        <v>3628</v>
      </c>
      <c r="D113" s="18">
        <v>63337.0</v>
      </c>
      <c r="E113" s="18" t="s">
        <v>3629</v>
      </c>
      <c r="F113" s="143"/>
      <c r="G113" s="144"/>
      <c r="H113" s="21"/>
      <c r="I113" s="145">
        <v>5680.0</v>
      </c>
      <c r="J113" s="23"/>
      <c r="K113" s="138"/>
      <c r="L113" s="140"/>
      <c r="M113" s="25">
        <v>5680.0</v>
      </c>
      <c r="N113" s="26">
        <f t="shared" si="1"/>
        <v>0</v>
      </c>
      <c r="O113" s="27"/>
      <c r="P113" s="27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14">
        <v>110.0</v>
      </c>
      <c r="B114" s="76">
        <v>44467.0</v>
      </c>
      <c r="C114" s="56" t="s">
        <v>3630</v>
      </c>
      <c r="D114" s="18">
        <v>50853.0</v>
      </c>
      <c r="E114" s="18" t="s">
        <v>205</v>
      </c>
      <c r="F114" s="143">
        <v>600.0</v>
      </c>
      <c r="G114" s="144"/>
      <c r="H114" s="21"/>
      <c r="I114" s="145"/>
      <c r="J114" s="23"/>
      <c r="K114" s="138"/>
      <c r="L114" s="140"/>
      <c r="M114" s="25">
        <v>600.0</v>
      </c>
      <c r="N114" s="26">
        <f t="shared" si="1"/>
        <v>0</v>
      </c>
      <c r="O114" s="27"/>
      <c r="P114" s="27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14">
        <v>111.0</v>
      </c>
      <c r="B115" s="76">
        <v>44467.0</v>
      </c>
      <c r="C115" s="56" t="s">
        <v>3631</v>
      </c>
      <c r="D115" s="18">
        <v>62979.0</v>
      </c>
      <c r="E115" s="18" t="s">
        <v>3632</v>
      </c>
      <c r="F115" s="143"/>
      <c r="G115" s="144"/>
      <c r="H115" s="21"/>
      <c r="I115" s="145">
        <v>500.0</v>
      </c>
      <c r="J115" s="23"/>
      <c r="K115" s="138"/>
      <c r="L115" s="140"/>
      <c r="M115" s="25">
        <v>500.0</v>
      </c>
      <c r="N115" s="26">
        <f t="shared" si="1"/>
        <v>0</v>
      </c>
      <c r="O115" s="27"/>
      <c r="P115" s="27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14">
        <v>112.0</v>
      </c>
      <c r="B116" s="76">
        <v>44467.0</v>
      </c>
      <c r="C116" s="56" t="s">
        <v>3633</v>
      </c>
      <c r="D116" s="18">
        <v>54473.0</v>
      </c>
      <c r="E116" s="18" t="s">
        <v>3634</v>
      </c>
      <c r="F116" s="143"/>
      <c r="G116" s="144"/>
      <c r="H116" s="21"/>
      <c r="I116" s="145">
        <v>500.0</v>
      </c>
      <c r="J116" s="23"/>
      <c r="K116" s="138"/>
      <c r="L116" s="140"/>
      <c r="M116" s="25">
        <v>500.0</v>
      </c>
      <c r="N116" s="26">
        <f t="shared" si="1"/>
        <v>0</v>
      </c>
      <c r="O116" s="27"/>
      <c r="P116" s="27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14">
        <v>113.0</v>
      </c>
      <c r="B117" s="76">
        <v>44467.0</v>
      </c>
      <c r="C117" s="56" t="s">
        <v>3635</v>
      </c>
      <c r="D117" s="18">
        <v>50707.0</v>
      </c>
      <c r="E117" s="18" t="s">
        <v>3636</v>
      </c>
      <c r="F117" s="143"/>
      <c r="G117" s="144"/>
      <c r="H117" s="21"/>
      <c r="I117" s="145">
        <v>500.0</v>
      </c>
      <c r="J117" s="23"/>
      <c r="K117" s="138"/>
      <c r="L117" s="140"/>
      <c r="M117" s="25">
        <v>500.0</v>
      </c>
      <c r="N117" s="26">
        <f t="shared" si="1"/>
        <v>0</v>
      </c>
      <c r="O117" s="27"/>
      <c r="P117" s="27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4">
        <v>114.0</v>
      </c>
      <c r="B118" s="76">
        <v>44467.0</v>
      </c>
      <c r="C118" s="56" t="s">
        <v>3637</v>
      </c>
      <c r="D118" s="18">
        <v>30895.0</v>
      </c>
      <c r="E118" s="18" t="s">
        <v>266</v>
      </c>
      <c r="F118" s="143"/>
      <c r="G118" s="144"/>
      <c r="H118" s="21"/>
      <c r="I118" s="145">
        <v>2500.0</v>
      </c>
      <c r="J118" s="23"/>
      <c r="K118" s="138">
        <v>3500.0</v>
      </c>
      <c r="L118" s="140"/>
      <c r="M118" s="25">
        <v>6000.0</v>
      </c>
      <c r="N118" s="26">
        <f t="shared" si="1"/>
        <v>0</v>
      </c>
      <c r="O118" s="27"/>
      <c r="P118" s="27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14">
        <v>115.0</v>
      </c>
      <c r="B119" s="76">
        <v>44467.0</v>
      </c>
      <c r="C119" s="56" t="s">
        <v>3638</v>
      </c>
      <c r="D119" s="18">
        <v>51051.0</v>
      </c>
      <c r="E119" s="18" t="s">
        <v>1543</v>
      </c>
      <c r="F119" s="143"/>
      <c r="G119" s="144"/>
      <c r="H119" s="21"/>
      <c r="I119" s="145">
        <v>500.0</v>
      </c>
      <c r="J119" s="23"/>
      <c r="K119" s="138"/>
      <c r="L119" s="140"/>
      <c r="M119" s="25">
        <v>500.0</v>
      </c>
      <c r="N119" s="26">
        <f t="shared" si="1"/>
        <v>0</v>
      </c>
      <c r="O119" s="27"/>
      <c r="P119" s="27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14">
        <v>116.0</v>
      </c>
      <c r="B120" s="76">
        <v>44467.0</v>
      </c>
      <c r="C120" s="56" t="s">
        <v>3639</v>
      </c>
      <c r="D120" s="18">
        <v>61374.0</v>
      </c>
      <c r="E120" s="18" t="s">
        <v>1548</v>
      </c>
      <c r="F120" s="143"/>
      <c r="G120" s="144"/>
      <c r="H120" s="21"/>
      <c r="I120" s="145">
        <v>500.0</v>
      </c>
      <c r="J120" s="23"/>
      <c r="K120" s="138"/>
      <c r="L120" s="140"/>
      <c r="M120" s="25">
        <v>500.0</v>
      </c>
      <c r="N120" s="26">
        <f t="shared" si="1"/>
        <v>0</v>
      </c>
      <c r="O120" s="27"/>
      <c r="P120" s="27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14">
        <v>117.0</v>
      </c>
      <c r="B121" s="76">
        <v>44467.0</v>
      </c>
      <c r="C121" s="56" t="s">
        <v>3640</v>
      </c>
      <c r="D121" s="18">
        <v>63967.0</v>
      </c>
      <c r="E121" s="18" t="s">
        <v>3641</v>
      </c>
      <c r="F121" s="143"/>
      <c r="G121" s="144"/>
      <c r="H121" s="21"/>
      <c r="I121" s="145">
        <v>500.0</v>
      </c>
      <c r="J121" s="23"/>
      <c r="K121" s="138"/>
      <c r="L121" s="140"/>
      <c r="M121" s="25">
        <v>500.0</v>
      </c>
      <c r="N121" s="26">
        <f t="shared" si="1"/>
        <v>0</v>
      </c>
      <c r="O121" s="27"/>
      <c r="P121" s="27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14">
        <v>118.0</v>
      </c>
      <c r="B122" s="76">
        <v>44467.0</v>
      </c>
      <c r="C122" s="56" t="s">
        <v>3642</v>
      </c>
      <c r="D122" s="18">
        <v>21828.0</v>
      </c>
      <c r="E122" s="18" t="s">
        <v>914</v>
      </c>
      <c r="F122" s="143"/>
      <c r="G122" s="144"/>
      <c r="H122" s="21"/>
      <c r="I122" s="145">
        <v>5150.0</v>
      </c>
      <c r="J122" s="23"/>
      <c r="K122" s="138"/>
      <c r="L122" s="140"/>
      <c r="M122" s="25">
        <v>5150.0</v>
      </c>
      <c r="N122" s="26">
        <f t="shared" si="1"/>
        <v>0</v>
      </c>
      <c r="O122" s="27"/>
      <c r="P122" s="27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14">
        <v>119.0</v>
      </c>
      <c r="B123" s="76">
        <v>44467.0</v>
      </c>
      <c r="C123" s="56" t="s">
        <v>3643</v>
      </c>
      <c r="D123" s="18">
        <v>49212.0</v>
      </c>
      <c r="E123" s="18" t="s">
        <v>3644</v>
      </c>
      <c r="F123" s="143"/>
      <c r="G123" s="144"/>
      <c r="H123" s="21"/>
      <c r="I123" s="145">
        <v>500.0</v>
      </c>
      <c r="J123" s="23"/>
      <c r="K123" s="138"/>
      <c r="L123" s="140"/>
      <c r="M123" s="25">
        <v>500.0</v>
      </c>
      <c r="N123" s="26">
        <f t="shared" si="1"/>
        <v>0</v>
      </c>
      <c r="O123" s="27"/>
      <c r="P123" s="27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14">
        <v>120.0</v>
      </c>
      <c r="B124" s="76">
        <v>44467.0</v>
      </c>
      <c r="C124" s="56" t="s">
        <v>3645</v>
      </c>
      <c r="D124" s="18">
        <v>21818.0</v>
      </c>
      <c r="E124" s="18" t="s">
        <v>32</v>
      </c>
      <c r="F124" s="143"/>
      <c r="G124" s="144"/>
      <c r="H124" s="21"/>
      <c r="I124" s="145">
        <v>1500.0</v>
      </c>
      <c r="J124" s="23"/>
      <c r="K124" s="138"/>
      <c r="L124" s="140"/>
      <c r="M124" s="25">
        <v>1500.0</v>
      </c>
      <c r="N124" s="26">
        <f t="shared" si="1"/>
        <v>0</v>
      </c>
      <c r="O124" s="27"/>
      <c r="P124" s="27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14">
        <v>121.0</v>
      </c>
      <c r="B125" s="76">
        <v>44466.0</v>
      </c>
      <c r="C125" s="56" t="s">
        <v>3646</v>
      </c>
      <c r="D125" s="18">
        <v>35245.0</v>
      </c>
      <c r="E125" s="18" t="s">
        <v>39</v>
      </c>
      <c r="F125" s="143"/>
      <c r="G125" s="144"/>
      <c r="H125" s="21">
        <v>12500.0</v>
      </c>
      <c r="I125" s="145"/>
      <c r="J125" s="23"/>
      <c r="K125" s="138"/>
      <c r="L125" s="140"/>
      <c r="M125" s="25">
        <v>12500.0</v>
      </c>
      <c r="N125" s="26">
        <f t="shared" si="1"/>
        <v>0</v>
      </c>
      <c r="O125" s="27"/>
      <c r="P125" s="27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14">
        <v>122.0</v>
      </c>
      <c r="B126" s="76">
        <v>44467.0</v>
      </c>
      <c r="C126" s="56" t="s">
        <v>3647</v>
      </c>
      <c r="D126" s="18">
        <v>50070.0</v>
      </c>
      <c r="E126" s="18" t="s">
        <v>759</v>
      </c>
      <c r="F126" s="143"/>
      <c r="G126" s="144"/>
      <c r="H126" s="21">
        <v>350.0</v>
      </c>
      <c r="I126" s="145"/>
      <c r="J126" s="23"/>
      <c r="K126" s="138"/>
      <c r="L126" s="140"/>
      <c r="M126" s="25">
        <v>350.0</v>
      </c>
      <c r="N126" s="26">
        <f t="shared" si="1"/>
        <v>0</v>
      </c>
      <c r="O126" s="27"/>
      <c r="P126" s="27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14">
        <v>123.0</v>
      </c>
      <c r="B127" s="76">
        <v>44467.0</v>
      </c>
      <c r="C127" s="56" t="s">
        <v>3648</v>
      </c>
      <c r="D127" s="18">
        <v>62567.0</v>
      </c>
      <c r="E127" s="18" t="s">
        <v>3649</v>
      </c>
      <c r="F127" s="143"/>
      <c r="G127" s="144"/>
      <c r="H127" s="21">
        <v>15000.0</v>
      </c>
      <c r="I127" s="145"/>
      <c r="J127" s="23"/>
      <c r="K127" s="138"/>
      <c r="L127" s="140"/>
      <c r="M127" s="25">
        <v>15000.0</v>
      </c>
      <c r="N127" s="26">
        <f t="shared" si="1"/>
        <v>0</v>
      </c>
      <c r="O127" s="27"/>
      <c r="P127" s="27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14"/>
      <c r="B128" s="15"/>
      <c r="C128" s="16"/>
      <c r="D128" s="17"/>
      <c r="E128" s="78"/>
      <c r="F128" s="146">
        <f t="shared" ref="F128:M128" si="2">SUM(F5:F127)</f>
        <v>10590</v>
      </c>
      <c r="G128" s="146">
        <f t="shared" si="2"/>
        <v>27100</v>
      </c>
      <c r="H128" s="146">
        <f t="shared" si="2"/>
        <v>129070</v>
      </c>
      <c r="I128" s="146">
        <f t="shared" si="2"/>
        <v>786550</v>
      </c>
      <c r="J128" s="146">
        <f t="shared" si="2"/>
        <v>430020</v>
      </c>
      <c r="K128" s="146">
        <f t="shared" si="2"/>
        <v>4300</v>
      </c>
      <c r="L128" s="146">
        <f t="shared" si="2"/>
        <v>0</v>
      </c>
      <c r="M128" s="146">
        <f t="shared" si="2"/>
        <v>1421330</v>
      </c>
      <c r="N128" s="26">
        <f t="shared" si="1"/>
        <v>-33700</v>
      </c>
      <c r="O128" s="27"/>
      <c r="P128" s="27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63"/>
      <c r="B129" s="106"/>
      <c r="C129" s="106"/>
      <c r="D129" s="106"/>
      <c r="E129" s="107"/>
      <c r="F129" s="154">
        <f>F128+G128+H128+I128+J128+K128+L128</f>
        <v>1387630</v>
      </c>
      <c r="G129" s="8"/>
      <c r="H129" s="8"/>
      <c r="I129" s="8"/>
      <c r="J129" s="8"/>
      <c r="K129" s="8"/>
      <c r="L129" s="9"/>
      <c r="M129" s="95"/>
      <c r="N129" s="26"/>
      <c r="O129" s="27"/>
      <c r="P129" s="27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112"/>
      <c r="B130" s="113"/>
      <c r="C130" s="113"/>
      <c r="D130" s="113"/>
      <c r="E130" s="114"/>
      <c r="F130" s="115"/>
      <c r="G130" s="115"/>
      <c r="H130" s="115"/>
      <c r="I130" s="115"/>
      <c r="J130" s="115"/>
      <c r="K130" s="115"/>
      <c r="L130" s="115"/>
      <c r="M130" s="116"/>
      <c r="N130" s="116"/>
      <c r="O130" s="27"/>
      <c r="P130" s="27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47"/>
      <c r="B131" s="47"/>
      <c r="C131" s="47"/>
      <c r="D131" s="47"/>
      <c r="E131" s="48"/>
      <c r="F131" s="55" t="s">
        <v>414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9"/>
      <c r="C132" s="50" t="s">
        <v>2735</v>
      </c>
      <c r="D132" s="5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10"/>
      <c r="D133" s="5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11"/>
      <c r="C134" s="53"/>
      <c r="D134" s="5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5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5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47"/>
      <c r="B1052" s="47"/>
      <c r="C1052" s="47"/>
      <c r="D1052" s="47"/>
      <c r="E1052" s="4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47"/>
      <c r="B1053" s="47"/>
      <c r="C1053" s="47"/>
      <c r="D1053" s="47"/>
      <c r="E1053" s="4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47"/>
      <c r="B1054" s="47"/>
      <c r="C1054" s="47"/>
      <c r="D1054" s="47"/>
      <c r="E1054" s="4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47"/>
      <c r="B1055" s="47"/>
      <c r="C1055" s="47"/>
      <c r="D1055" s="47"/>
      <c r="E1055" s="4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47"/>
      <c r="B1056" s="47"/>
      <c r="C1056" s="47"/>
      <c r="D1056" s="47"/>
      <c r="E1056" s="4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47"/>
      <c r="B1057" s="47"/>
      <c r="C1057" s="47"/>
      <c r="D1057" s="47"/>
      <c r="E1057" s="4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47"/>
      <c r="B1058" s="47"/>
      <c r="C1058" s="47"/>
      <c r="D1058" s="47"/>
      <c r="E1058" s="4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47"/>
      <c r="B1059" s="47"/>
      <c r="C1059" s="47"/>
      <c r="D1059" s="47"/>
      <c r="E1059" s="4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47"/>
      <c r="B1060" s="47"/>
      <c r="C1060" s="47"/>
      <c r="D1060" s="47"/>
      <c r="E1060" s="4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47"/>
      <c r="B1061" s="47"/>
      <c r="C1061" s="47"/>
      <c r="D1061" s="47"/>
      <c r="E1061" s="4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47"/>
      <c r="B1062" s="47"/>
      <c r="C1062" s="47"/>
      <c r="D1062" s="47"/>
      <c r="E1062" s="4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47"/>
      <c r="B1063" s="47"/>
      <c r="C1063" s="47"/>
      <c r="D1063" s="47"/>
      <c r="E1063" s="4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47"/>
      <c r="B1064" s="47"/>
      <c r="C1064" s="47"/>
      <c r="D1064" s="47"/>
      <c r="E1064" s="4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47"/>
      <c r="B1065" s="47"/>
      <c r="C1065" s="47"/>
      <c r="D1065" s="47"/>
      <c r="E1065" s="4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47"/>
      <c r="B1066" s="47"/>
      <c r="C1066" s="47"/>
      <c r="D1066" s="47"/>
      <c r="E1066" s="4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47"/>
      <c r="B1067" s="47"/>
      <c r="C1067" s="47"/>
      <c r="D1067" s="47"/>
      <c r="E1067" s="4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47"/>
      <c r="B1068" s="47"/>
      <c r="C1068" s="47"/>
      <c r="D1068" s="47"/>
      <c r="E1068" s="4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47"/>
      <c r="B1069" s="47"/>
      <c r="C1069" s="47"/>
      <c r="D1069" s="47"/>
      <c r="E1069" s="4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47"/>
      <c r="B1070" s="47"/>
      <c r="C1070" s="47"/>
      <c r="D1070" s="47"/>
      <c r="E1070" s="4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47"/>
      <c r="B1071" s="47"/>
      <c r="C1071" s="47"/>
      <c r="D1071" s="47"/>
      <c r="E1071" s="4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47"/>
      <c r="B1072" s="47"/>
      <c r="C1072" s="47"/>
      <c r="D1072" s="47"/>
      <c r="E1072" s="4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47"/>
      <c r="B1073" s="47"/>
      <c r="C1073" s="47"/>
      <c r="D1073" s="47"/>
      <c r="E1073" s="4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47"/>
      <c r="B1074" s="47"/>
      <c r="C1074" s="47"/>
      <c r="D1074" s="47"/>
      <c r="E1074" s="4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47"/>
      <c r="B1075" s="47"/>
      <c r="C1075" s="47"/>
      <c r="D1075" s="47"/>
      <c r="E1075" s="4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47"/>
      <c r="B1076" s="47"/>
      <c r="C1076" s="47"/>
      <c r="D1076" s="47"/>
      <c r="E1076" s="4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47"/>
      <c r="B1077" s="47"/>
      <c r="C1077" s="47"/>
      <c r="D1077" s="47"/>
      <c r="E1077" s="4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47"/>
      <c r="B1078" s="47"/>
      <c r="C1078" s="47"/>
      <c r="D1078" s="47"/>
      <c r="E1078" s="4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47"/>
      <c r="B1079" s="47"/>
      <c r="C1079" s="47"/>
      <c r="D1079" s="47"/>
      <c r="E1079" s="4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47"/>
      <c r="B1080" s="47"/>
      <c r="C1080" s="47"/>
      <c r="D1080" s="47"/>
      <c r="E1080" s="4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47"/>
      <c r="B1081" s="47"/>
      <c r="C1081" s="47"/>
      <c r="D1081" s="47"/>
      <c r="E1081" s="4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47"/>
      <c r="B1082" s="47"/>
      <c r="C1082" s="47"/>
      <c r="D1082" s="47"/>
      <c r="E1082" s="4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47"/>
      <c r="B1083" s="47"/>
      <c r="C1083" s="47"/>
      <c r="D1083" s="47"/>
      <c r="E1083" s="4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47"/>
      <c r="B1084" s="47"/>
      <c r="C1084" s="47"/>
      <c r="D1084" s="47"/>
      <c r="E1084" s="4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47"/>
      <c r="B1085" s="47"/>
      <c r="C1085" s="47"/>
      <c r="D1085" s="47"/>
      <c r="E1085" s="4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47"/>
      <c r="B1086" s="47"/>
      <c r="C1086" s="47"/>
      <c r="D1086" s="47"/>
      <c r="E1086" s="4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47"/>
      <c r="B1087" s="47"/>
      <c r="C1087" s="47"/>
      <c r="D1087" s="47"/>
      <c r="E1087" s="4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47"/>
      <c r="B1088" s="47"/>
      <c r="C1088" s="47"/>
      <c r="D1088" s="47"/>
      <c r="E1088" s="4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47"/>
      <c r="B1089" s="47"/>
      <c r="C1089" s="47"/>
      <c r="D1089" s="47"/>
      <c r="E1089" s="4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</sheetData>
  <mergeCells count="17">
    <mergeCell ref="F3:F4"/>
    <mergeCell ref="G3:H3"/>
    <mergeCell ref="I3:J3"/>
    <mergeCell ref="K3:K4"/>
    <mergeCell ref="F129:L129"/>
    <mergeCell ref="B132:B134"/>
    <mergeCell ref="C132:D134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8.5"/>
    <col customWidth="1" min="7" max="7" width="14.13"/>
    <col customWidth="1" min="13" max="13" width="15.25"/>
    <col customWidth="1" min="14" max="14" width="14.0"/>
  </cols>
  <sheetData>
    <row r="1">
      <c r="A1" s="1" t="s">
        <v>3650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44468.0</v>
      </c>
      <c r="C5" s="77" t="s">
        <v>3651</v>
      </c>
      <c r="D5" s="78">
        <v>51040.0</v>
      </c>
      <c r="E5" s="78" t="s">
        <v>449</v>
      </c>
      <c r="F5" s="135"/>
      <c r="G5" s="136"/>
      <c r="H5" s="21"/>
      <c r="I5" s="137">
        <v>6250.0</v>
      </c>
      <c r="J5" s="23"/>
      <c r="K5" s="138"/>
      <c r="L5" s="139"/>
      <c r="M5" s="156">
        <v>6250.0</v>
      </c>
      <c r="N5" s="26">
        <f t="shared" ref="N5:N86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44468.0</v>
      </c>
      <c r="C6" s="77" t="s">
        <v>3652</v>
      </c>
      <c r="D6" s="78">
        <v>49864.0</v>
      </c>
      <c r="E6" s="78" t="s">
        <v>647</v>
      </c>
      <c r="F6" s="135"/>
      <c r="G6" s="144"/>
      <c r="H6" s="21"/>
      <c r="I6" s="137">
        <v>50.0</v>
      </c>
      <c r="J6" s="23"/>
      <c r="K6" s="138"/>
      <c r="L6" s="140"/>
      <c r="M6" s="156">
        <v>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44468.0</v>
      </c>
      <c r="C7" s="77" t="s">
        <v>3653</v>
      </c>
      <c r="D7" s="78">
        <v>53906.0</v>
      </c>
      <c r="E7" s="78" t="s">
        <v>3654</v>
      </c>
      <c r="F7" s="135"/>
      <c r="G7" s="136"/>
      <c r="H7" s="21"/>
      <c r="I7" s="137">
        <v>8640.0</v>
      </c>
      <c r="J7" s="23"/>
      <c r="K7" s="138"/>
      <c r="L7" s="140"/>
      <c r="M7" s="156">
        <v>8640.0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44468.0</v>
      </c>
      <c r="C8" s="77" t="s">
        <v>3655</v>
      </c>
      <c r="D8" s="78">
        <v>52067.0</v>
      </c>
      <c r="E8" s="78" t="s">
        <v>3656</v>
      </c>
      <c r="F8" s="135"/>
      <c r="G8" s="136"/>
      <c r="H8" s="21"/>
      <c r="I8" s="137">
        <v>10000.0</v>
      </c>
      <c r="J8" s="23"/>
      <c r="K8" s="138"/>
      <c r="L8" s="140"/>
      <c r="M8" s="156">
        <v>10000.0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44468.0</v>
      </c>
      <c r="C9" s="77" t="s">
        <v>3657</v>
      </c>
      <c r="D9" s="78">
        <v>52215.0</v>
      </c>
      <c r="E9" s="78" t="s">
        <v>942</v>
      </c>
      <c r="F9" s="135"/>
      <c r="G9" s="136"/>
      <c r="H9" s="28"/>
      <c r="I9" s="137"/>
      <c r="J9" s="23">
        <v>200.0</v>
      </c>
      <c r="K9" s="138"/>
      <c r="L9" s="140"/>
      <c r="M9" s="156">
        <v>200.0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44468.0</v>
      </c>
      <c r="C10" s="77" t="s">
        <v>3658</v>
      </c>
      <c r="D10" s="78">
        <v>54503.0</v>
      </c>
      <c r="E10" s="78" t="s">
        <v>3659</v>
      </c>
      <c r="F10" s="135"/>
      <c r="G10" s="142"/>
      <c r="H10" s="21"/>
      <c r="I10" s="137"/>
      <c r="J10" s="23">
        <v>2650.0</v>
      </c>
      <c r="K10" s="138"/>
      <c r="L10" s="140"/>
      <c r="M10" s="156">
        <v>2650.0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44468.0</v>
      </c>
      <c r="C11" s="77" t="s">
        <v>3660</v>
      </c>
      <c r="D11" s="78">
        <v>50613.0</v>
      </c>
      <c r="E11" s="78" t="s">
        <v>1706</v>
      </c>
      <c r="F11" s="135"/>
      <c r="G11" s="136"/>
      <c r="H11" s="21"/>
      <c r="I11" s="137"/>
      <c r="J11" s="23">
        <v>5150.0</v>
      </c>
      <c r="K11" s="138"/>
      <c r="L11" s="140"/>
      <c r="M11" s="156">
        <v>5150.0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44468.0</v>
      </c>
      <c r="C12" s="77" t="s">
        <v>3661</v>
      </c>
      <c r="D12" s="78">
        <v>58978.0</v>
      </c>
      <c r="E12" s="78" t="s">
        <v>119</v>
      </c>
      <c r="F12" s="135"/>
      <c r="G12" s="142"/>
      <c r="H12" s="21"/>
      <c r="I12" s="137">
        <v>5000.0</v>
      </c>
      <c r="J12" s="23"/>
      <c r="K12" s="138"/>
      <c r="L12" s="140"/>
      <c r="M12" s="156">
        <v>5000.0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44468.0</v>
      </c>
      <c r="C13" s="77" t="s">
        <v>3662</v>
      </c>
      <c r="D13" s="78">
        <v>54440.0</v>
      </c>
      <c r="E13" s="78" t="s">
        <v>3663</v>
      </c>
      <c r="F13" s="135"/>
      <c r="G13" s="142"/>
      <c r="H13" s="28"/>
      <c r="I13" s="137"/>
      <c r="J13" s="23">
        <v>5150.0</v>
      </c>
      <c r="K13" s="138"/>
      <c r="L13" s="140"/>
      <c r="M13" s="156">
        <v>5150.0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44468.0</v>
      </c>
      <c r="C14" s="77" t="s">
        <v>3664</v>
      </c>
      <c r="D14" s="78">
        <v>46778.0</v>
      </c>
      <c r="E14" s="78" t="s">
        <v>471</v>
      </c>
      <c r="F14" s="135"/>
      <c r="G14" s="142"/>
      <c r="H14" s="21"/>
      <c r="I14" s="137"/>
      <c r="J14" s="23">
        <v>5700.0</v>
      </c>
      <c r="K14" s="138"/>
      <c r="L14" s="140"/>
      <c r="M14" s="156">
        <v>5700.0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44468.0</v>
      </c>
      <c r="C15" s="77" t="s">
        <v>3665</v>
      </c>
      <c r="D15" s="78">
        <v>34923.0</v>
      </c>
      <c r="E15" s="78" t="s">
        <v>3666</v>
      </c>
      <c r="F15" s="135"/>
      <c r="G15" s="144"/>
      <c r="H15" s="21"/>
      <c r="I15" s="137">
        <v>2650.0</v>
      </c>
      <c r="J15" s="23"/>
      <c r="K15" s="138"/>
      <c r="L15" s="140"/>
      <c r="M15" s="156">
        <v>2650.0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44468.0</v>
      </c>
      <c r="C16" s="77" t="s">
        <v>3667</v>
      </c>
      <c r="D16" s="78">
        <v>49720.0</v>
      </c>
      <c r="E16" s="78" t="s">
        <v>3668</v>
      </c>
      <c r="F16" s="135"/>
      <c r="G16" s="136"/>
      <c r="H16" s="21"/>
      <c r="I16" s="137">
        <v>500.0</v>
      </c>
      <c r="J16" s="23"/>
      <c r="K16" s="138"/>
      <c r="L16" s="140"/>
      <c r="M16" s="156">
        <v>500.0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44468.0</v>
      </c>
      <c r="C17" s="77" t="s">
        <v>3669</v>
      </c>
      <c r="D17" s="78">
        <v>60675.0</v>
      </c>
      <c r="E17" s="78" t="s">
        <v>3670</v>
      </c>
      <c r="F17" s="135"/>
      <c r="G17" s="142"/>
      <c r="H17" s="28"/>
      <c r="I17" s="137">
        <v>500.0</v>
      </c>
      <c r="J17" s="23"/>
      <c r="K17" s="138"/>
      <c r="L17" s="140"/>
      <c r="M17" s="156">
        <v>500.0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44468.0</v>
      </c>
      <c r="C18" s="77" t="s">
        <v>3671</v>
      </c>
      <c r="D18" s="78">
        <v>48973.0</v>
      </c>
      <c r="E18" s="78" t="s">
        <v>167</v>
      </c>
      <c r="F18" s="135"/>
      <c r="G18" s="136"/>
      <c r="H18" s="21"/>
      <c r="I18" s="137">
        <v>5150.0</v>
      </c>
      <c r="J18" s="23"/>
      <c r="K18" s="138"/>
      <c r="L18" s="140"/>
      <c r="M18" s="156">
        <v>5150.0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44468.0</v>
      </c>
      <c r="C19" s="77" t="s">
        <v>3672</v>
      </c>
      <c r="D19" s="78">
        <v>45096.0</v>
      </c>
      <c r="E19" s="78" t="s">
        <v>170</v>
      </c>
      <c r="F19" s="135"/>
      <c r="G19" s="142"/>
      <c r="H19" s="21"/>
      <c r="I19" s="137">
        <v>350.0</v>
      </c>
      <c r="J19" s="23"/>
      <c r="K19" s="138"/>
      <c r="L19" s="140"/>
      <c r="M19" s="156">
        <v>350.0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44468.0</v>
      </c>
      <c r="C20" s="77" t="s">
        <v>3673</v>
      </c>
      <c r="D20" s="78">
        <v>54226.0</v>
      </c>
      <c r="E20" s="78" t="s">
        <v>69</v>
      </c>
      <c r="F20" s="135"/>
      <c r="G20" s="144"/>
      <c r="H20" s="21"/>
      <c r="I20" s="137"/>
      <c r="J20" s="23">
        <v>4100.0</v>
      </c>
      <c r="K20" s="138"/>
      <c r="L20" s="140"/>
      <c r="M20" s="156">
        <v>4100.0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44468.0</v>
      </c>
      <c r="C21" s="77" t="s">
        <v>3674</v>
      </c>
      <c r="D21" s="78">
        <v>21937.0</v>
      </c>
      <c r="E21" s="78" t="s">
        <v>305</v>
      </c>
      <c r="F21" s="135"/>
      <c r="G21" s="144"/>
      <c r="H21" s="21"/>
      <c r="I21" s="137">
        <v>10000.0</v>
      </c>
      <c r="J21" s="23"/>
      <c r="K21" s="138"/>
      <c r="L21" s="140"/>
      <c r="M21" s="156">
        <v>10000.0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44468.0</v>
      </c>
      <c r="C22" s="77" t="s">
        <v>3675</v>
      </c>
      <c r="D22" s="78">
        <v>51479.0</v>
      </c>
      <c r="E22" s="78" t="s">
        <v>3676</v>
      </c>
      <c r="F22" s="135"/>
      <c r="G22" s="144"/>
      <c r="H22" s="21"/>
      <c r="I22" s="137">
        <v>3600.0</v>
      </c>
      <c r="J22" s="23"/>
      <c r="K22" s="138"/>
      <c r="L22" s="140"/>
      <c r="M22" s="156">
        <v>3600.0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44468.0</v>
      </c>
      <c r="C23" s="77" t="s">
        <v>3677</v>
      </c>
      <c r="D23" s="78">
        <v>50136.0</v>
      </c>
      <c r="E23" s="78" t="s">
        <v>605</v>
      </c>
      <c r="F23" s="135"/>
      <c r="G23" s="144"/>
      <c r="H23" s="21"/>
      <c r="I23" s="137">
        <v>2500.0</v>
      </c>
      <c r="J23" s="23"/>
      <c r="K23" s="138"/>
      <c r="L23" s="140"/>
      <c r="M23" s="156">
        <v>2500.0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44468.0</v>
      </c>
      <c r="C24" s="77" t="s">
        <v>3678</v>
      </c>
      <c r="D24" s="78">
        <v>59531.0</v>
      </c>
      <c r="E24" s="78" t="s">
        <v>223</v>
      </c>
      <c r="F24" s="135"/>
      <c r="G24" s="144"/>
      <c r="H24" s="21"/>
      <c r="I24" s="137">
        <v>20000.0</v>
      </c>
      <c r="J24" s="23"/>
      <c r="K24" s="138"/>
      <c r="L24" s="140"/>
      <c r="M24" s="156">
        <v>20000.0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44468.0</v>
      </c>
      <c r="C25" s="77" t="s">
        <v>3679</v>
      </c>
      <c r="D25" s="78">
        <v>39317.0</v>
      </c>
      <c r="E25" s="78" t="s">
        <v>211</v>
      </c>
      <c r="F25" s="135"/>
      <c r="G25" s="136"/>
      <c r="H25" s="21"/>
      <c r="I25" s="137"/>
      <c r="J25" s="23">
        <v>15000.0</v>
      </c>
      <c r="K25" s="138"/>
      <c r="L25" s="140"/>
      <c r="M25" s="156">
        <v>15000.0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44468.0</v>
      </c>
      <c r="C26" s="77" t="s">
        <v>3680</v>
      </c>
      <c r="D26" s="78">
        <v>42082.0</v>
      </c>
      <c r="E26" s="78" t="s">
        <v>1952</v>
      </c>
      <c r="F26" s="135"/>
      <c r="G26" s="136"/>
      <c r="H26" s="21"/>
      <c r="I26" s="137">
        <v>500.0</v>
      </c>
      <c r="J26" s="23"/>
      <c r="K26" s="138"/>
      <c r="L26" s="140"/>
      <c r="M26" s="156">
        <v>500.0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76">
        <v>44468.0</v>
      </c>
      <c r="C27" s="77" t="s">
        <v>3681</v>
      </c>
      <c r="D27" s="78">
        <v>36555.0</v>
      </c>
      <c r="E27" s="78" t="s">
        <v>506</v>
      </c>
      <c r="F27" s="143"/>
      <c r="G27" s="136"/>
      <c r="H27" s="28"/>
      <c r="I27" s="137">
        <v>9500.0</v>
      </c>
      <c r="J27" s="23"/>
      <c r="K27" s="138"/>
      <c r="L27" s="140"/>
      <c r="M27" s="156">
        <v>9500.0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44468.0</v>
      </c>
      <c r="C28" s="77" t="s">
        <v>3682</v>
      </c>
      <c r="D28" s="78">
        <v>14343.0</v>
      </c>
      <c r="E28" s="78" t="s">
        <v>537</v>
      </c>
      <c r="F28" s="135"/>
      <c r="G28" s="144"/>
      <c r="H28" s="21"/>
      <c r="I28" s="137">
        <v>3900.0</v>
      </c>
      <c r="J28" s="23"/>
      <c r="K28" s="138"/>
      <c r="L28" s="140"/>
      <c r="M28" s="156">
        <v>3900.0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44468.0</v>
      </c>
      <c r="C29" s="77" t="s">
        <v>3683</v>
      </c>
      <c r="D29" s="78">
        <v>55471.0</v>
      </c>
      <c r="E29" s="78" t="s">
        <v>3684</v>
      </c>
      <c r="F29" s="135"/>
      <c r="G29" s="136"/>
      <c r="H29" s="21"/>
      <c r="I29" s="137">
        <v>5150.0</v>
      </c>
      <c r="J29" s="23"/>
      <c r="K29" s="138"/>
      <c r="L29" s="140"/>
      <c r="M29" s="156">
        <v>5150.0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44468.0</v>
      </c>
      <c r="C30" s="77" t="s">
        <v>3685</v>
      </c>
      <c r="D30" s="78">
        <v>61996.0</v>
      </c>
      <c r="E30" s="78" t="s">
        <v>3686</v>
      </c>
      <c r="F30" s="135"/>
      <c r="G30" s="136"/>
      <c r="H30" s="21"/>
      <c r="I30" s="137"/>
      <c r="J30" s="23">
        <v>1004.0</v>
      </c>
      <c r="K30" s="138">
        <v>8996.0</v>
      </c>
      <c r="L30" s="140"/>
      <c r="M30" s="156">
        <v>10000.0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44468.0</v>
      </c>
      <c r="C31" s="77" t="s">
        <v>3687</v>
      </c>
      <c r="D31" s="78">
        <v>62973.0</v>
      </c>
      <c r="E31" s="78" t="s">
        <v>2828</v>
      </c>
      <c r="F31" s="143"/>
      <c r="G31" s="144"/>
      <c r="H31" s="21"/>
      <c r="I31" s="137"/>
      <c r="J31" s="23">
        <v>3600.0</v>
      </c>
      <c r="K31" s="138"/>
      <c r="L31" s="140"/>
      <c r="M31" s="156">
        <v>3600.0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44468.0</v>
      </c>
      <c r="C32" s="77" t="s">
        <v>3688</v>
      </c>
      <c r="D32" s="78">
        <v>57499.0</v>
      </c>
      <c r="E32" s="78" t="s">
        <v>21</v>
      </c>
      <c r="F32" s="143"/>
      <c r="G32" s="136"/>
      <c r="H32" s="21"/>
      <c r="I32" s="137"/>
      <c r="J32" s="23">
        <v>11950.0</v>
      </c>
      <c r="K32" s="138"/>
      <c r="L32" s="140"/>
      <c r="M32" s="156">
        <v>11950.0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44468.0</v>
      </c>
      <c r="C33" s="77" t="s">
        <v>3689</v>
      </c>
      <c r="D33" s="78">
        <v>53249.0</v>
      </c>
      <c r="E33" s="78" t="s">
        <v>199</v>
      </c>
      <c r="F33" s="143"/>
      <c r="G33" s="144"/>
      <c r="H33" s="21"/>
      <c r="I33" s="137"/>
      <c r="J33" s="23">
        <v>20600.0</v>
      </c>
      <c r="K33" s="138"/>
      <c r="L33" s="140"/>
      <c r="M33" s="156">
        <v>20600.0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44468.0</v>
      </c>
      <c r="C34" s="77" t="s">
        <v>3690</v>
      </c>
      <c r="D34" s="78">
        <v>54459.0</v>
      </c>
      <c r="E34" s="78" t="s">
        <v>3691</v>
      </c>
      <c r="F34" s="143"/>
      <c r="G34" s="144"/>
      <c r="H34" s="21"/>
      <c r="I34" s="137">
        <v>10000.0</v>
      </c>
      <c r="J34" s="23"/>
      <c r="K34" s="138"/>
      <c r="L34" s="140"/>
      <c r="M34" s="156">
        <v>10000.0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44468.0</v>
      </c>
      <c r="C35" s="77" t="s">
        <v>3692</v>
      </c>
      <c r="D35" s="78">
        <v>29621.0</v>
      </c>
      <c r="E35" s="78" t="s">
        <v>130</v>
      </c>
      <c r="F35" s="135"/>
      <c r="G35" s="144"/>
      <c r="H35" s="21"/>
      <c r="I35" s="137"/>
      <c r="J35" s="23">
        <v>16750.0</v>
      </c>
      <c r="K35" s="138"/>
      <c r="L35" s="140"/>
      <c r="M35" s="156">
        <v>16750.0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44468.0</v>
      </c>
      <c r="C36" s="77" t="s">
        <v>3693</v>
      </c>
      <c r="D36" s="78">
        <v>61496.0</v>
      </c>
      <c r="E36" s="78" t="s">
        <v>567</v>
      </c>
      <c r="F36" s="135"/>
      <c r="G36" s="144"/>
      <c r="H36" s="21"/>
      <c r="I36" s="137">
        <v>300.0</v>
      </c>
      <c r="J36" s="23"/>
      <c r="K36" s="138"/>
      <c r="L36" s="140"/>
      <c r="M36" s="156">
        <v>300.0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44468.0</v>
      </c>
      <c r="C37" s="77" t="s">
        <v>3694</v>
      </c>
      <c r="D37" s="78">
        <v>57544.0</v>
      </c>
      <c r="E37" s="78" t="s">
        <v>3695</v>
      </c>
      <c r="F37" s="135"/>
      <c r="G37" s="144"/>
      <c r="H37" s="21"/>
      <c r="I37" s="137">
        <v>500.0</v>
      </c>
      <c r="J37" s="23"/>
      <c r="K37" s="138"/>
      <c r="L37" s="140"/>
      <c r="M37" s="156">
        <v>500.0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44468.0</v>
      </c>
      <c r="C38" s="77" t="s">
        <v>3696</v>
      </c>
      <c r="D38" s="78">
        <v>43498.0</v>
      </c>
      <c r="E38" s="78" t="s">
        <v>3697</v>
      </c>
      <c r="F38" s="135"/>
      <c r="G38" s="144"/>
      <c r="H38" s="21"/>
      <c r="I38" s="137"/>
      <c r="J38" s="23">
        <v>3750.0</v>
      </c>
      <c r="K38" s="138"/>
      <c r="L38" s="140"/>
      <c r="M38" s="156">
        <v>3750.0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44468.0</v>
      </c>
      <c r="C39" s="77" t="s">
        <v>3698</v>
      </c>
      <c r="D39" s="78">
        <v>61122.0</v>
      </c>
      <c r="E39" s="78" t="s">
        <v>3699</v>
      </c>
      <c r="F39" s="143"/>
      <c r="G39" s="136"/>
      <c r="H39" s="21"/>
      <c r="I39" s="137">
        <v>500.0</v>
      </c>
      <c r="J39" s="23"/>
      <c r="K39" s="138"/>
      <c r="L39" s="140"/>
      <c r="M39" s="156">
        <v>500.0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44468.0</v>
      </c>
      <c r="C40" s="77" t="s">
        <v>3700</v>
      </c>
      <c r="D40" s="78">
        <v>63980.0</v>
      </c>
      <c r="E40" s="78" t="s">
        <v>3701</v>
      </c>
      <c r="F40" s="143"/>
      <c r="G40" s="144"/>
      <c r="H40" s="21"/>
      <c r="I40" s="137">
        <v>500.0</v>
      </c>
      <c r="J40" s="23"/>
      <c r="K40" s="138"/>
      <c r="L40" s="140"/>
      <c r="M40" s="156">
        <v>500.0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44468.0</v>
      </c>
      <c r="C41" s="77" t="s">
        <v>3702</v>
      </c>
      <c r="D41" s="78">
        <v>62627.0</v>
      </c>
      <c r="E41" s="78" t="s">
        <v>3703</v>
      </c>
      <c r="F41" s="143"/>
      <c r="G41" s="144"/>
      <c r="H41" s="21"/>
      <c r="I41" s="137">
        <v>500.0</v>
      </c>
      <c r="J41" s="23"/>
      <c r="K41" s="138"/>
      <c r="L41" s="140"/>
      <c r="M41" s="156">
        <v>500.0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44468.0</v>
      </c>
      <c r="C42" s="77" t="s">
        <v>3704</v>
      </c>
      <c r="D42" s="78">
        <v>18701.0</v>
      </c>
      <c r="E42" s="78" t="s">
        <v>3248</v>
      </c>
      <c r="F42" s="143"/>
      <c r="G42" s="142"/>
      <c r="H42" s="21"/>
      <c r="I42" s="145"/>
      <c r="J42" s="23">
        <v>3700.0</v>
      </c>
      <c r="K42" s="138"/>
      <c r="L42" s="140"/>
      <c r="M42" s="156">
        <v>3700.0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44468.0</v>
      </c>
      <c r="C43" s="77" t="s">
        <v>3705</v>
      </c>
      <c r="D43" s="78">
        <v>36928.0</v>
      </c>
      <c r="E43" s="78" t="s">
        <v>655</v>
      </c>
      <c r="F43" s="143"/>
      <c r="G43" s="142"/>
      <c r="H43" s="21"/>
      <c r="I43" s="145"/>
      <c r="J43" s="23"/>
      <c r="K43" s="138">
        <v>6360.0</v>
      </c>
      <c r="L43" s="140"/>
      <c r="M43" s="156">
        <v>6360.0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44468.0</v>
      </c>
      <c r="C44" s="77" t="s">
        <v>3706</v>
      </c>
      <c r="D44" s="78">
        <v>33065.0</v>
      </c>
      <c r="E44" s="78" t="s">
        <v>227</v>
      </c>
      <c r="F44" s="143"/>
      <c r="G44" s="142"/>
      <c r="H44" s="21"/>
      <c r="I44" s="145">
        <v>2650.0</v>
      </c>
      <c r="J44" s="23"/>
      <c r="K44" s="138"/>
      <c r="L44" s="140"/>
      <c r="M44" s="156">
        <v>2650.0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44468.0</v>
      </c>
      <c r="C45" s="77" t="s">
        <v>3707</v>
      </c>
      <c r="D45" s="78">
        <v>62294.0</v>
      </c>
      <c r="E45" s="78" t="s">
        <v>362</v>
      </c>
      <c r="F45" s="143"/>
      <c r="G45" s="142"/>
      <c r="H45" s="21"/>
      <c r="I45" s="145">
        <v>2100.0</v>
      </c>
      <c r="J45" s="23"/>
      <c r="K45" s="138"/>
      <c r="L45" s="140"/>
      <c r="M45" s="156">
        <v>2100.0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44468.0</v>
      </c>
      <c r="C46" s="77" t="s">
        <v>3708</v>
      </c>
      <c r="D46" s="78">
        <v>48910.0</v>
      </c>
      <c r="E46" s="78" t="s">
        <v>132</v>
      </c>
      <c r="F46" s="143"/>
      <c r="G46" s="142"/>
      <c r="H46" s="21"/>
      <c r="I46" s="145">
        <v>2650.0</v>
      </c>
      <c r="J46" s="23"/>
      <c r="K46" s="138"/>
      <c r="L46" s="140"/>
      <c r="M46" s="156">
        <v>2650.0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44468.0</v>
      </c>
      <c r="C47" s="77" t="s">
        <v>3709</v>
      </c>
      <c r="D47" s="78">
        <v>51017.0</v>
      </c>
      <c r="E47" s="78" t="s">
        <v>113</v>
      </c>
      <c r="F47" s="143"/>
      <c r="G47" s="142"/>
      <c r="H47" s="21">
        <v>25000.0</v>
      </c>
      <c r="I47" s="145"/>
      <c r="J47" s="23"/>
      <c r="K47" s="138"/>
      <c r="L47" s="140"/>
      <c r="M47" s="156">
        <v>25000.0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44468.0</v>
      </c>
      <c r="C48" s="77" t="s">
        <v>3710</v>
      </c>
      <c r="D48" s="78">
        <v>13781.0</v>
      </c>
      <c r="E48" s="78" t="s">
        <v>160</v>
      </c>
      <c r="F48" s="143"/>
      <c r="G48" s="144">
        <v>2180.0</v>
      </c>
      <c r="H48" s="21"/>
      <c r="I48" s="145"/>
      <c r="J48" s="23"/>
      <c r="K48" s="138"/>
      <c r="L48" s="140"/>
      <c r="M48" s="156">
        <v>2180.0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44468.0</v>
      </c>
      <c r="C49" s="77" t="s">
        <v>3711</v>
      </c>
      <c r="D49" s="78">
        <v>26040.0</v>
      </c>
      <c r="E49" s="78" t="s">
        <v>3712</v>
      </c>
      <c r="F49" s="143"/>
      <c r="G49" s="142"/>
      <c r="H49" s="21"/>
      <c r="I49" s="145"/>
      <c r="J49" s="23">
        <v>5150.0</v>
      </c>
      <c r="K49" s="138"/>
      <c r="L49" s="140"/>
      <c r="M49" s="156">
        <v>5150.0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44468.0</v>
      </c>
      <c r="C50" s="77" t="s">
        <v>3713</v>
      </c>
      <c r="D50" s="78">
        <v>52215.0</v>
      </c>
      <c r="E50" s="78" t="s">
        <v>942</v>
      </c>
      <c r="F50" s="143"/>
      <c r="G50" s="142"/>
      <c r="H50" s="21"/>
      <c r="I50" s="145"/>
      <c r="J50" s="23">
        <v>5000.0</v>
      </c>
      <c r="K50" s="138"/>
      <c r="L50" s="140"/>
      <c r="M50" s="156">
        <v>5000.0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44468.0</v>
      </c>
      <c r="C51" s="77" t="s">
        <v>3714</v>
      </c>
      <c r="D51" s="78">
        <v>35245.0</v>
      </c>
      <c r="E51" s="78" t="s">
        <v>39</v>
      </c>
      <c r="F51" s="143"/>
      <c r="G51" s="142"/>
      <c r="H51" s="21"/>
      <c r="I51" s="145"/>
      <c r="J51" s="23"/>
      <c r="K51" s="138">
        <v>300.0</v>
      </c>
      <c r="L51" s="140"/>
      <c r="M51" s="156">
        <v>300.0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44468.0</v>
      </c>
      <c r="C52" s="77" t="s">
        <v>3715</v>
      </c>
      <c r="D52" s="78">
        <v>62256.0</v>
      </c>
      <c r="E52" s="78" t="s">
        <v>3716</v>
      </c>
      <c r="F52" s="143"/>
      <c r="G52" s="142"/>
      <c r="H52" s="21"/>
      <c r="I52" s="145"/>
      <c r="J52" s="23"/>
      <c r="K52" s="138">
        <v>300.0</v>
      </c>
      <c r="L52" s="140"/>
      <c r="M52" s="156">
        <v>300.0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44468.0</v>
      </c>
      <c r="C53" s="77" t="s">
        <v>3717</v>
      </c>
      <c r="D53" s="78">
        <v>34956.0</v>
      </c>
      <c r="E53" s="78" t="s">
        <v>3718</v>
      </c>
      <c r="F53" s="143"/>
      <c r="G53" s="142"/>
      <c r="H53" s="21"/>
      <c r="I53" s="145">
        <v>2650.0</v>
      </c>
      <c r="J53" s="23"/>
      <c r="K53" s="138"/>
      <c r="L53" s="140"/>
      <c r="M53" s="156">
        <v>2650.0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44468.0</v>
      </c>
      <c r="C54" s="77" t="s">
        <v>3719</v>
      </c>
      <c r="D54" s="78">
        <v>21384.0</v>
      </c>
      <c r="E54" s="78" t="s">
        <v>174</v>
      </c>
      <c r="F54" s="143"/>
      <c r="G54" s="142"/>
      <c r="H54" s="21"/>
      <c r="I54" s="145">
        <v>350.0</v>
      </c>
      <c r="J54" s="23"/>
      <c r="K54" s="138"/>
      <c r="L54" s="140"/>
      <c r="M54" s="156">
        <v>350.0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44468.0</v>
      </c>
      <c r="C55" s="77" t="s">
        <v>3720</v>
      </c>
      <c r="D55" s="78">
        <v>51098.0</v>
      </c>
      <c r="E55" s="78" t="s">
        <v>3721</v>
      </c>
      <c r="F55" s="143"/>
      <c r="G55" s="142"/>
      <c r="H55" s="21"/>
      <c r="I55" s="145">
        <v>500.0</v>
      </c>
      <c r="J55" s="23"/>
      <c r="K55" s="138"/>
      <c r="L55" s="140"/>
      <c r="M55" s="156">
        <v>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44468.0</v>
      </c>
      <c r="C56" s="77" t="s">
        <v>3722</v>
      </c>
      <c r="D56" s="78">
        <v>50853.0</v>
      </c>
      <c r="E56" s="78" t="s">
        <v>205</v>
      </c>
      <c r="F56" s="143"/>
      <c r="G56" s="142"/>
      <c r="H56" s="21"/>
      <c r="I56" s="145">
        <v>39250.0</v>
      </c>
      <c r="J56" s="23"/>
      <c r="K56" s="138"/>
      <c r="L56" s="140"/>
      <c r="M56" s="156">
        <v>39250.0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44468.0</v>
      </c>
      <c r="C57" s="77" t="s">
        <v>3723</v>
      </c>
      <c r="D57" s="78">
        <v>63050.0</v>
      </c>
      <c r="E57" s="78" t="s">
        <v>3724</v>
      </c>
      <c r="F57" s="143"/>
      <c r="G57" s="142"/>
      <c r="H57" s="21"/>
      <c r="I57" s="145">
        <v>800.0</v>
      </c>
      <c r="J57" s="23"/>
      <c r="K57" s="138"/>
      <c r="L57" s="140"/>
      <c r="M57" s="156">
        <v>800.0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44468.0</v>
      </c>
      <c r="C58" s="77" t="s">
        <v>3725</v>
      </c>
      <c r="D58" s="78">
        <v>42257.0</v>
      </c>
      <c r="E58" s="78" t="s">
        <v>3726</v>
      </c>
      <c r="F58" s="143"/>
      <c r="G58" s="142"/>
      <c r="H58" s="21"/>
      <c r="I58" s="145"/>
      <c r="J58" s="23">
        <v>5150.0</v>
      </c>
      <c r="K58" s="138"/>
      <c r="L58" s="140"/>
      <c r="M58" s="156">
        <v>5150.0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44468.0</v>
      </c>
      <c r="C59" s="77" t="s">
        <v>3727</v>
      </c>
      <c r="D59" s="78">
        <v>53283.0</v>
      </c>
      <c r="E59" s="78" t="s">
        <v>247</v>
      </c>
      <c r="F59" s="143"/>
      <c r="G59" s="142"/>
      <c r="H59" s="21"/>
      <c r="I59" s="145">
        <v>600.0</v>
      </c>
      <c r="J59" s="23"/>
      <c r="K59" s="138"/>
      <c r="L59" s="140"/>
      <c r="M59" s="156">
        <v>600.0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44468.0</v>
      </c>
      <c r="C60" s="77" t="s">
        <v>3728</v>
      </c>
      <c r="D60" s="78">
        <v>62331.0</v>
      </c>
      <c r="E60" s="78" t="s">
        <v>1291</v>
      </c>
      <c r="F60" s="143"/>
      <c r="G60" s="142"/>
      <c r="H60" s="21"/>
      <c r="I60" s="145">
        <v>1390.0</v>
      </c>
      <c r="J60" s="23"/>
      <c r="K60" s="138"/>
      <c r="L60" s="140"/>
      <c r="M60" s="156">
        <v>1390.0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44468.0</v>
      </c>
      <c r="C61" s="77" t="s">
        <v>3729</v>
      </c>
      <c r="D61" s="78">
        <v>63930.0</v>
      </c>
      <c r="E61" s="78" t="s">
        <v>3730</v>
      </c>
      <c r="F61" s="143"/>
      <c r="G61" s="142"/>
      <c r="H61" s="21"/>
      <c r="I61" s="145">
        <v>500.0</v>
      </c>
      <c r="J61" s="23"/>
      <c r="K61" s="138"/>
      <c r="L61" s="140"/>
      <c r="M61" s="156">
        <v>500.0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44468.0</v>
      </c>
      <c r="C62" s="77" t="s">
        <v>3731</v>
      </c>
      <c r="D62" s="78">
        <v>35449.0</v>
      </c>
      <c r="E62" s="78" t="s">
        <v>3732</v>
      </c>
      <c r="F62" s="143"/>
      <c r="G62" s="142"/>
      <c r="H62" s="21"/>
      <c r="I62" s="145"/>
      <c r="J62" s="23">
        <v>5150.0</v>
      </c>
      <c r="K62" s="138"/>
      <c r="L62" s="140"/>
      <c r="M62" s="156">
        <v>5150.0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44468.0</v>
      </c>
      <c r="C63" s="77" t="s">
        <v>3733</v>
      </c>
      <c r="D63" s="78">
        <v>53279.0</v>
      </c>
      <c r="E63" s="78" t="s">
        <v>500</v>
      </c>
      <c r="F63" s="143"/>
      <c r="G63" s="142"/>
      <c r="H63" s="21"/>
      <c r="I63" s="145"/>
      <c r="J63" s="23">
        <v>500.0</v>
      </c>
      <c r="K63" s="138"/>
      <c r="L63" s="140"/>
      <c r="M63" s="156">
        <v>500.0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44468.0</v>
      </c>
      <c r="C64" s="77" t="s">
        <v>3734</v>
      </c>
      <c r="D64" s="78">
        <v>49831.0</v>
      </c>
      <c r="E64" s="78" t="s">
        <v>513</v>
      </c>
      <c r="F64" s="143"/>
      <c r="G64" s="142"/>
      <c r="H64" s="21"/>
      <c r="I64" s="145"/>
      <c r="J64" s="23">
        <v>500.0</v>
      </c>
      <c r="K64" s="138"/>
      <c r="L64" s="140"/>
      <c r="M64" s="156">
        <v>500.0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44468.0</v>
      </c>
      <c r="C65" s="77" t="s">
        <v>3735</v>
      </c>
      <c r="D65" s="78">
        <v>14329.0</v>
      </c>
      <c r="E65" s="78" t="s">
        <v>148</v>
      </c>
      <c r="F65" s="143"/>
      <c r="G65" s="142"/>
      <c r="H65" s="21"/>
      <c r="I65" s="145">
        <v>5000.0</v>
      </c>
      <c r="J65" s="23"/>
      <c r="K65" s="138"/>
      <c r="L65" s="140"/>
      <c r="M65" s="156">
        <v>5000.0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44468.0</v>
      </c>
      <c r="C66" s="77" t="s">
        <v>3736</v>
      </c>
      <c r="D66" s="78">
        <v>49655.0</v>
      </c>
      <c r="E66" s="78" t="s">
        <v>985</v>
      </c>
      <c r="F66" s="143"/>
      <c r="G66" s="142"/>
      <c r="H66" s="21"/>
      <c r="I66" s="145">
        <v>1400.0</v>
      </c>
      <c r="J66" s="23"/>
      <c r="K66" s="138"/>
      <c r="L66" s="140"/>
      <c r="M66" s="156">
        <v>1400.0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44468.0</v>
      </c>
      <c r="C67" s="77" t="s">
        <v>3737</v>
      </c>
      <c r="D67" s="78">
        <v>50596.0</v>
      </c>
      <c r="E67" s="78" t="s">
        <v>823</v>
      </c>
      <c r="F67" s="143"/>
      <c r="G67" s="142"/>
      <c r="H67" s="21"/>
      <c r="I67" s="145">
        <v>25500.0</v>
      </c>
      <c r="J67" s="23"/>
      <c r="K67" s="138"/>
      <c r="L67" s="140"/>
      <c r="M67" s="156">
        <v>25500.0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44468.0</v>
      </c>
      <c r="C68" s="77" t="s">
        <v>3738</v>
      </c>
      <c r="D68" s="78">
        <v>63609.0</v>
      </c>
      <c r="E68" s="78" t="s">
        <v>2955</v>
      </c>
      <c r="F68" s="143"/>
      <c r="G68" s="142"/>
      <c r="H68" s="21"/>
      <c r="I68" s="145">
        <v>500.0</v>
      </c>
      <c r="J68" s="23"/>
      <c r="K68" s="138"/>
      <c r="L68" s="140"/>
      <c r="M68" s="156">
        <v>500.0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44468.0</v>
      </c>
      <c r="C69" s="77" t="s">
        <v>3739</v>
      </c>
      <c r="D69" s="78">
        <v>52756.0</v>
      </c>
      <c r="E69" s="78" t="s">
        <v>3339</v>
      </c>
      <c r="F69" s="143"/>
      <c r="G69" s="144">
        <v>1200.0</v>
      </c>
      <c r="H69" s="21"/>
      <c r="I69" s="145"/>
      <c r="J69" s="23"/>
      <c r="K69" s="138"/>
      <c r="L69" s="140"/>
      <c r="M69" s="156">
        <v>1200.0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44468.0</v>
      </c>
      <c r="C70" s="77" t="s">
        <v>3740</v>
      </c>
      <c r="D70" s="78">
        <v>52755.0</v>
      </c>
      <c r="E70" s="78" t="s">
        <v>260</v>
      </c>
      <c r="F70" s="143"/>
      <c r="G70" s="144">
        <v>3280.0</v>
      </c>
      <c r="H70" s="21"/>
      <c r="I70" s="145"/>
      <c r="J70" s="23"/>
      <c r="K70" s="138"/>
      <c r="L70" s="140"/>
      <c r="M70" s="156">
        <v>3280.0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44467.0</v>
      </c>
      <c r="C71" s="77" t="s">
        <v>3647</v>
      </c>
      <c r="D71" s="78">
        <v>50070.0</v>
      </c>
      <c r="E71" s="78" t="s">
        <v>759</v>
      </c>
      <c r="F71" s="143"/>
      <c r="G71" s="142"/>
      <c r="H71" s="21">
        <v>350.0</v>
      </c>
      <c r="I71" s="145"/>
      <c r="J71" s="23"/>
      <c r="K71" s="138"/>
      <c r="L71" s="140"/>
      <c r="M71" s="156">
        <v>350.0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44467.0</v>
      </c>
      <c r="C72" s="77" t="s">
        <v>3648</v>
      </c>
      <c r="D72" s="78">
        <v>62567.0</v>
      </c>
      <c r="E72" s="78" t="s">
        <v>3649</v>
      </c>
      <c r="F72" s="143"/>
      <c r="G72" s="142"/>
      <c r="H72" s="21">
        <v>15000.0</v>
      </c>
      <c r="I72" s="145"/>
      <c r="J72" s="23"/>
      <c r="K72" s="138"/>
      <c r="L72" s="140"/>
      <c r="M72" s="156">
        <v>15000.0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44468.0</v>
      </c>
      <c r="C73" s="77" t="s">
        <v>3741</v>
      </c>
      <c r="D73" s="78">
        <v>36786.0</v>
      </c>
      <c r="E73" s="78" t="s">
        <v>1009</v>
      </c>
      <c r="F73" s="143"/>
      <c r="G73" s="142"/>
      <c r="H73" s="21"/>
      <c r="I73" s="145"/>
      <c r="J73" s="23"/>
      <c r="K73" s="138">
        <v>300.0</v>
      </c>
      <c r="L73" s="140"/>
      <c r="M73" s="156">
        <v>300.0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44468.0</v>
      </c>
      <c r="C74" s="77" t="s">
        <v>3742</v>
      </c>
      <c r="D74" s="78">
        <v>50595.0</v>
      </c>
      <c r="E74" s="78" t="s">
        <v>346</v>
      </c>
      <c r="F74" s="143"/>
      <c r="G74" s="142"/>
      <c r="H74" s="21">
        <v>58400.0</v>
      </c>
      <c r="I74" s="145"/>
      <c r="J74" s="23"/>
      <c r="K74" s="138"/>
      <c r="L74" s="140"/>
      <c r="M74" s="156">
        <v>58400.0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44468.0</v>
      </c>
      <c r="C75" s="77" t="s">
        <v>3743</v>
      </c>
      <c r="D75" s="78">
        <v>61322.0</v>
      </c>
      <c r="E75" s="78" t="s">
        <v>3744</v>
      </c>
      <c r="F75" s="143"/>
      <c r="G75" s="144"/>
      <c r="H75" s="21"/>
      <c r="I75" s="145"/>
      <c r="J75" s="23"/>
      <c r="K75" s="138">
        <v>27000.0</v>
      </c>
      <c r="L75" s="140"/>
      <c r="M75" s="156">
        <v>27000.0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44468.0</v>
      </c>
      <c r="C76" s="77" t="s">
        <v>3745</v>
      </c>
      <c r="D76" s="78">
        <v>61830.0</v>
      </c>
      <c r="E76" s="78" t="s">
        <v>3746</v>
      </c>
      <c r="F76" s="143"/>
      <c r="G76" s="142"/>
      <c r="H76" s="21"/>
      <c r="I76" s="145"/>
      <c r="J76" s="23"/>
      <c r="K76" s="138">
        <v>27000.0</v>
      </c>
      <c r="L76" s="140"/>
      <c r="M76" s="156">
        <v>27000.0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44468.0</v>
      </c>
      <c r="C77" s="77" t="s">
        <v>3747</v>
      </c>
      <c r="D77" s="78">
        <v>21821.0</v>
      </c>
      <c r="E77" s="78" t="s">
        <v>83</v>
      </c>
      <c r="F77" s="143"/>
      <c r="G77" s="142"/>
      <c r="H77" s="21">
        <v>1250.0</v>
      </c>
      <c r="I77" s="145"/>
      <c r="J77" s="23"/>
      <c r="K77" s="138"/>
      <c r="L77" s="140"/>
      <c r="M77" s="156">
        <v>1250.0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44468.0</v>
      </c>
      <c r="C78" s="77" t="s">
        <v>3748</v>
      </c>
      <c r="D78" s="78">
        <v>63123.0</v>
      </c>
      <c r="E78" s="78" t="s">
        <v>3749</v>
      </c>
      <c r="F78" s="143"/>
      <c r="G78" s="142"/>
      <c r="H78" s="21"/>
      <c r="I78" s="145"/>
      <c r="J78" s="23"/>
      <c r="K78" s="138">
        <v>27000.0</v>
      </c>
      <c r="L78" s="140"/>
      <c r="M78" s="156">
        <v>27000.0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44468.0</v>
      </c>
      <c r="C79" s="77" t="s">
        <v>3750</v>
      </c>
      <c r="D79" s="78">
        <v>62911.0</v>
      </c>
      <c r="E79" s="78" t="s">
        <v>3751</v>
      </c>
      <c r="F79" s="143"/>
      <c r="G79" s="142"/>
      <c r="H79" s="21"/>
      <c r="I79" s="145"/>
      <c r="J79" s="23"/>
      <c r="K79" s="138">
        <v>27000.0</v>
      </c>
      <c r="L79" s="140"/>
      <c r="M79" s="156">
        <v>27000.0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44468.0</v>
      </c>
      <c r="C80" s="77" t="s">
        <v>3752</v>
      </c>
      <c r="D80" s="78">
        <v>51040.0</v>
      </c>
      <c r="E80" s="78" t="s">
        <v>449</v>
      </c>
      <c r="F80" s="143"/>
      <c r="G80" s="142"/>
      <c r="H80" s="21">
        <v>33500.0</v>
      </c>
      <c r="I80" s="145"/>
      <c r="J80" s="23"/>
      <c r="K80" s="138"/>
      <c r="L80" s="140"/>
      <c r="M80" s="156">
        <v>33500.0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44468.0</v>
      </c>
      <c r="C81" s="77" t="s">
        <v>3753</v>
      </c>
      <c r="D81" s="78">
        <v>64000.0</v>
      </c>
      <c r="E81" s="78" t="s">
        <v>3754</v>
      </c>
      <c r="F81" s="143"/>
      <c r="G81" s="142"/>
      <c r="H81" s="21"/>
      <c r="I81" s="145"/>
      <c r="J81" s="23"/>
      <c r="K81" s="138">
        <v>27000.0</v>
      </c>
      <c r="L81" s="140"/>
      <c r="M81" s="156">
        <v>27000.0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44468.0</v>
      </c>
      <c r="C82" s="77" t="s">
        <v>3755</v>
      </c>
      <c r="D82" s="78">
        <v>64003.0</v>
      </c>
      <c r="E82" s="78" t="s">
        <v>3756</v>
      </c>
      <c r="F82" s="143"/>
      <c r="G82" s="144"/>
      <c r="H82" s="21"/>
      <c r="I82" s="145"/>
      <c r="J82" s="23"/>
      <c r="K82" s="138">
        <v>27000.0</v>
      </c>
      <c r="L82" s="140"/>
      <c r="M82" s="156">
        <v>27000.0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44468.0</v>
      </c>
      <c r="C83" s="77" t="s">
        <v>3757</v>
      </c>
      <c r="D83" s="78">
        <v>64005.0</v>
      </c>
      <c r="E83" s="78" t="s">
        <v>3758</v>
      </c>
      <c r="F83" s="143"/>
      <c r="G83" s="144"/>
      <c r="H83" s="21"/>
      <c r="I83" s="145"/>
      <c r="J83" s="23"/>
      <c r="K83" s="138">
        <v>27000.0</v>
      </c>
      <c r="L83" s="140"/>
      <c r="M83" s="156">
        <v>27000.0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44468.0</v>
      </c>
      <c r="C84" s="77" t="s">
        <v>3759</v>
      </c>
      <c r="D84" s="78">
        <v>60125.0</v>
      </c>
      <c r="E84" s="78" t="s">
        <v>2319</v>
      </c>
      <c r="F84" s="143"/>
      <c r="G84" s="142"/>
      <c r="H84" s="21"/>
      <c r="I84" s="145"/>
      <c r="J84" s="23"/>
      <c r="K84" s="138">
        <v>17500.0</v>
      </c>
      <c r="L84" s="140"/>
      <c r="M84" s="156">
        <v>17500.0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44468.0</v>
      </c>
      <c r="C85" s="77" t="s">
        <v>3760</v>
      </c>
      <c r="D85" s="78">
        <v>50873.0</v>
      </c>
      <c r="E85" s="78" t="s">
        <v>2848</v>
      </c>
      <c r="F85" s="143"/>
      <c r="G85" s="144"/>
      <c r="H85" s="21">
        <v>5400.0</v>
      </c>
      <c r="I85" s="145"/>
      <c r="J85" s="23"/>
      <c r="K85" s="138"/>
      <c r="L85" s="140"/>
      <c r="M85" s="156">
        <v>5400.0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/>
      <c r="B86" s="15"/>
      <c r="C86" s="16"/>
      <c r="D86" s="17"/>
      <c r="E86" s="78"/>
      <c r="F86" s="146">
        <f t="shared" ref="F86:M86" si="2">SUM(F5:F85)</f>
        <v>0</v>
      </c>
      <c r="G86" s="146">
        <f t="shared" si="2"/>
        <v>6660</v>
      </c>
      <c r="H86" s="146">
        <f t="shared" si="2"/>
        <v>138900</v>
      </c>
      <c r="I86" s="146">
        <f t="shared" si="2"/>
        <v>192380</v>
      </c>
      <c r="J86" s="146">
        <f t="shared" si="2"/>
        <v>120754</v>
      </c>
      <c r="K86" s="146">
        <f t="shared" si="2"/>
        <v>222756</v>
      </c>
      <c r="L86" s="146">
        <f t="shared" si="2"/>
        <v>0</v>
      </c>
      <c r="M86" s="146">
        <f t="shared" si="2"/>
        <v>681450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63"/>
      <c r="B87" s="106"/>
      <c r="C87" s="106"/>
      <c r="D87" s="106"/>
      <c r="E87" s="107"/>
      <c r="F87" s="154">
        <f>F86+G86+H86+I86+J86+K86+L86</f>
        <v>681450</v>
      </c>
      <c r="G87" s="8"/>
      <c r="H87" s="8"/>
      <c r="I87" s="8"/>
      <c r="J87" s="8"/>
      <c r="K87" s="8"/>
      <c r="L87" s="9"/>
      <c r="M87" s="95"/>
      <c r="N87" s="26"/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12"/>
      <c r="B88" s="113"/>
      <c r="C88" s="113"/>
      <c r="D88" s="113"/>
      <c r="E88" s="114"/>
      <c r="F88" s="115"/>
      <c r="G88" s="115"/>
      <c r="H88" s="115"/>
      <c r="I88" s="115"/>
      <c r="J88" s="115"/>
      <c r="K88" s="115"/>
      <c r="L88" s="115"/>
      <c r="M88" s="116"/>
      <c r="N88" s="116"/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47"/>
      <c r="B89" s="47"/>
      <c r="C89" s="47"/>
      <c r="D89" s="47"/>
      <c r="E89" s="48"/>
      <c r="F89" s="55" t="s">
        <v>414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49"/>
      <c r="C90" s="50" t="s">
        <v>2735</v>
      </c>
      <c r="D90" s="5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10"/>
      <c r="D91" s="5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11"/>
      <c r="C92" s="53"/>
      <c r="D92" s="5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47"/>
      <c r="C93" s="47"/>
      <c r="D93" s="47"/>
      <c r="E93" s="48"/>
      <c r="F93" s="2"/>
      <c r="G93" s="2"/>
      <c r="H93" s="5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7"/>
      <c r="C94" s="47"/>
      <c r="D94" s="47"/>
      <c r="E94" s="48"/>
      <c r="F94" s="2"/>
      <c r="G94" s="2"/>
      <c r="H94" s="5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47"/>
      <c r="C95" s="47"/>
      <c r="D95" s="47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47"/>
      <c r="C96" s="47"/>
      <c r="D96" s="47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</sheetData>
  <mergeCells count="17">
    <mergeCell ref="F3:F4"/>
    <mergeCell ref="G3:H3"/>
    <mergeCell ref="I3:J3"/>
    <mergeCell ref="K3:K4"/>
    <mergeCell ref="F87:L87"/>
    <mergeCell ref="B90:B92"/>
    <mergeCell ref="C90:D92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8.5"/>
    <col customWidth="1" min="7" max="7" width="14.13"/>
    <col customWidth="1" min="13" max="13" width="15.25"/>
    <col customWidth="1" min="14" max="14" width="14.0"/>
  </cols>
  <sheetData>
    <row r="1">
      <c r="A1" s="1" t="s">
        <v>3761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3" t="s">
        <v>4</v>
      </c>
      <c r="E2" s="5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"/>
      <c r="B3" s="10"/>
      <c r="C3" s="10"/>
      <c r="D3" s="10"/>
      <c r="E3" s="10"/>
      <c r="F3" s="3" t="s">
        <v>7</v>
      </c>
      <c r="G3" s="7" t="s">
        <v>8</v>
      </c>
      <c r="H3" s="9"/>
      <c r="I3" s="7" t="s">
        <v>9</v>
      </c>
      <c r="J3" s="9"/>
      <c r="K3" s="3" t="s">
        <v>10</v>
      </c>
      <c r="L3" s="5" t="s">
        <v>11</v>
      </c>
      <c r="M3" s="3" t="s">
        <v>12</v>
      </c>
      <c r="N3" s="3" t="s">
        <v>13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3" t="s">
        <v>17</v>
      </c>
      <c r="K4" s="11"/>
      <c r="L4" s="11"/>
      <c r="M4" s="11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>
        <v>1.0</v>
      </c>
      <c r="B5" s="76">
        <v>44469.0</v>
      </c>
      <c r="C5" s="56" t="s">
        <v>3762</v>
      </c>
      <c r="D5" s="18">
        <v>51040.0</v>
      </c>
      <c r="E5" s="18" t="s">
        <v>449</v>
      </c>
      <c r="F5" s="135"/>
      <c r="G5" s="136"/>
      <c r="H5" s="21"/>
      <c r="I5" s="137">
        <v>1600.0</v>
      </c>
      <c r="J5" s="23"/>
      <c r="K5" s="138"/>
      <c r="L5" s="139"/>
      <c r="M5" s="156">
        <v>1600.0</v>
      </c>
      <c r="N5" s="26">
        <f t="shared" ref="N5:N90" si="1">SUM(F5+G5+H5+I5+J5+K5+L5-M5)</f>
        <v>0</v>
      </c>
      <c r="O5" s="27"/>
      <c r="P5" s="27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2.0</v>
      </c>
      <c r="B6" s="76">
        <v>44469.0</v>
      </c>
      <c r="C6" s="56" t="s">
        <v>3763</v>
      </c>
      <c r="D6" s="18">
        <v>51951.0</v>
      </c>
      <c r="E6" s="18" t="s">
        <v>633</v>
      </c>
      <c r="F6" s="135"/>
      <c r="G6" s="144"/>
      <c r="H6" s="21"/>
      <c r="I6" s="137">
        <v>1250.0</v>
      </c>
      <c r="J6" s="23"/>
      <c r="K6" s="138"/>
      <c r="L6" s="140"/>
      <c r="M6" s="156">
        <v>1250.0</v>
      </c>
      <c r="N6" s="26">
        <f t="shared" si="1"/>
        <v>0</v>
      </c>
      <c r="O6" s="27"/>
      <c r="P6" s="27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3.0</v>
      </c>
      <c r="B7" s="76">
        <v>44469.0</v>
      </c>
      <c r="C7" s="56" t="s">
        <v>3764</v>
      </c>
      <c r="D7" s="18">
        <v>54226.0</v>
      </c>
      <c r="E7" s="18" t="s">
        <v>69</v>
      </c>
      <c r="F7" s="135"/>
      <c r="G7" s="136"/>
      <c r="H7" s="21"/>
      <c r="I7" s="137"/>
      <c r="J7" s="23">
        <v>2650.0</v>
      </c>
      <c r="K7" s="138"/>
      <c r="L7" s="140"/>
      <c r="M7" s="156">
        <v>2650.0</v>
      </c>
      <c r="N7" s="26">
        <f t="shared" si="1"/>
        <v>0</v>
      </c>
      <c r="O7" s="27"/>
      <c r="P7" s="27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4.0</v>
      </c>
      <c r="B8" s="76">
        <v>44469.0</v>
      </c>
      <c r="C8" s="56" t="s">
        <v>3765</v>
      </c>
      <c r="D8" s="18">
        <v>22332.0</v>
      </c>
      <c r="E8" s="18" t="s">
        <v>65</v>
      </c>
      <c r="F8" s="135"/>
      <c r="G8" s="136"/>
      <c r="H8" s="21"/>
      <c r="I8" s="137">
        <v>1400.0</v>
      </c>
      <c r="J8" s="23"/>
      <c r="K8" s="138"/>
      <c r="L8" s="140"/>
      <c r="M8" s="156">
        <v>1400.0</v>
      </c>
      <c r="N8" s="26">
        <f t="shared" si="1"/>
        <v>0</v>
      </c>
      <c r="O8" s="36" t="s">
        <v>414</v>
      </c>
      <c r="P8" s="36" t="s">
        <v>414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5.0</v>
      </c>
      <c r="B9" s="76">
        <v>44469.0</v>
      </c>
      <c r="C9" s="56" t="s">
        <v>3766</v>
      </c>
      <c r="D9" s="18">
        <v>51406.0</v>
      </c>
      <c r="E9" s="18" t="s">
        <v>172</v>
      </c>
      <c r="F9" s="135"/>
      <c r="G9" s="136"/>
      <c r="H9" s="28"/>
      <c r="I9" s="137">
        <v>5150.0</v>
      </c>
      <c r="J9" s="23"/>
      <c r="K9" s="138"/>
      <c r="L9" s="140"/>
      <c r="M9" s="156">
        <v>5150.0</v>
      </c>
      <c r="N9" s="26">
        <f t="shared" si="1"/>
        <v>0</v>
      </c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6.0</v>
      </c>
      <c r="B10" s="76">
        <v>44469.0</v>
      </c>
      <c r="C10" s="56" t="s">
        <v>3767</v>
      </c>
      <c r="D10" s="18">
        <v>59553.0</v>
      </c>
      <c r="E10" s="18" t="s">
        <v>3768</v>
      </c>
      <c r="F10" s="135"/>
      <c r="G10" s="142"/>
      <c r="H10" s="21"/>
      <c r="I10" s="137"/>
      <c r="J10" s="23">
        <v>3600.0</v>
      </c>
      <c r="K10" s="138"/>
      <c r="L10" s="140"/>
      <c r="M10" s="156">
        <v>3600.0</v>
      </c>
      <c r="N10" s="26">
        <f t="shared" si="1"/>
        <v>0</v>
      </c>
      <c r="O10" s="27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7.0</v>
      </c>
      <c r="B11" s="76">
        <v>44469.0</v>
      </c>
      <c r="C11" s="56" t="s">
        <v>3769</v>
      </c>
      <c r="D11" s="18">
        <v>58767.0</v>
      </c>
      <c r="E11" s="18" t="s">
        <v>3770</v>
      </c>
      <c r="F11" s="135"/>
      <c r="G11" s="136"/>
      <c r="H11" s="21"/>
      <c r="I11" s="137"/>
      <c r="J11" s="23">
        <v>5000.0</v>
      </c>
      <c r="K11" s="138"/>
      <c r="L11" s="140"/>
      <c r="M11" s="156">
        <v>5000.0</v>
      </c>
      <c r="N11" s="26">
        <f t="shared" si="1"/>
        <v>0</v>
      </c>
      <c r="O11" s="27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8.0</v>
      </c>
      <c r="B12" s="76">
        <v>44469.0</v>
      </c>
      <c r="C12" s="56" t="s">
        <v>3771</v>
      </c>
      <c r="D12" s="18">
        <v>50871.0</v>
      </c>
      <c r="E12" s="18" t="s">
        <v>2759</v>
      </c>
      <c r="F12" s="135"/>
      <c r="G12" s="142"/>
      <c r="H12" s="21"/>
      <c r="I12" s="137">
        <v>40000.0</v>
      </c>
      <c r="J12" s="23"/>
      <c r="K12" s="138"/>
      <c r="L12" s="140"/>
      <c r="M12" s="156">
        <v>40000.0</v>
      </c>
      <c r="N12" s="26">
        <f t="shared" si="1"/>
        <v>0</v>
      </c>
      <c r="O12" s="27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9.0</v>
      </c>
      <c r="B13" s="76">
        <v>44469.0</v>
      </c>
      <c r="C13" s="56" t="s">
        <v>3772</v>
      </c>
      <c r="D13" s="18">
        <v>28414.0</v>
      </c>
      <c r="E13" s="18" t="s">
        <v>3773</v>
      </c>
      <c r="F13" s="135"/>
      <c r="G13" s="142"/>
      <c r="H13" s="28"/>
      <c r="I13" s="137">
        <v>2650.0</v>
      </c>
      <c r="J13" s="23"/>
      <c r="K13" s="138"/>
      <c r="L13" s="140"/>
      <c r="M13" s="156">
        <v>2650.0</v>
      </c>
      <c r="N13" s="26">
        <f t="shared" si="1"/>
        <v>0</v>
      </c>
      <c r="O13" s="27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10.0</v>
      </c>
      <c r="B14" s="76">
        <v>44469.0</v>
      </c>
      <c r="C14" s="56" t="s">
        <v>3774</v>
      </c>
      <c r="D14" s="18">
        <v>58615.0</v>
      </c>
      <c r="E14" s="18" t="s">
        <v>3617</v>
      </c>
      <c r="F14" s="135"/>
      <c r="G14" s="142"/>
      <c r="H14" s="21"/>
      <c r="I14" s="137">
        <v>3600.0</v>
      </c>
      <c r="J14" s="23"/>
      <c r="K14" s="138"/>
      <c r="L14" s="140"/>
      <c r="M14" s="156">
        <v>3600.0</v>
      </c>
      <c r="N14" s="26">
        <f t="shared" si="1"/>
        <v>0</v>
      </c>
      <c r="O14" s="27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11.0</v>
      </c>
      <c r="B15" s="76">
        <v>44469.0</v>
      </c>
      <c r="C15" s="56" t="s">
        <v>3775</v>
      </c>
      <c r="D15" s="18">
        <v>22332.0</v>
      </c>
      <c r="E15" s="18" t="s">
        <v>65</v>
      </c>
      <c r="F15" s="135"/>
      <c r="G15" s="144"/>
      <c r="H15" s="21"/>
      <c r="I15" s="137">
        <v>8380.0</v>
      </c>
      <c r="J15" s="23"/>
      <c r="K15" s="138"/>
      <c r="L15" s="140"/>
      <c r="M15" s="156">
        <v>8380.0</v>
      </c>
      <c r="N15" s="26">
        <f t="shared" si="1"/>
        <v>0</v>
      </c>
      <c r="O15" s="27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12.0</v>
      </c>
      <c r="B16" s="76">
        <v>44469.0</v>
      </c>
      <c r="C16" s="56" t="s">
        <v>3776</v>
      </c>
      <c r="D16" s="18">
        <v>57201.0</v>
      </c>
      <c r="E16" s="18" t="s">
        <v>1263</v>
      </c>
      <c r="F16" s="135"/>
      <c r="G16" s="136"/>
      <c r="H16" s="21">
        <v>5000.0</v>
      </c>
      <c r="I16" s="137"/>
      <c r="J16" s="23"/>
      <c r="K16" s="138"/>
      <c r="L16" s="140"/>
      <c r="M16" s="156">
        <v>5000.0</v>
      </c>
      <c r="N16" s="26">
        <f t="shared" si="1"/>
        <v>0</v>
      </c>
      <c r="O16" s="27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13.0</v>
      </c>
      <c r="B17" s="76">
        <v>44469.0</v>
      </c>
      <c r="C17" s="56" t="s">
        <v>3777</v>
      </c>
      <c r="D17" s="18">
        <v>52647.0</v>
      </c>
      <c r="E17" s="18" t="s">
        <v>90</v>
      </c>
      <c r="F17" s="135"/>
      <c r="G17" s="142"/>
      <c r="H17" s="28"/>
      <c r="I17" s="137">
        <v>2500.0</v>
      </c>
      <c r="J17" s="23"/>
      <c r="K17" s="138"/>
      <c r="L17" s="140"/>
      <c r="M17" s="156">
        <v>2500.0</v>
      </c>
      <c r="N17" s="26">
        <f t="shared" si="1"/>
        <v>0</v>
      </c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14.0</v>
      </c>
      <c r="B18" s="76">
        <v>44469.0</v>
      </c>
      <c r="C18" s="56" t="s">
        <v>3778</v>
      </c>
      <c r="D18" s="18">
        <v>57773.0</v>
      </c>
      <c r="E18" s="18" t="s">
        <v>3779</v>
      </c>
      <c r="F18" s="135"/>
      <c r="G18" s="136"/>
      <c r="H18" s="21"/>
      <c r="I18" s="137">
        <v>2640.0</v>
      </c>
      <c r="J18" s="23"/>
      <c r="K18" s="138"/>
      <c r="L18" s="140"/>
      <c r="M18" s="156">
        <v>2640.0</v>
      </c>
      <c r="N18" s="26">
        <f t="shared" si="1"/>
        <v>0</v>
      </c>
      <c r="O18" s="27"/>
      <c r="P18" s="2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15.0</v>
      </c>
      <c r="B19" s="76">
        <v>44469.0</v>
      </c>
      <c r="C19" s="56" t="s">
        <v>3780</v>
      </c>
      <c r="D19" s="18">
        <v>57531.0</v>
      </c>
      <c r="E19" s="18" t="s">
        <v>3781</v>
      </c>
      <c r="F19" s="135"/>
      <c r="G19" s="142"/>
      <c r="H19" s="21">
        <v>3750.0</v>
      </c>
      <c r="I19" s="137"/>
      <c r="J19" s="23"/>
      <c r="K19" s="138"/>
      <c r="L19" s="140"/>
      <c r="M19" s="156">
        <v>3750.0</v>
      </c>
      <c r="N19" s="26">
        <f t="shared" si="1"/>
        <v>0</v>
      </c>
      <c r="O19" s="27"/>
      <c r="P19" s="27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4">
        <v>16.0</v>
      </c>
      <c r="B20" s="76">
        <v>44469.0</v>
      </c>
      <c r="C20" s="56" t="s">
        <v>3782</v>
      </c>
      <c r="D20" s="18">
        <v>35518.0</v>
      </c>
      <c r="E20" s="18" t="s">
        <v>106</v>
      </c>
      <c r="F20" s="135"/>
      <c r="G20" s="144"/>
      <c r="H20" s="21"/>
      <c r="I20" s="137">
        <v>5150.0</v>
      </c>
      <c r="J20" s="23"/>
      <c r="K20" s="138"/>
      <c r="L20" s="140"/>
      <c r="M20" s="156">
        <v>5150.0</v>
      </c>
      <c r="N20" s="26">
        <f t="shared" si="1"/>
        <v>0</v>
      </c>
      <c r="O20" s="27"/>
      <c r="P20" s="27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4">
        <v>17.0</v>
      </c>
      <c r="B21" s="76">
        <v>44469.0</v>
      </c>
      <c r="C21" s="56" t="s">
        <v>3783</v>
      </c>
      <c r="D21" s="18">
        <v>55903.0</v>
      </c>
      <c r="E21" s="18" t="s">
        <v>3784</v>
      </c>
      <c r="F21" s="135"/>
      <c r="G21" s="144"/>
      <c r="H21" s="21"/>
      <c r="I21" s="137"/>
      <c r="J21" s="23">
        <v>1400.0</v>
      </c>
      <c r="K21" s="138"/>
      <c r="L21" s="140"/>
      <c r="M21" s="156">
        <v>1400.0</v>
      </c>
      <c r="N21" s="26">
        <f t="shared" si="1"/>
        <v>0</v>
      </c>
      <c r="O21" s="27"/>
      <c r="P21" s="27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4">
        <v>18.0</v>
      </c>
      <c r="B22" s="76">
        <v>44469.0</v>
      </c>
      <c r="C22" s="56" t="s">
        <v>3785</v>
      </c>
      <c r="D22" s="18">
        <v>40494.0</v>
      </c>
      <c r="E22" s="18" t="s">
        <v>3786</v>
      </c>
      <c r="F22" s="135"/>
      <c r="G22" s="144"/>
      <c r="H22" s="21"/>
      <c r="I22" s="137">
        <v>5330.0</v>
      </c>
      <c r="J22" s="23"/>
      <c r="K22" s="138"/>
      <c r="L22" s="140"/>
      <c r="M22" s="156">
        <v>5330.0</v>
      </c>
      <c r="N22" s="26">
        <f t="shared" si="1"/>
        <v>0</v>
      </c>
      <c r="O22" s="27"/>
      <c r="P22" s="27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4">
        <v>19.0</v>
      </c>
      <c r="B23" s="76">
        <v>44469.0</v>
      </c>
      <c r="C23" s="56" t="s">
        <v>3787</v>
      </c>
      <c r="D23" s="18">
        <v>60481.0</v>
      </c>
      <c r="E23" s="18" t="s">
        <v>1475</v>
      </c>
      <c r="F23" s="135"/>
      <c r="G23" s="144"/>
      <c r="H23" s="21"/>
      <c r="I23" s="137">
        <v>500.0</v>
      </c>
      <c r="J23" s="23"/>
      <c r="K23" s="138"/>
      <c r="L23" s="140"/>
      <c r="M23" s="156">
        <v>500.0</v>
      </c>
      <c r="N23" s="26">
        <f t="shared" si="1"/>
        <v>0</v>
      </c>
      <c r="O23" s="27"/>
      <c r="P23" s="27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4">
        <v>20.0</v>
      </c>
      <c r="B24" s="76">
        <v>44469.0</v>
      </c>
      <c r="C24" s="56" t="s">
        <v>3788</v>
      </c>
      <c r="D24" s="18">
        <v>41915.0</v>
      </c>
      <c r="E24" s="18" t="s">
        <v>3789</v>
      </c>
      <c r="F24" s="135"/>
      <c r="G24" s="144"/>
      <c r="H24" s="21"/>
      <c r="I24" s="137">
        <v>3600.0</v>
      </c>
      <c r="J24" s="23"/>
      <c r="K24" s="138"/>
      <c r="L24" s="140"/>
      <c r="M24" s="156">
        <v>3600.0</v>
      </c>
      <c r="N24" s="26">
        <f t="shared" si="1"/>
        <v>0</v>
      </c>
      <c r="O24" s="27"/>
      <c r="P24" s="27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14">
        <v>21.0</v>
      </c>
      <c r="B25" s="76">
        <v>44469.0</v>
      </c>
      <c r="C25" s="56" t="s">
        <v>3790</v>
      </c>
      <c r="D25" s="18">
        <v>31927.0</v>
      </c>
      <c r="E25" s="18" t="s">
        <v>341</v>
      </c>
      <c r="F25" s="135"/>
      <c r="G25" s="136"/>
      <c r="H25" s="21"/>
      <c r="I25" s="137">
        <v>19850.0</v>
      </c>
      <c r="J25" s="23"/>
      <c r="K25" s="138"/>
      <c r="L25" s="140"/>
      <c r="M25" s="156">
        <v>19850.0</v>
      </c>
      <c r="N25" s="26">
        <f t="shared" si="1"/>
        <v>0</v>
      </c>
      <c r="O25" s="27"/>
      <c r="P25" s="27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4">
        <v>22.0</v>
      </c>
      <c r="B26" s="76">
        <v>44469.0</v>
      </c>
      <c r="C26" s="56" t="s">
        <v>3791</v>
      </c>
      <c r="D26" s="18">
        <v>64040.0</v>
      </c>
      <c r="E26" s="18" t="s">
        <v>3792</v>
      </c>
      <c r="F26" s="135"/>
      <c r="G26" s="136"/>
      <c r="H26" s="21"/>
      <c r="I26" s="137"/>
      <c r="J26" s="23">
        <v>300.0</v>
      </c>
      <c r="K26" s="138"/>
      <c r="L26" s="140"/>
      <c r="M26" s="156">
        <v>300.0</v>
      </c>
      <c r="N26" s="26">
        <f t="shared" si="1"/>
        <v>0</v>
      </c>
      <c r="O26" s="27"/>
      <c r="P26" s="27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1.75" customHeight="1">
      <c r="A27" s="14">
        <v>23.0</v>
      </c>
      <c r="B27" s="76">
        <v>44469.0</v>
      </c>
      <c r="C27" s="56" t="s">
        <v>3793</v>
      </c>
      <c r="D27" s="18">
        <v>53808.0</v>
      </c>
      <c r="E27" s="18" t="s">
        <v>3794</v>
      </c>
      <c r="F27" s="143"/>
      <c r="G27" s="136"/>
      <c r="H27" s="28"/>
      <c r="I27" s="137">
        <v>5150.0</v>
      </c>
      <c r="J27" s="23"/>
      <c r="K27" s="138"/>
      <c r="L27" s="140"/>
      <c r="M27" s="156">
        <v>5150.0</v>
      </c>
      <c r="N27" s="26">
        <f t="shared" si="1"/>
        <v>0</v>
      </c>
      <c r="O27" s="27"/>
      <c r="P27" s="27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14">
        <v>24.0</v>
      </c>
      <c r="B28" s="76">
        <v>44469.0</v>
      </c>
      <c r="C28" s="56" t="s">
        <v>3795</v>
      </c>
      <c r="D28" s="18">
        <v>57796.0</v>
      </c>
      <c r="E28" s="18" t="s">
        <v>1145</v>
      </c>
      <c r="F28" s="135"/>
      <c r="G28" s="144"/>
      <c r="H28" s="21"/>
      <c r="I28" s="137">
        <v>5150.0</v>
      </c>
      <c r="J28" s="23"/>
      <c r="K28" s="138"/>
      <c r="L28" s="140"/>
      <c r="M28" s="156">
        <v>5150.0</v>
      </c>
      <c r="N28" s="26">
        <f t="shared" si="1"/>
        <v>0</v>
      </c>
      <c r="O28" s="27"/>
      <c r="P28" s="27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14">
        <v>25.0</v>
      </c>
      <c r="B29" s="76">
        <v>44469.0</v>
      </c>
      <c r="C29" s="56" t="s">
        <v>3796</v>
      </c>
      <c r="D29" s="18">
        <v>49217.0</v>
      </c>
      <c r="E29" s="18" t="s">
        <v>3797</v>
      </c>
      <c r="F29" s="135"/>
      <c r="G29" s="136"/>
      <c r="H29" s="21"/>
      <c r="I29" s="137">
        <v>1200.0</v>
      </c>
      <c r="J29" s="23"/>
      <c r="K29" s="138"/>
      <c r="L29" s="140"/>
      <c r="M29" s="156">
        <v>1200.0</v>
      </c>
      <c r="N29" s="26">
        <f t="shared" si="1"/>
        <v>0</v>
      </c>
      <c r="O29" s="27"/>
      <c r="P29" s="27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14">
        <v>26.0</v>
      </c>
      <c r="B30" s="76">
        <v>44469.0</v>
      </c>
      <c r="C30" s="56" t="s">
        <v>3798</v>
      </c>
      <c r="D30" s="18">
        <v>22341.0</v>
      </c>
      <c r="E30" s="18" t="s">
        <v>839</v>
      </c>
      <c r="F30" s="135"/>
      <c r="G30" s="136"/>
      <c r="H30" s="21"/>
      <c r="I30" s="137">
        <v>500.0</v>
      </c>
      <c r="J30" s="23"/>
      <c r="K30" s="138"/>
      <c r="L30" s="140"/>
      <c r="M30" s="156">
        <v>500.0</v>
      </c>
      <c r="N30" s="26">
        <f t="shared" si="1"/>
        <v>0</v>
      </c>
      <c r="O30" s="27"/>
      <c r="P30" s="27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14">
        <v>27.0</v>
      </c>
      <c r="B31" s="76">
        <v>44469.0</v>
      </c>
      <c r="C31" s="56" t="s">
        <v>3799</v>
      </c>
      <c r="D31" s="18">
        <v>63352.0</v>
      </c>
      <c r="E31" s="18" t="s">
        <v>3800</v>
      </c>
      <c r="F31" s="143"/>
      <c r="G31" s="144"/>
      <c r="H31" s="21"/>
      <c r="I31" s="137">
        <v>500.0</v>
      </c>
      <c r="J31" s="23"/>
      <c r="K31" s="138"/>
      <c r="L31" s="140"/>
      <c r="M31" s="156">
        <v>500.0</v>
      </c>
      <c r="N31" s="26">
        <f t="shared" si="1"/>
        <v>0</v>
      </c>
      <c r="O31" s="27"/>
      <c r="P31" s="27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14">
        <v>28.0</v>
      </c>
      <c r="B32" s="76">
        <v>44469.0</v>
      </c>
      <c r="C32" s="56" t="s">
        <v>3801</v>
      </c>
      <c r="D32" s="18">
        <v>63032.0</v>
      </c>
      <c r="E32" s="18" t="s">
        <v>3802</v>
      </c>
      <c r="F32" s="143"/>
      <c r="G32" s="136"/>
      <c r="H32" s="21"/>
      <c r="I32" s="137">
        <v>500.0</v>
      </c>
      <c r="J32" s="23"/>
      <c r="K32" s="138"/>
      <c r="L32" s="140"/>
      <c r="M32" s="156">
        <v>500.0</v>
      </c>
      <c r="N32" s="26">
        <f t="shared" si="1"/>
        <v>0</v>
      </c>
      <c r="O32" s="27"/>
      <c r="P32" s="27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14">
        <v>29.0</v>
      </c>
      <c r="B33" s="76">
        <v>44469.0</v>
      </c>
      <c r="C33" s="56" t="s">
        <v>3803</v>
      </c>
      <c r="D33" s="18">
        <v>37642.0</v>
      </c>
      <c r="E33" s="18" t="s">
        <v>473</v>
      </c>
      <c r="F33" s="143"/>
      <c r="G33" s="144"/>
      <c r="H33" s="21">
        <v>20000.0</v>
      </c>
      <c r="I33" s="137"/>
      <c r="J33" s="23"/>
      <c r="K33" s="138"/>
      <c r="L33" s="140"/>
      <c r="M33" s="156">
        <v>20000.0</v>
      </c>
      <c r="N33" s="26">
        <f t="shared" si="1"/>
        <v>0</v>
      </c>
      <c r="O33" s="27"/>
      <c r="P33" s="27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14">
        <v>30.0</v>
      </c>
      <c r="B34" s="76">
        <v>44469.0</v>
      </c>
      <c r="C34" s="56" t="s">
        <v>3804</v>
      </c>
      <c r="D34" s="18">
        <v>60373.0</v>
      </c>
      <c r="E34" s="18" t="s">
        <v>3379</v>
      </c>
      <c r="F34" s="143"/>
      <c r="G34" s="144"/>
      <c r="H34" s="21">
        <v>1200.0</v>
      </c>
      <c r="I34" s="137"/>
      <c r="J34" s="23"/>
      <c r="K34" s="138"/>
      <c r="L34" s="140"/>
      <c r="M34" s="156">
        <v>1200.0</v>
      </c>
      <c r="N34" s="26">
        <f t="shared" si="1"/>
        <v>0</v>
      </c>
      <c r="O34" s="27"/>
      <c r="P34" s="27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14">
        <v>31.0</v>
      </c>
      <c r="B35" s="76">
        <v>44469.0</v>
      </c>
      <c r="C35" s="56" t="s">
        <v>3805</v>
      </c>
      <c r="D35" s="18">
        <v>49655.0</v>
      </c>
      <c r="E35" s="18" t="s">
        <v>985</v>
      </c>
      <c r="F35" s="135"/>
      <c r="G35" s="144"/>
      <c r="H35" s="21"/>
      <c r="I35" s="137">
        <v>6150.0</v>
      </c>
      <c r="J35" s="23"/>
      <c r="K35" s="138"/>
      <c r="L35" s="140"/>
      <c r="M35" s="156">
        <v>6150.0</v>
      </c>
      <c r="N35" s="26">
        <f t="shared" si="1"/>
        <v>0</v>
      </c>
      <c r="O35" s="27"/>
      <c r="P35" s="27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14">
        <v>32.0</v>
      </c>
      <c r="B36" s="76">
        <v>44469.0</v>
      </c>
      <c r="C36" s="56" t="s">
        <v>3806</v>
      </c>
      <c r="D36" s="18">
        <v>35245.0</v>
      </c>
      <c r="E36" s="18" t="s">
        <v>39</v>
      </c>
      <c r="F36" s="135"/>
      <c r="G36" s="144"/>
      <c r="H36" s="21"/>
      <c r="I36" s="137">
        <v>3050.0</v>
      </c>
      <c r="J36" s="23"/>
      <c r="K36" s="138"/>
      <c r="L36" s="140"/>
      <c r="M36" s="156">
        <v>3050.0</v>
      </c>
      <c r="N36" s="26">
        <f t="shared" si="1"/>
        <v>0</v>
      </c>
      <c r="O36" s="27"/>
      <c r="P36" s="27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14">
        <v>33.0</v>
      </c>
      <c r="B37" s="76">
        <v>44469.0</v>
      </c>
      <c r="C37" s="56" t="s">
        <v>3807</v>
      </c>
      <c r="D37" s="18">
        <v>20541.0</v>
      </c>
      <c r="E37" s="18" t="s">
        <v>701</v>
      </c>
      <c r="F37" s="135"/>
      <c r="G37" s="144"/>
      <c r="H37" s="21">
        <v>10719.0</v>
      </c>
      <c r="I37" s="137"/>
      <c r="J37" s="23"/>
      <c r="K37" s="138"/>
      <c r="L37" s="140"/>
      <c r="M37" s="156">
        <v>10719.0</v>
      </c>
      <c r="N37" s="26">
        <f t="shared" si="1"/>
        <v>0</v>
      </c>
      <c r="O37" s="27"/>
      <c r="P37" s="27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14">
        <v>34.0</v>
      </c>
      <c r="B38" s="76">
        <v>44469.0</v>
      </c>
      <c r="C38" s="56" t="s">
        <v>3808</v>
      </c>
      <c r="D38" s="18">
        <v>52349.0</v>
      </c>
      <c r="E38" s="18" t="s">
        <v>1150</v>
      </c>
      <c r="F38" s="135"/>
      <c r="G38" s="144"/>
      <c r="H38" s="21"/>
      <c r="I38" s="137">
        <v>2650.0</v>
      </c>
      <c r="J38" s="23"/>
      <c r="K38" s="138"/>
      <c r="L38" s="140"/>
      <c r="M38" s="156">
        <v>2650.0</v>
      </c>
      <c r="N38" s="26">
        <f t="shared" si="1"/>
        <v>0</v>
      </c>
      <c r="O38" s="27"/>
      <c r="P38" s="27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14">
        <v>35.0</v>
      </c>
      <c r="B39" s="76">
        <v>44469.0</v>
      </c>
      <c r="C39" s="56" t="s">
        <v>3809</v>
      </c>
      <c r="D39" s="18">
        <v>41826.0</v>
      </c>
      <c r="E39" s="18" t="s">
        <v>3810</v>
      </c>
      <c r="F39" s="143"/>
      <c r="G39" s="136"/>
      <c r="H39" s="21"/>
      <c r="I39" s="137">
        <v>750.0</v>
      </c>
      <c r="J39" s="23"/>
      <c r="K39" s="138"/>
      <c r="L39" s="140"/>
      <c r="M39" s="156">
        <v>750.0</v>
      </c>
      <c r="N39" s="26">
        <f t="shared" si="1"/>
        <v>0</v>
      </c>
      <c r="O39" s="27"/>
      <c r="P39" s="27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14">
        <v>36.0</v>
      </c>
      <c r="B40" s="76">
        <v>44469.0</v>
      </c>
      <c r="C40" s="56" t="s">
        <v>3811</v>
      </c>
      <c r="D40" s="18">
        <v>55949.0</v>
      </c>
      <c r="E40" s="18" t="s">
        <v>3812</v>
      </c>
      <c r="F40" s="143"/>
      <c r="G40" s="144"/>
      <c r="H40" s="21"/>
      <c r="I40" s="137"/>
      <c r="J40" s="23">
        <v>10000.0</v>
      </c>
      <c r="K40" s="138"/>
      <c r="L40" s="140"/>
      <c r="M40" s="156">
        <v>10000.0</v>
      </c>
      <c r="N40" s="26">
        <f t="shared" si="1"/>
        <v>0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14">
        <v>37.0</v>
      </c>
      <c r="B41" s="76">
        <v>44469.0</v>
      </c>
      <c r="C41" s="56" t="s">
        <v>3813</v>
      </c>
      <c r="D41" s="18">
        <v>59812.0</v>
      </c>
      <c r="E41" s="18" t="s">
        <v>3814</v>
      </c>
      <c r="F41" s="143"/>
      <c r="G41" s="144"/>
      <c r="H41" s="21"/>
      <c r="I41" s="137">
        <v>500.0</v>
      </c>
      <c r="J41" s="23"/>
      <c r="K41" s="138"/>
      <c r="L41" s="140"/>
      <c r="M41" s="156">
        <v>500.0</v>
      </c>
      <c r="N41" s="26">
        <f t="shared" si="1"/>
        <v>0</v>
      </c>
      <c r="O41" s="27"/>
      <c r="P41" s="27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14">
        <v>38.0</v>
      </c>
      <c r="B42" s="76">
        <v>44469.0</v>
      </c>
      <c r="C42" s="56" t="s">
        <v>3815</v>
      </c>
      <c r="D42" s="18">
        <v>48305.0</v>
      </c>
      <c r="E42" s="18" t="s">
        <v>3816</v>
      </c>
      <c r="F42" s="143"/>
      <c r="G42" s="142"/>
      <c r="H42" s="21">
        <v>5000.0</v>
      </c>
      <c r="I42" s="145"/>
      <c r="J42" s="23"/>
      <c r="K42" s="138"/>
      <c r="L42" s="140"/>
      <c r="M42" s="156">
        <v>5000.0</v>
      </c>
      <c r="N42" s="26">
        <f t="shared" si="1"/>
        <v>0</v>
      </c>
      <c r="O42" s="27"/>
      <c r="P42" s="27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14">
        <v>39.0</v>
      </c>
      <c r="B43" s="76">
        <v>44469.0</v>
      </c>
      <c r="C43" s="56" t="s">
        <v>3817</v>
      </c>
      <c r="D43" s="18">
        <v>51406.0</v>
      </c>
      <c r="E43" s="18" t="s">
        <v>172</v>
      </c>
      <c r="F43" s="143"/>
      <c r="G43" s="142"/>
      <c r="H43" s="21"/>
      <c r="I43" s="145">
        <v>15000.0</v>
      </c>
      <c r="J43" s="23"/>
      <c r="K43" s="138"/>
      <c r="L43" s="140"/>
      <c r="M43" s="156">
        <v>15000.0</v>
      </c>
      <c r="N43" s="26">
        <f t="shared" si="1"/>
        <v>0</v>
      </c>
      <c r="O43" s="27"/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4">
        <v>40.0</v>
      </c>
      <c r="B44" s="76">
        <v>44469.0</v>
      </c>
      <c r="C44" s="56" t="s">
        <v>3818</v>
      </c>
      <c r="D44" s="18">
        <v>51406.0</v>
      </c>
      <c r="E44" s="18" t="s">
        <v>172</v>
      </c>
      <c r="F44" s="143"/>
      <c r="G44" s="142"/>
      <c r="H44" s="21"/>
      <c r="I44" s="145"/>
      <c r="J44" s="23">
        <v>200.0</v>
      </c>
      <c r="K44" s="138"/>
      <c r="L44" s="140"/>
      <c r="M44" s="156">
        <v>200.0</v>
      </c>
      <c r="N44" s="26">
        <f t="shared" si="1"/>
        <v>0</v>
      </c>
      <c r="O44" s="27"/>
      <c r="P44" s="27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4">
        <v>41.0</v>
      </c>
      <c r="B45" s="76">
        <v>44469.0</v>
      </c>
      <c r="C45" s="56" t="s">
        <v>3819</v>
      </c>
      <c r="D45" s="18">
        <v>51434.0</v>
      </c>
      <c r="E45" s="18" t="s">
        <v>2279</v>
      </c>
      <c r="F45" s="143"/>
      <c r="G45" s="142"/>
      <c r="H45" s="21"/>
      <c r="I45" s="145"/>
      <c r="J45" s="23">
        <v>5000.0</v>
      </c>
      <c r="K45" s="138"/>
      <c r="L45" s="140"/>
      <c r="M45" s="156">
        <v>5000.0</v>
      </c>
      <c r="N45" s="26">
        <f t="shared" si="1"/>
        <v>0</v>
      </c>
      <c r="O45" s="27"/>
      <c r="P45" s="27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14">
        <v>42.0</v>
      </c>
      <c r="B46" s="76">
        <v>44469.0</v>
      </c>
      <c r="C46" s="56" t="s">
        <v>3820</v>
      </c>
      <c r="D46" s="18">
        <v>19688.0</v>
      </c>
      <c r="E46" s="18" t="s">
        <v>111</v>
      </c>
      <c r="F46" s="143"/>
      <c r="G46" s="142"/>
      <c r="H46" s="21"/>
      <c r="I46" s="145"/>
      <c r="J46" s="23">
        <v>5000.0</v>
      </c>
      <c r="K46" s="138"/>
      <c r="L46" s="140"/>
      <c r="M46" s="156">
        <v>5000.0</v>
      </c>
      <c r="N46" s="26">
        <f t="shared" si="1"/>
        <v>0</v>
      </c>
      <c r="O46" s="27"/>
      <c r="P46" s="2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14">
        <v>43.0</v>
      </c>
      <c r="B47" s="76">
        <v>44469.0</v>
      </c>
      <c r="C47" s="56" t="s">
        <v>3821</v>
      </c>
      <c r="D47" s="18">
        <v>48738.0</v>
      </c>
      <c r="E47" s="18" t="s">
        <v>1613</v>
      </c>
      <c r="F47" s="143"/>
      <c r="G47" s="142"/>
      <c r="H47" s="21"/>
      <c r="I47" s="145">
        <v>2950.0</v>
      </c>
      <c r="J47" s="23"/>
      <c r="K47" s="138"/>
      <c r="L47" s="140"/>
      <c r="M47" s="156">
        <v>2950.0</v>
      </c>
      <c r="N47" s="26">
        <f t="shared" si="1"/>
        <v>0</v>
      </c>
      <c r="O47" s="27"/>
      <c r="P47" s="27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14">
        <v>44.0</v>
      </c>
      <c r="B48" s="76">
        <v>44469.0</v>
      </c>
      <c r="C48" s="56" t="s">
        <v>3822</v>
      </c>
      <c r="D48" s="18">
        <v>50595.0</v>
      </c>
      <c r="E48" s="18" t="s">
        <v>346</v>
      </c>
      <c r="F48" s="143"/>
      <c r="G48" s="142"/>
      <c r="H48" s="21"/>
      <c r="I48" s="145">
        <v>50000.0</v>
      </c>
      <c r="J48" s="23"/>
      <c r="K48" s="138"/>
      <c r="L48" s="140"/>
      <c r="M48" s="156">
        <v>50000.0</v>
      </c>
      <c r="N48" s="26">
        <f t="shared" si="1"/>
        <v>0</v>
      </c>
      <c r="O48" s="27"/>
      <c r="P48" s="27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14">
        <v>45.0</v>
      </c>
      <c r="B49" s="76">
        <v>44469.0</v>
      </c>
      <c r="C49" s="56" t="s">
        <v>3823</v>
      </c>
      <c r="D49" s="18">
        <v>14329.0</v>
      </c>
      <c r="E49" s="18" t="s">
        <v>148</v>
      </c>
      <c r="F49" s="143"/>
      <c r="G49" s="142"/>
      <c r="H49" s="21"/>
      <c r="I49" s="145">
        <v>5000.0</v>
      </c>
      <c r="J49" s="23"/>
      <c r="K49" s="138"/>
      <c r="L49" s="140"/>
      <c r="M49" s="156">
        <v>5000.0</v>
      </c>
      <c r="N49" s="26">
        <f t="shared" si="1"/>
        <v>0</v>
      </c>
      <c r="O49" s="27"/>
      <c r="P49" s="27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14">
        <v>46.0</v>
      </c>
      <c r="B50" s="76">
        <v>44469.0</v>
      </c>
      <c r="C50" s="56" t="s">
        <v>3824</v>
      </c>
      <c r="D50" s="18">
        <v>47787.0</v>
      </c>
      <c r="E50" s="18" t="s">
        <v>1192</v>
      </c>
      <c r="F50" s="143"/>
      <c r="G50" s="142"/>
      <c r="H50" s="21">
        <v>25000.0</v>
      </c>
      <c r="I50" s="145"/>
      <c r="J50" s="23"/>
      <c r="K50" s="138"/>
      <c r="L50" s="140"/>
      <c r="M50" s="156">
        <v>25000.0</v>
      </c>
      <c r="N50" s="26">
        <f t="shared" si="1"/>
        <v>0</v>
      </c>
      <c r="O50" s="27"/>
      <c r="P50" s="27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14">
        <v>47.0</v>
      </c>
      <c r="B51" s="76">
        <v>44469.0</v>
      </c>
      <c r="C51" s="56" t="s">
        <v>3825</v>
      </c>
      <c r="D51" s="18">
        <v>62809.0</v>
      </c>
      <c r="E51" s="18" t="s">
        <v>2223</v>
      </c>
      <c r="F51" s="143"/>
      <c r="G51" s="144"/>
      <c r="H51" s="21"/>
      <c r="I51" s="145">
        <v>3150.0</v>
      </c>
      <c r="J51" s="23"/>
      <c r="K51" s="138">
        <v>600.0</v>
      </c>
      <c r="L51" s="140"/>
      <c r="M51" s="156">
        <v>3750.0</v>
      </c>
      <c r="N51" s="26">
        <f t="shared" si="1"/>
        <v>0</v>
      </c>
      <c r="O51" s="27"/>
      <c r="P51" s="27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14">
        <v>48.0</v>
      </c>
      <c r="B52" s="76">
        <v>44469.0</v>
      </c>
      <c r="C52" s="56" t="s">
        <v>3826</v>
      </c>
      <c r="D52" s="18">
        <v>51406.0</v>
      </c>
      <c r="E52" s="18" t="s">
        <v>172</v>
      </c>
      <c r="F52" s="143"/>
      <c r="G52" s="144"/>
      <c r="H52" s="21"/>
      <c r="I52" s="145">
        <v>3600.0</v>
      </c>
      <c r="J52" s="23"/>
      <c r="K52" s="138"/>
      <c r="L52" s="140"/>
      <c r="M52" s="156">
        <v>3600.0</v>
      </c>
      <c r="N52" s="26">
        <f t="shared" si="1"/>
        <v>0</v>
      </c>
      <c r="O52" s="27"/>
      <c r="P52" s="27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14">
        <v>49.0</v>
      </c>
      <c r="B53" s="76">
        <v>44469.0</v>
      </c>
      <c r="C53" s="56" t="s">
        <v>3827</v>
      </c>
      <c r="D53" s="18">
        <v>51406.0</v>
      </c>
      <c r="E53" s="18" t="s">
        <v>172</v>
      </c>
      <c r="F53" s="143"/>
      <c r="G53" s="142"/>
      <c r="H53" s="21"/>
      <c r="I53" s="145">
        <v>1450.0</v>
      </c>
      <c r="J53" s="23"/>
      <c r="K53" s="138"/>
      <c r="L53" s="140"/>
      <c r="M53" s="156">
        <v>1450.0</v>
      </c>
      <c r="N53" s="26">
        <f t="shared" si="1"/>
        <v>0</v>
      </c>
      <c r="O53" s="27"/>
      <c r="P53" s="27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14">
        <v>50.0</v>
      </c>
      <c r="B54" s="76">
        <v>44469.0</v>
      </c>
      <c r="C54" s="56" t="s">
        <v>3828</v>
      </c>
      <c r="D54" s="18">
        <v>62331.0</v>
      </c>
      <c r="E54" s="18" t="s">
        <v>1291</v>
      </c>
      <c r="F54" s="143"/>
      <c r="G54" s="144"/>
      <c r="H54" s="21"/>
      <c r="I54" s="145">
        <v>600.0</v>
      </c>
      <c r="J54" s="23"/>
      <c r="K54" s="138"/>
      <c r="L54" s="140"/>
      <c r="M54" s="156">
        <v>600.0</v>
      </c>
      <c r="N54" s="26">
        <f t="shared" si="1"/>
        <v>0</v>
      </c>
      <c r="O54" s="27"/>
      <c r="P54" s="27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14">
        <v>51.0</v>
      </c>
      <c r="B55" s="76">
        <v>44469.0</v>
      </c>
      <c r="C55" s="56" t="s">
        <v>3829</v>
      </c>
      <c r="D55" s="18">
        <v>36110.0</v>
      </c>
      <c r="E55" s="18" t="s">
        <v>3830</v>
      </c>
      <c r="F55" s="143"/>
      <c r="G55" s="144"/>
      <c r="H55" s="21"/>
      <c r="I55" s="145">
        <v>500.0</v>
      </c>
      <c r="J55" s="23"/>
      <c r="K55" s="138"/>
      <c r="L55" s="140"/>
      <c r="M55" s="156">
        <v>500.0</v>
      </c>
      <c r="N55" s="26">
        <f t="shared" si="1"/>
        <v>0</v>
      </c>
      <c r="O55" s="27"/>
      <c r="P55" s="27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14">
        <v>52.0</v>
      </c>
      <c r="B56" s="76">
        <v>44469.0</v>
      </c>
      <c r="C56" s="56" t="s">
        <v>3831</v>
      </c>
      <c r="D56" s="18">
        <v>59983.0</v>
      </c>
      <c r="E56" s="18" t="s">
        <v>195</v>
      </c>
      <c r="F56" s="143"/>
      <c r="G56" s="144"/>
      <c r="H56" s="21"/>
      <c r="I56" s="145">
        <v>1400.0</v>
      </c>
      <c r="J56" s="23"/>
      <c r="K56" s="138"/>
      <c r="L56" s="140"/>
      <c r="M56" s="156">
        <v>1400.0</v>
      </c>
      <c r="N56" s="26">
        <f t="shared" si="1"/>
        <v>0</v>
      </c>
      <c r="O56" s="27"/>
      <c r="P56" s="27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14">
        <v>53.0</v>
      </c>
      <c r="B57" s="76">
        <v>44469.0</v>
      </c>
      <c r="C57" s="56" t="s">
        <v>3832</v>
      </c>
      <c r="D57" s="18">
        <v>30895.0</v>
      </c>
      <c r="E57" s="18" t="s">
        <v>266</v>
      </c>
      <c r="F57" s="143"/>
      <c r="G57" s="144"/>
      <c r="H57" s="21"/>
      <c r="I57" s="145">
        <v>1450.0</v>
      </c>
      <c r="J57" s="23"/>
      <c r="K57" s="138"/>
      <c r="L57" s="140"/>
      <c r="M57" s="156">
        <v>1450.0</v>
      </c>
      <c r="N57" s="26">
        <f t="shared" si="1"/>
        <v>0</v>
      </c>
      <c r="O57" s="27"/>
      <c r="P57" s="27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14">
        <v>54.0</v>
      </c>
      <c r="B58" s="76">
        <v>44469.0</v>
      </c>
      <c r="C58" s="56" t="s">
        <v>3833</v>
      </c>
      <c r="D58" s="18">
        <v>64025.0</v>
      </c>
      <c r="E58" s="18" t="s">
        <v>3834</v>
      </c>
      <c r="F58" s="143"/>
      <c r="G58" s="144"/>
      <c r="H58" s="21"/>
      <c r="I58" s="145">
        <v>300.0</v>
      </c>
      <c r="J58" s="23"/>
      <c r="K58" s="138"/>
      <c r="L58" s="140"/>
      <c r="M58" s="156">
        <v>300.0</v>
      </c>
      <c r="N58" s="26">
        <f t="shared" si="1"/>
        <v>0</v>
      </c>
      <c r="O58" s="27"/>
      <c r="P58" s="27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14">
        <v>55.0</v>
      </c>
      <c r="B59" s="76">
        <v>44469.0</v>
      </c>
      <c r="C59" s="56" t="s">
        <v>3835</v>
      </c>
      <c r="D59" s="18">
        <v>61496.0</v>
      </c>
      <c r="E59" s="18" t="s">
        <v>567</v>
      </c>
      <c r="F59" s="143"/>
      <c r="G59" s="142"/>
      <c r="H59" s="21"/>
      <c r="I59" s="145">
        <v>600.0</v>
      </c>
      <c r="J59" s="23"/>
      <c r="K59" s="138"/>
      <c r="L59" s="140"/>
      <c r="M59" s="156">
        <v>600.0</v>
      </c>
      <c r="N59" s="26">
        <f t="shared" si="1"/>
        <v>0</v>
      </c>
      <c r="O59" s="27"/>
      <c r="P59" s="27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14">
        <v>56.0</v>
      </c>
      <c r="B60" s="76">
        <v>44469.0</v>
      </c>
      <c r="C60" s="56" t="s">
        <v>3836</v>
      </c>
      <c r="D60" s="18">
        <v>50596.0</v>
      </c>
      <c r="E60" s="18" t="s">
        <v>823</v>
      </c>
      <c r="F60" s="143"/>
      <c r="G60" s="142"/>
      <c r="H60" s="21"/>
      <c r="I60" s="145">
        <v>80000.0</v>
      </c>
      <c r="J60" s="23"/>
      <c r="K60" s="138"/>
      <c r="L60" s="140"/>
      <c r="M60" s="156">
        <v>80000.0</v>
      </c>
      <c r="N60" s="26">
        <f t="shared" si="1"/>
        <v>0</v>
      </c>
      <c r="O60" s="27"/>
      <c r="P60" s="27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14">
        <v>57.0</v>
      </c>
      <c r="B61" s="76">
        <v>44469.0</v>
      </c>
      <c r="C61" s="56" t="s">
        <v>3837</v>
      </c>
      <c r="D61" s="18">
        <v>63149.0</v>
      </c>
      <c r="E61" s="18" t="s">
        <v>3838</v>
      </c>
      <c r="F61" s="143"/>
      <c r="G61" s="142"/>
      <c r="H61" s="21"/>
      <c r="I61" s="145">
        <v>500.0</v>
      </c>
      <c r="J61" s="23"/>
      <c r="K61" s="138"/>
      <c r="L61" s="140"/>
      <c r="M61" s="156">
        <v>500.0</v>
      </c>
      <c r="N61" s="26">
        <f t="shared" si="1"/>
        <v>0</v>
      </c>
      <c r="O61" s="27"/>
      <c r="P61" s="27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14">
        <v>58.0</v>
      </c>
      <c r="B62" s="76">
        <v>44469.0</v>
      </c>
      <c r="C62" s="56" t="s">
        <v>3839</v>
      </c>
      <c r="D62" s="18">
        <v>51697.0</v>
      </c>
      <c r="E62" s="18" t="s">
        <v>743</v>
      </c>
      <c r="F62" s="143"/>
      <c r="G62" s="142"/>
      <c r="H62" s="21"/>
      <c r="I62" s="145">
        <v>2800.0</v>
      </c>
      <c r="J62" s="23"/>
      <c r="K62" s="138">
        <v>2350.0</v>
      </c>
      <c r="L62" s="140"/>
      <c r="M62" s="156">
        <v>5150.0</v>
      </c>
      <c r="N62" s="26">
        <f t="shared" si="1"/>
        <v>0</v>
      </c>
      <c r="O62" s="27"/>
      <c r="P62" s="27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14">
        <v>59.0</v>
      </c>
      <c r="B63" s="76">
        <v>44469.0</v>
      </c>
      <c r="C63" s="56" t="s">
        <v>3840</v>
      </c>
      <c r="D63" s="18">
        <v>52730.0</v>
      </c>
      <c r="E63" s="18" t="s">
        <v>3841</v>
      </c>
      <c r="F63" s="143"/>
      <c r="G63" s="142"/>
      <c r="H63" s="21"/>
      <c r="I63" s="145"/>
      <c r="J63" s="23"/>
      <c r="K63" s="138">
        <v>3600.0</v>
      </c>
      <c r="L63" s="140"/>
      <c r="M63" s="156">
        <v>3600.0</v>
      </c>
      <c r="N63" s="26">
        <f t="shared" si="1"/>
        <v>0</v>
      </c>
      <c r="O63" s="27"/>
      <c r="P63" s="27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14">
        <v>60.0</v>
      </c>
      <c r="B64" s="76">
        <v>44469.0</v>
      </c>
      <c r="C64" s="56" t="s">
        <v>3842</v>
      </c>
      <c r="D64" s="18">
        <v>63655.0</v>
      </c>
      <c r="E64" s="18" t="s">
        <v>3843</v>
      </c>
      <c r="F64" s="143"/>
      <c r="G64" s="144"/>
      <c r="H64" s="21"/>
      <c r="I64" s="145"/>
      <c r="J64" s="23">
        <v>500.0</v>
      </c>
      <c r="K64" s="138"/>
      <c r="L64" s="140"/>
      <c r="M64" s="156">
        <v>500.0</v>
      </c>
      <c r="N64" s="26">
        <f t="shared" si="1"/>
        <v>0</v>
      </c>
      <c r="O64" s="27"/>
      <c r="P64" s="27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14">
        <v>61.0</v>
      </c>
      <c r="B65" s="76">
        <v>44469.0</v>
      </c>
      <c r="C65" s="56" t="s">
        <v>3844</v>
      </c>
      <c r="D65" s="18">
        <v>33786.0</v>
      </c>
      <c r="E65" s="18" t="s">
        <v>3845</v>
      </c>
      <c r="F65" s="143"/>
      <c r="G65" s="144"/>
      <c r="H65" s="21"/>
      <c r="I65" s="145">
        <v>500.0</v>
      </c>
      <c r="J65" s="23"/>
      <c r="K65" s="138"/>
      <c r="L65" s="139"/>
      <c r="M65" s="156">
        <v>500.0</v>
      </c>
      <c r="N65" s="26">
        <f t="shared" si="1"/>
        <v>0</v>
      </c>
      <c r="O65" s="27"/>
      <c r="P65" s="27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14">
        <v>62.0</v>
      </c>
      <c r="B66" s="76">
        <v>44469.0</v>
      </c>
      <c r="C66" s="56" t="s">
        <v>3846</v>
      </c>
      <c r="D66" s="18">
        <v>57349.0</v>
      </c>
      <c r="E66" s="18" t="s">
        <v>3847</v>
      </c>
      <c r="F66" s="143"/>
      <c r="G66" s="144"/>
      <c r="H66" s="21"/>
      <c r="I66" s="145"/>
      <c r="J66" s="23">
        <v>12500.0</v>
      </c>
      <c r="K66" s="138"/>
      <c r="L66" s="140"/>
      <c r="M66" s="156">
        <v>12500.0</v>
      </c>
      <c r="N66" s="26">
        <f t="shared" si="1"/>
        <v>0</v>
      </c>
      <c r="O66" s="27"/>
      <c r="P66" s="27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14">
        <v>63.0</v>
      </c>
      <c r="B67" s="76">
        <v>44469.0</v>
      </c>
      <c r="C67" s="56" t="s">
        <v>3848</v>
      </c>
      <c r="D67" s="18">
        <v>39317.0</v>
      </c>
      <c r="E67" s="18" t="s">
        <v>211</v>
      </c>
      <c r="F67" s="143"/>
      <c r="G67" s="144"/>
      <c r="H67" s="21"/>
      <c r="I67" s="145"/>
      <c r="J67" s="23">
        <v>5000.0</v>
      </c>
      <c r="K67" s="138"/>
      <c r="L67" s="140"/>
      <c r="M67" s="156">
        <v>5000.0</v>
      </c>
      <c r="N67" s="26">
        <f t="shared" si="1"/>
        <v>0</v>
      </c>
      <c r="O67" s="27"/>
      <c r="P67" s="27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14">
        <v>64.0</v>
      </c>
      <c r="B68" s="76">
        <v>44469.0</v>
      </c>
      <c r="C68" s="56" t="s">
        <v>3849</v>
      </c>
      <c r="D68" s="18">
        <v>64063.0</v>
      </c>
      <c r="E68" s="18" t="s">
        <v>3850</v>
      </c>
      <c r="F68" s="143"/>
      <c r="G68" s="144"/>
      <c r="H68" s="21"/>
      <c r="I68" s="145"/>
      <c r="J68" s="23">
        <v>500.0</v>
      </c>
      <c r="K68" s="138"/>
      <c r="L68" s="140"/>
      <c r="M68" s="156">
        <v>500.0</v>
      </c>
      <c r="N68" s="26">
        <f t="shared" si="1"/>
        <v>0</v>
      </c>
      <c r="O68" s="27"/>
      <c r="P68" s="27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14">
        <v>65.0</v>
      </c>
      <c r="B69" s="76">
        <v>44469.0</v>
      </c>
      <c r="C69" s="56" t="s">
        <v>3851</v>
      </c>
      <c r="D69" s="18">
        <v>58853.0</v>
      </c>
      <c r="E69" s="18" t="s">
        <v>3852</v>
      </c>
      <c r="F69" s="143"/>
      <c r="G69" s="144"/>
      <c r="H69" s="21"/>
      <c r="I69" s="145">
        <v>1250.0</v>
      </c>
      <c r="J69" s="23"/>
      <c r="K69" s="138"/>
      <c r="L69" s="140"/>
      <c r="M69" s="156">
        <v>1250.0</v>
      </c>
      <c r="N69" s="26">
        <f t="shared" si="1"/>
        <v>0</v>
      </c>
      <c r="O69" s="27"/>
      <c r="P69" s="27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4">
        <v>66.0</v>
      </c>
      <c r="B70" s="76">
        <v>44469.0</v>
      </c>
      <c r="C70" s="56" t="s">
        <v>3853</v>
      </c>
      <c r="D70" s="18">
        <v>48631.0</v>
      </c>
      <c r="E70" s="18" t="s">
        <v>255</v>
      </c>
      <c r="F70" s="143"/>
      <c r="G70" s="144"/>
      <c r="H70" s="21"/>
      <c r="I70" s="145">
        <v>5000.0</v>
      </c>
      <c r="J70" s="23"/>
      <c r="K70" s="138"/>
      <c r="L70" s="140"/>
      <c r="M70" s="156">
        <v>5000.0</v>
      </c>
      <c r="N70" s="26">
        <f t="shared" si="1"/>
        <v>0</v>
      </c>
      <c r="O70" s="27"/>
      <c r="P70" s="27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14">
        <v>67.0</v>
      </c>
      <c r="B71" s="76">
        <v>44469.0</v>
      </c>
      <c r="C71" s="56" t="s">
        <v>3854</v>
      </c>
      <c r="D71" s="18">
        <v>59103.0</v>
      </c>
      <c r="E71" s="18" t="s">
        <v>1358</v>
      </c>
      <c r="F71" s="143"/>
      <c r="G71" s="144"/>
      <c r="H71" s="21"/>
      <c r="I71" s="145">
        <v>900.0</v>
      </c>
      <c r="J71" s="23"/>
      <c r="K71" s="138"/>
      <c r="L71" s="140"/>
      <c r="M71" s="156">
        <v>900.0</v>
      </c>
      <c r="N71" s="26">
        <f t="shared" si="1"/>
        <v>0</v>
      </c>
      <c r="O71" s="27"/>
      <c r="P71" s="27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14">
        <v>68.0</v>
      </c>
      <c r="B72" s="76">
        <v>44469.0</v>
      </c>
      <c r="C72" s="56" t="s">
        <v>3855</v>
      </c>
      <c r="D72" s="18">
        <v>63988.0</v>
      </c>
      <c r="E72" s="18" t="s">
        <v>3856</v>
      </c>
      <c r="F72" s="143"/>
      <c r="G72" s="144"/>
      <c r="H72" s="21"/>
      <c r="I72" s="145">
        <v>500.0</v>
      </c>
      <c r="J72" s="23"/>
      <c r="K72" s="138"/>
      <c r="L72" s="140"/>
      <c r="M72" s="156">
        <v>500.0</v>
      </c>
      <c r="N72" s="26">
        <f t="shared" si="1"/>
        <v>0</v>
      </c>
      <c r="O72" s="27"/>
      <c r="P72" s="27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14">
        <v>69.0</v>
      </c>
      <c r="B73" s="76">
        <v>44469.0</v>
      </c>
      <c r="C73" s="56" t="s">
        <v>3857</v>
      </c>
      <c r="D73" s="18">
        <v>51934.0</v>
      </c>
      <c r="E73" s="18" t="s">
        <v>3858</v>
      </c>
      <c r="F73" s="143"/>
      <c r="G73" s="144"/>
      <c r="H73" s="21"/>
      <c r="I73" s="145">
        <v>500.0</v>
      </c>
      <c r="J73" s="23"/>
      <c r="K73" s="138"/>
      <c r="L73" s="140"/>
      <c r="M73" s="156">
        <v>500.0</v>
      </c>
      <c r="N73" s="26">
        <f t="shared" si="1"/>
        <v>0</v>
      </c>
      <c r="O73" s="27"/>
      <c r="P73" s="27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14">
        <v>70.0</v>
      </c>
      <c r="B74" s="76">
        <v>44469.0</v>
      </c>
      <c r="C74" s="56" t="s">
        <v>3859</v>
      </c>
      <c r="D74" s="18">
        <v>61496.0</v>
      </c>
      <c r="E74" s="18" t="s">
        <v>567</v>
      </c>
      <c r="F74" s="143"/>
      <c r="G74" s="144"/>
      <c r="H74" s="21"/>
      <c r="I74" s="145">
        <v>300.0</v>
      </c>
      <c r="J74" s="23"/>
      <c r="K74" s="138"/>
      <c r="L74" s="140"/>
      <c r="M74" s="156">
        <v>300.0</v>
      </c>
      <c r="N74" s="26">
        <f t="shared" si="1"/>
        <v>0</v>
      </c>
      <c r="O74" s="27"/>
      <c r="P74" s="27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14">
        <v>71.0</v>
      </c>
      <c r="B75" s="76">
        <v>44469.0</v>
      </c>
      <c r="C75" s="56" t="s">
        <v>3860</v>
      </c>
      <c r="D75" s="18">
        <v>46592.0</v>
      </c>
      <c r="E75" s="18" t="s">
        <v>3861</v>
      </c>
      <c r="F75" s="143"/>
      <c r="G75" s="144"/>
      <c r="H75" s="21"/>
      <c r="I75" s="145">
        <v>500.0</v>
      </c>
      <c r="J75" s="23"/>
      <c r="K75" s="138"/>
      <c r="L75" s="140"/>
      <c r="M75" s="156">
        <v>500.0</v>
      </c>
      <c r="N75" s="26">
        <f t="shared" si="1"/>
        <v>0</v>
      </c>
      <c r="O75" s="27"/>
      <c r="P75" s="27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14">
        <v>72.0</v>
      </c>
      <c r="B76" s="76">
        <v>44469.0</v>
      </c>
      <c r="C76" s="56" t="s">
        <v>3862</v>
      </c>
      <c r="D76" s="18">
        <v>50142.0</v>
      </c>
      <c r="E76" s="18" t="s">
        <v>3863</v>
      </c>
      <c r="F76" s="143"/>
      <c r="G76" s="144"/>
      <c r="H76" s="21"/>
      <c r="I76" s="145">
        <v>500.0</v>
      </c>
      <c r="J76" s="23"/>
      <c r="K76" s="138"/>
      <c r="L76" s="140"/>
      <c r="M76" s="156">
        <v>500.0</v>
      </c>
      <c r="N76" s="26">
        <f t="shared" si="1"/>
        <v>0</v>
      </c>
      <c r="O76" s="27"/>
      <c r="P76" s="27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14">
        <v>73.0</v>
      </c>
      <c r="B77" s="76">
        <v>44469.0</v>
      </c>
      <c r="C77" s="56" t="s">
        <v>3864</v>
      </c>
      <c r="D77" s="18">
        <v>21818.0</v>
      </c>
      <c r="E77" s="18" t="s">
        <v>32</v>
      </c>
      <c r="F77" s="143"/>
      <c r="G77" s="144"/>
      <c r="H77" s="21"/>
      <c r="I77" s="145">
        <v>5400.0</v>
      </c>
      <c r="J77" s="23"/>
      <c r="K77" s="138"/>
      <c r="L77" s="140"/>
      <c r="M77" s="156">
        <v>5400.0</v>
      </c>
      <c r="N77" s="26">
        <f t="shared" si="1"/>
        <v>0</v>
      </c>
      <c r="O77" s="27"/>
      <c r="P77" s="27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14">
        <v>74.0</v>
      </c>
      <c r="B78" s="76">
        <v>44469.0</v>
      </c>
      <c r="C78" s="56" t="s">
        <v>3865</v>
      </c>
      <c r="D78" s="18">
        <v>34957.0</v>
      </c>
      <c r="E78" s="18" t="s">
        <v>3866</v>
      </c>
      <c r="F78" s="143"/>
      <c r="G78" s="144"/>
      <c r="H78" s="21"/>
      <c r="I78" s="145">
        <v>500.0</v>
      </c>
      <c r="J78" s="23"/>
      <c r="K78" s="138"/>
      <c r="L78" s="140"/>
      <c r="M78" s="156">
        <v>500.0</v>
      </c>
      <c r="N78" s="26">
        <f t="shared" si="1"/>
        <v>0</v>
      </c>
      <c r="O78" s="27"/>
      <c r="P78" s="27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14">
        <v>75.0</v>
      </c>
      <c r="B79" s="76">
        <v>44469.0</v>
      </c>
      <c r="C79" s="56" t="s">
        <v>3867</v>
      </c>
      <c r="D79" s="18">
        <v>39317.0</v>
      </c>
      <c r="E79" s="18" t="s">
        <v>211</v>
      </c>
      <c r="F79" s="143"/>
      <c r="G79" s="144"/>
      <c r="H79" s="21"/>
      <c r="I79" s="145"/>
      <c r="J79" s="23">
        <v>1500.0</v>
      </c>
      <c r="K79" s="138"/>
      <c r="L79" s="140"/>
      <c r="M79" s="156">
        <v>1500.0</v>
      </c>
      <c r="N79" s="26">
        <f t="shared" si="1"/>
        <v>0</v>
      </c>
      <c r="O79" s="27"/>
      <c r="P79" s="27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14">
        <v>76.0</v>
      </c>
      <c r="B80" s="76">
        <v>44469.0</v>
      </c>
      <c r="C80" s="56" t="s">
        <v>3868</v>
      </c>
      <c r="D80" s="18">
        <v>62988.0</v>
      </c>
      <c r="E80" s="18" t="s">
        <v>3869</v>
      </c>
      <c r="F80" s="143"/>
      <c r="G80" s="144"/>
      <c r="H80" s="21"/>
      <c r="I80" s="145">
        <v>500.0</v>
      </c>
      <c r="J80" s="23"/>
      <c r="K80" s="138"/>
      <c r="L80" s="140"/>
      <c r="M80" s="156">
        <v>500.0</v>
      </c>
      <c r="N80" s="26">
        <f t="shared" si="1"/>
        <v>0</v>
      </c>
      <c r="O80" s="27"/>
      <c r="P80" s="27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14">
        <v>77.0</v>
      </c>
      <c r="B81" s="76">
        <v>44469.0</v>
      </c>
      <c r="C81" s="56" t="s">
        <v>3870</v>
      </c>
      <c r="D81" s="18">
        <v>60481.0</v>
      </c>
      <c r="E81" s="18" t="s">
        <v>1475</v>
      </c>
      <c r="F81" s="143"/>
      <c r="G81" s="144"/>
      <c r="H81" s="21"/>
      <c r="I81" s="145">
        <v>1800.0</v>
      </c>
      <c r="J81" s="23"/>
      <c r="K81" s="138"/>
      <c r="L81" s="140"/>
      <c r="M81" s="156">
        <v>1800.0</v>
      </c>
      <c r="N81" s="26">
        <f t="shared" si="1"/>
        <v>0</v>
      </c>
      <c r="O81" s="27"/>
      <c r="P81" s="27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14">
        <v>78.0</v>
      </c>
      <c r="B82" s="76">
        <v>44469.0</v>
      </c>
      <c r="C82" s="56" t="s">
        <v>3871</v>
      </c>
      <c r="D82" s="18">
        <v>64060.0</v>
      </c>
      <c r="E82" s="18" t="s">
        <v>3872</v>
      </c>
      <c r="F82" s="143"/>
      <c r="G82" s="144"/>
      <c r="H82" s="21"/>
      <c r="I82" s="145">
        <v>500.0</v>
      </c>
      <c r="J82" s="23"/>
      <c r="K82" s="138"/>
      <c r="L82" s="140"/>
      <c r="M82" s="156">
        <v>500.0</v>
      </c>
      <c r="N82" s="26">
        <f t="shared" si="1"/>
        <v>0</v>
      </c>
      <c r="O82" s="27"/>
      <c r="P82" s="27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14">
        <v>79.0</v>
      </c>
      <c r="B83" s="76">
        <v>44469.0</v>
      </c>
      <c r="C83" s="56" t="s">
        <v>3873</v>
      </c>
      <c r="D83" s="18">
        <v>63613.0</v>
      </c>
      <c r="E83" s="18" t="s">
        <v>2434</v>
      </c>
      <c r="F83" s="143"/>
      <c r="G83" s="144"/>
      <c r="H83" s="21"/>
      <c r="I83" s="145">
        <v>500.0</v>
      </c>
      <c r="J83" s="23"/>
      <c r="K83" s="138"/>
      <c r="L83" s="140"/>
      <c r="M83" s="156">
        <v>500.0</v>
      </c>
      <c r="N83" s="26">
        <f t="shared" si="1"/>
        <v>0</v>
      </c>
      <c r="O83" s="27"/>
      <c r="P83" s="27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14">
        <v>80.0</v>
      </c>
      <c r="B84" s="76">
        <v>44469.0</v>
      </c>
      <c r="C84" s="56" t="s">
        <v>3874</v>
      </c>
      <c r="D84" s="18">
        <v>50222.0</v>
      </c>
      <c r="E84" s="18" t="s">
        <v>404</v>
      </c>
      <c r="F84" s="143"/>
      <c r="G84" s="144"/>
      <c r="H84" s="21">
        <v>2500.0</v>
      </c>
      <c r="I84" s="145"/>
      <c r="J84" s="23"/>
      <c r="K84" s="138"/>
      <c r="L84" s="140"/>
      <c r="M84" s="156">
        <v>2500.0</v>
      </c>
      <c r="N84" s="26">
        <f t="shared" si="1"/>
        <v>0</v>
      </c>
      <c r="O84" s="27"/>
      <c r="P84" s="27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14">
        <v>81.0</v>
      </c>
      <c r="B85" s="76">
        <v>44469.0</v>
      </c>
      <c r="C85" s="56" t="s">
        <v>3875</v>
      </c>
      <c r="D85" s="18">
        <v>49194.0</v>
      </c>
      <c r="E85" s="18" t="s">
        <v>1068</v>
      </c>
      <c r="F85" s="143"/>
      <c r="G85" s="144"/>
      <c r="H85" s="21"/>
      <c r="I85" s="145"/>
      <c r="J85" s="23"/>
      <c r="K85" s="138">
        <v>1200.0</v>
      </c>
      <c r="L85" s="140"/>
      <c r="M85" s="156">
        <v>1200.0</v>
      </c>
      <c r="N85" s="26">
        <f t="shared" si="1"/>
        <v>0</v>
      </c>
      <c r="O85" s="27"/>
      <c r="P85" s="27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14">
        <v>82.0</v>
      </c>
      <c r="B86" s="76">
        <v>44469.0</v>
      </c>
      <c r="C86" s="56" t="s">
        <v>3876</v>
      </c>
      <c r="D86" s="18">
        <v>42891.0</v>
      </c>
      <c r="E86" s="18" t="s">
        <v>3877</v>
      </c>
      <c r="F86" s="143"/>
      <c r="G86" s="144"/>
      <c r="H86" s="21"/>
      <c r="I86" s="145"/>
      <c r="J86" s="23"/>
      <c r="K86" s="138">
        <v>18000.0</v>
      </c>
      <c r="L86" s="140"/>
      <c r="M86" s="156">
        <v>18000.0</v>
      </c>
      <c r="N86" s="26">
        <f t="shared" si="1"/>
        <v>0</v>
      </c>
      <c r="O86" s="27"/>
      <c r="P86" s="27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14">
        <v>83.0</v>
      </c>
      <c r="B87" s="76">
        <v>44469.0</v>
      </c>
      <c r="C87" s="56" t="s">
        <v>3878</v>
      </c>
      <c r="D87" s="18">
        <v>50148.0</v>
      </c>
      <c r="E87" s="18" t="s">
        <v>326</v>
      </c>
      <c r="F87" s="143"/>
      <c r="G87" s="144"/>
      <c r="H87" s="21">
        <v>700.0</v>
      </c>
      <c r="I87" s="145"/>
      <c r="J87" s="23"/>
      <c r="K87" s="138"/>
      <c r="L87" s="140"/>
      <c r="M87" s="156">
        <v>700.0</v>
      </c>
      <c r="N87" s="26">
        <f t="shared" si="1"/>
        <v>0</v>
      </c>
      <c r="O87" s="27"/>
      <c r="P87" s="27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14">
        <v>84.0</v>
      </c>
      <c r="B88" s="76">
        <v>44469.0</v>
      </c>
      <c r="C88" s="56" t="s">
        <v>3879</v>
      </c>
      <c r="D88" s="18">
        <v>49194.0</v>
      </c>
      <c r="E88" s="18" t="s">
        <v>1068</v>
      </c>
      <c r="F88" s="143"/>
      <c r="G88" s="144"/>
      <c r="H88" s="21"/>
      <c r="I88" s="145"/>
      <c r="J88" s="23"/>
      <c r="K88" s="138">
        <v>1200.0</v>
      </c>
      <c r="L88" s="140"/>
      <c r="M88" s="156">
        <v>1200.0</v>
      </c>
      <c r="N88" s="26">
        <f t="shared" si="1"/>
        <v>0</v>
      </c>
      <c r="O88" s="27"/>
      <c r="P88" s="27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14"/>
      <c r="B89" s="76"/>
      <c r="C89" s="56"/>
      <c r="D89" s="18"/>
      <c r="E89" s="18"/>
      <c r="F89" s="143"/>
      <c r="G89" s="144"/>
      <c r="H89" s="21"/>
      <c r="I89" s="145"/>
      <c r="J89" s="23"/>
      <c r="K89" s="138"/>
      <c r="L89" s="140"/>
      <c r="M89" s="25"/>
      <c r="N89" s="26">
        <f t="shared" si="1"/>
        <v>0</v>
      </c>
      <c r="O89" s="27"/>
      <c r="P89" s="27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14"/>
      <c r="B90" s="15"/>
      <c r="C90" s="16"/>
      <c r="D90" s="17"/>
      <c r="E90" s="78"/>
      <c r="F90" s="146">
        <f t="shared" ref="F90:M90" si="2">SUM(F5:F89)</f>
        <v>0</v>
      </c>
      <c r="G90" s="146">
        <f t="shared" si="2"/>
        <v>0</v>
      </c>
      <c r="H90" s="146">
        <f t="shared" si="2"/>
        <v>73869</v>
      </c>
      <c r="I90" s="146">
        <f t="shared" si="2"/>
        <v>318150</v>
      </c>
      <c r="J90" s="146">
        <f t="shared" si="2"/>
        <v>53150</v>
      </c>
      <c r="K90" s="146">
        <f t="shared" si="2"/>
        <v>26950</v>
      </c>
      <c r="L90" s="146">
        <f t="shared" si="2"/>
        <v>0</v>
      </c>
      <c r="M90" s="146">
        <f t="shared" si="2"/>
        <v>472119</v>
      </c>
      <c r="N90" s="26">
        <f t="shared" si="1"/>
        <v>0</v>
      </c>
      <c r="O90" s="27"/>
      <c r="P90" s="27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63"/>
      <c r="B91" s="106"/>
      <c r="C91" s="106"/>
      <c r="D91" s="106"/>
      <c r="E91" s="107"/>
      <c r="F91" s="154">
        <f>F90+G90+H90+I90+J90+K90+L90</f>
        <v>472119</v>
      </c>
      <c r="G91" s="8"/>
      <c r="H91" s="8"/>
      <c r="I91" s="8"/>
      <c r="J91" s="8"/>
      <c r="K91" s="8"/>
      <c r="L91" s="9"/>
      <c r="M91" s="95"/>
      <c r="N91" s="26"/>
      <c r="O91" s="27"/>
      <c r="P91" s="27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12"/>
      <c r="B92" s="113"/>
      <c r="C92" s="113"/>
      <c r="D92" s="113"/>
      <c r="E92" s="114"/>
      <c r="F92" s="115"/>
      <c r="G92" s="115"/>
      <c r="H92" s="115"/>
      <c r="I92" s="115"/>
      <c r="J92" s="115"/>
      <c r="K92" s="115"/>
      <c r="L92" s="115"/>
      <c r="M92" s="116"/>
      <c r="N92" s="116"/>
      <c r="O92" s="27"/>
      <c r="P92" s="27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47"/>
      <c r="B93" s="47"/>
      <c r="C93" s="47"/>
      <c r="D93" s="47"/>
      <c r="E93" s="48"/>
      <c r="F93" s="55" t="s">
        <v>414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49"/>
      <c r="C94" s="50" t="s">
        <v>2735</v>
      </c>
      <c r="D94" s="5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10"/>
      <c r="D95" s="5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11"/>
      <c r="C96" s="53"/>
      <c r="D96" s="5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47"/>
      <c r="C97" s="47"/>
      <c r="D97" s="47"/>
      <c r="E97" s="48"/>
      <c r="F97" s="2"/>
      <c r="G97" s="2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47"/>
      <c r="C98" s="47"/>
      <c r="D98" s="47"/>
      <c r="E98" s="48"/>
      <c r="F98" s="2"/>
      <c r="G98" s="2"/>
      <c r="H98" s="5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47"/>
      <c r="C99" s="47"/>
      <c r="D99" s="47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47"/>
      <c r="C100" s="47"/>
      <c r="D100" s="47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47"/>
      <c r="C101" s="47"/>
      <c r="D101" s="47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47"/>
      <c r="C102" s="47"/>
      <c r="D102" s="47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47"/>
      <c r="C103" s="47"/>
      <c r="D103" s="47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47"/>
      <c r="C104" s="47"/>
      <c r="D104" s="47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47"/>
      <c r="C105" s="47"/>
      <c r="D105" s="47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47"/>
      <c r="C106" s="47"/>
      <c r="D106" s="47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47"/>
      <c r="C107" s="47"/>
      <c r="D107" s="47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47"/>
      <c r="C108" s="47"/>
      <c r="D108" s="47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47"/>
      <c r="C109" s="47"/>
      <c r="D109" s="47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47"/>
      <c r="C110" s="47"/>
      <c r="D110" s="47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47"/>
      <c r="C111" s="47"/>
      <c r="D111" s="47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47"/>
      <c r="C112" s="47"/>
      <c r="D112" s="47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47"/>
      <c r="C113" s="47"/>
      <c r="D113" s="47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47"/>
      <c r="C114" s="47"/>
      <c r="D114" s="47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47"/>
      <c r="C115" s="47"/>
      <c r="D115" s="47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47"/>
      <c r="C116" s="47"/>
      <c r="D116" s="47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47"/>
      <c r="C117" s="47"/>
      <c r="D117" s="47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47"/>
      <c r="C118" s="47"/>
      <c r="D118" s="47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47"/>
      <c r="C119" s="47"/>
      <c r="D119" s="47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47"/>
      <c r="C120" s="47"/>
      <c r="D120" s="47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47"/>
      <c r="C121" s="47"/>
      <c r="D121" s="47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47"/>
      <c r="C122" s="47"/>
      <c r="D122" s="47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47"/>
      <c r="C123" s="47"/>
      <c r="D123" s="47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47"/>
      <c r="C124" s="47"/>
      <c r="D124" s="47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47"/>
      <c r="C125" s="47"/>
      <c r="D125" s="47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47"/>
      <c r="C126" s="47"/>
      <c r="D126" s="47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47"/>
      <c r="C127" s="47"/>
      <c r="D127" s="47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47"/>
      <c r="C128" s="47"/>
      <c r="D128" s="47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47"/>
      <c r="C129" s="47"/>
      <c r="D129" s="47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47"/>
      <c r="C130" s="47"/>
      <c r="D130" s="47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47"/>
      <c r="C131" s="47"/>
      <c r="D131" s="47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47"/>
      <c r="C132" s="47"/>
      <c r="D132" s="47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47"/>
      <c r="C133" s="47"/>
      <c r="D133" s="47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47"/>
      <c r="C134" s="47"/>
      <c r="D134" s="47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47"/>
      <c r="C135" s="47"/>
      <c r="D135" s="47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47"/>
      <c r="C136" s="47"/>
      <c r="D136" s="47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47"/>
      <c r="C137" s="47"/>
      <c r="D137" s="47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47"/>
      <c r="C138" s="47"/>
      <c r="D138" s="47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47"/>
      <c r="C139" s="47"/>
      <c r="D139" s="47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47"/>
      <c r="C140" s="47"/>
      <c r="D140" s="47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47"/>
      <c r="C141" s="47"/>
      <c r="D141" s="47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47"/>
      <c r="C142" s="47"/>
      <c r="D142" s="47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47"/>
      <c r="C143" s="47"/>
      <c r="D143" s="47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47"/>
      <c r="C144" s="47"/>
      <c r="D144" s="47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47"/>
      <c r="C145" s="47"/>
      <c r="D145" s="47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47"/>
      <c r="C146" s="47"/>
      <c r="D146" s="47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47"/>
      <c r="C147" s="47"/>
      <c r="D147" s="47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47"/>
      <c r="C148" s="47"/>
      <c r="D148" s="47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47"/>
      <c r="C149" s="47"/>
      <c r="D149" s="47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47"/>
      <c r="C150" s="47"/>
      <c r="D150" s="47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47"/>
      <c r="C151" s="47"/>
      <c r="D151" s="47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47"/>
      <c r="C152" s="47"/>
      <c r="D152" s="47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47"/>
      <c r="C153" s="47"/>
      <c r="D153" s="47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47"/>
      <c r="C154" s="47"/>
      <c r="D154" s="47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47"/>
      <c r="C155" s="47"/>
      <c r="D155" s="47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47"/>
      <c r="C156" s="47"/>
      <c r="D156" s="47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47"/>
      <c r="C157" s="47"/>
      <c r="D157" s="47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47"/>
      <c r="C158" s="47"/>
      <c r="D158" s="47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47"/>
      <c r="C159" s="47"/>
      <c r="D159" s="47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47"/>
      <c r="C160" s="47"/>
      <c r="D160" s="47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47"/>
      <c r="C161" s="47"/>
      <c r="D161" s="47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47"/>
      <c r="C162" s="47"/>
      <c r="D162" s="47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47"/>
      <c r="C163" s="47"/>
      <c r="D163" s="47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47"/>
      <c r="C164" s="47"/>
      <c r="D164" s="47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47"/>
      <c r="C165" s="47"/>
      <c r="D165" s="47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47"/>
      <c r="C166" s="47"/>
      <c r="D166" s="47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47"/>
      <c r="C167" s="47"/>
      <c r="D167" s="47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47"/>
      <c r="C168" s="47"/>
      <c r="D168" s="47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47"/>
      <c r="C169" s="47"/>
      <c r="D169" s="47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47"/>
      <c r="C170" s="47"/>
      <c r="D170" s="47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47"/>
      <c r="C171" s="47"/>
      <c r="D171" s="47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47"/>
      <c r="C172" s="47"/>
      <c r="D172" s="47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47"/>
      <c r="C173" s="47"/>
      <c r="D173" s="47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47"/>
      <c r="C174" s="47"/>
      <c r="D174" s="47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47"/>
      <c r="C175" s="47"/>
      <c r="D175" s="47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47"/>
      <c r="C176" s="47"/>
      <c r="D176" s="47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47"/>
      <c r="C177" s="47"/>
      <c r="D177" s="47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47"/>
      <c r="C178" s="47"/>
      <c r="D178" s="47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47"/>
      <c r="C179" s="47"/>
      <c r="D179" s="47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47"/>
      <c r="C180" s="47"/>
      <c r="D180" s="47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47"/>
      <c r="C181" s="47"/>
      <c r="D181" s="47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47"/>
      <c r="C182" s="47"/>
      <c r="D182" s="47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47"/>
      <c r="C183" s="47"/>
      <c r="D183" s="47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47"/>
      <c r="C184" s="47"/>
      <c r="D184" s="47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47"/>
      <c r="C185" s="47"/>
      <c r="D185" s="47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47"/>
      <c r="C186" s="47"/>
      <c r="D186" s="47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47"/>
      <c r="C187" s="47"/>
      <c r="D187" s="47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47"/>
      <c r="C188" s="47"/>
      <c r="D188" s="47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47"/>
      <c r="C189" s="47"/>
      <c r="D189" s="47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47"/>
      <c r="C190" s="47"/>
      <c r="D190" s="47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47"/>
      <c r="C191" s="47"/>
      <c r="D191" s="47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47"/>
      <c r="C192" s="47"/>
      <c r="D192" s="47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47"/>
      <c r="C193" s="47"/>
      <c r="D193" s="47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47"/>
      <c r="C194" s="47"/>
      <c r="D194" s="47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47"/>
      <c r="C195" s="47"/>
      <c r="D195" s="47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47"/>
      <c r="C196" s="47"/>
      <c r="D196" s="47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47"/>
      <c r="C197" s="47"/>
      <c r="D197" s="47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47"/>
      <c r="C198" s="47"/>
      <c r="D198" s="47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47"/>
      <c r="C199" s="47"/>
      <c r="D199" s="47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47"/>
      <c r="C200" s="47"/>
      <c r="D200" s="47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47"/>
      <c r="C201" s="47"/>
      <c r="D201" s="47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47"/>
      <c r="C202" s="47"/>
      <c r="D202" s="47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47"/>
      <c r="C203" s="47"/>
      <c r="D203" s="47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47"/>
      <c r="C204" s="47"/>
      <c r="D204" s="47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47"/>
      <c r="C205" s="47"/>
      <c r="D205" s="47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47"/>
      <c r="C206" s="47"/>
      <c r="D206" s="47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47"/>
      <c r="C207" s="47"/>
      <c r="D207" s="47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47"/>
      <c r="C208" s="47"/>
      <c r="D208" s="47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47"/>
      <c r="C209" s="47"/>
      <c r="D209" s="47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47"/>
      <c r="C210" s="47"/>
      <c r="D210" s="47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47"/>
      <c r="C211" s="47"/>
      <c r="D211" s="47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47"/>
      <c r="C212" s="47"/>
      <c r="D212" s="47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47"/>
      <c r="C213" s="47"/>
      <c r="D213" s="47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47"/>
      <c r="C214" s="47"/>
      <c r="D214" s="47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47"/>
      <c r="C215" s="47"/>
      <c r="D215" s="47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47"/>
      <c r="C216" s="47"/>
      <c r="D216" s="47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47"/>
      <c r="C217" s="47"/>
      <c r="D217" s="47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47"/>
      <c r="C218" s="47"/>
      <c r="D218" s="47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47"/>
      <c r="C219" s="47"/>
      <c r="D219" s="47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47"/>
      <c r="C220" s="47"/>
      <c r="D220" s="47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47"/>
      <c r="C221" s="47"/>
      <c r="D221" s="47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47"/>
      <c r="C222" s="47"/>
      <c r="D222" s="47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47"/>
      <c r="C223" s="47"/>
      <c r="D223" s="47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47"/>
      <c r="C224" s="47"/>
      <c r="D224" s="47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47"/>
      <c r="C225" s="47"/>
      <c r="D225" s="47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47"/>
      <c r="C226" s="47"/>
      <c r="D226" s="47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47"/>
      <c r="C227" s="47"/>
      <c r="D227" s="47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47"/>
      <c r="C228" s="47"/>
      <c r="D228" s="47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47"/>
      <c r="C229" s="47"/>
      <c r="D229" s="47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47"/>
      <c r="C230" s="47"/>
      <c r="D230" s="47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47"/>
      <c r="C231" s="47"/>
      <c r="D231" s="47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47"/>
      <c r="C232" s="47"/>
      <c r="D232" s="47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47"/>
      <c r="C233" s="47"/>
      <c r="D233" s="47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47"/>
      <c r="C234" s="47"/>
      <c r="D234" s="47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47"/>
      <c r="C235" s="47"/>
      <c r="D235" s="47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47"/>
      <c r="C236" s="47"/>
      <c r="D236" s="47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47"/>
      <c r="C237" s="47"/>
      <c r="D237" s="47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47"/>
      <c r="C238" s="47"/>
      <c r="D238" s="47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47"/>
      <c r="C239" s="47"/>
      <c r="D239" s="47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47"/>
      <c r="C240" s="47"/>
      <c r="D240" s="47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47"/>
      <c r="C241" s="47"/>
      <c r="D241" s="47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47"/>
      <c r="C242" s="47"/>
      <c r="D242" s="47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47"/>
      <c r="C243" s="47"/>
      <c r="D243" s="47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47"/>
      <c r="C244" s="47"/>
      <c r="D244" s="47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47"/>
      <c r="C245" s="47"/>
      <c r="D245" s="47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47"/>
      <c r="C246" s="47"/>
      <c r="D246" s="47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47"/>
      <c r="C247" s="47"/>
      <c r="D247" s="47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47"/>
      <c r="C248" s="47"/>
      <c r="D248" s="47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47"/>
      <c r="C249" s="47"/>
      <c r="D249" s="47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47"/>
      <c r="C250" s="47"/>
      <c r="D250" s="47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47"/>
      <c r="C251" s="47"/>
      <c r="D251" s="47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47"/>
      <c r="C252" s="47"/>
      <c r="D252" s="47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47"/>
      <c r="C253" s="47"/>
      <c r="D253" s="47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47"/>
      <c r="C254" s="47"/>
      <c r="D254" s="47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47"/>
      <c r="C255" s="47"/>
      <c r="D255" s="47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47"/>
      <c r="C256" s="47"/>
      <c r="D256" s="47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47"/>
      <c r="C257" s="47"/>
      <c r="D257" s="47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47"/>
      <c r="C258" s="47"/>
      <c r="D258" s="47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47"/>
      <c r="C259" s="47"/>
      <c r="D259" s="47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47"/>
      <c r="C260" s="47"/>
      <c r="D260" s="47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47"/>
      <c r="C261" s="47"/>
      <c r="D261" s="47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47"/>
      <c r="C262" s="47"/>
      <c r="D262" s="47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47"/>
      <c r="C263" s="47"/>
      <c r="D263" s="47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47"/>
      <c r="C264" s="47"/>
      <c r="D264" s="47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47"/>
      <c r="C265" s="47"/>
      <c r="D265" s="47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47"/>
      <c r="C266" s="47"/>
      <c r="D266" s="47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47"/>
      <c r="C267" s="47"/>
      <c r="D267" s="47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47"/>
      <c r="C268" s="47"/>
      <c r="D268" s="47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47"/>
      <c r="C269" s="47"/>
      <c r="D269" s="47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47"/>
      <c r="C270" s="47"/>
      <c r="D270" s="47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47"/>
      <c r="C271" s="47"/>
      <c r="D271" s="47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47"/>
      <c r="C272" s="47"/>
      <c r="D272" s="47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47"/>
      <c r="C273" s="47"/>
      <c r="D273" s="47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47"/>
      <c r="C274" s="47"/>
      <c r="D274" s="47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47"/>
      <c r="C275" s="47"/>
      <c r="D275" s="47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47"/>
      <c r="C276" s="47"/>
      <c r="D276" s="47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47"/>
      <c r="C277" s="47"/>
      <c r="D277" s="47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47"/>
      <c r="C278" s="47"/>
      <c r="D278" s="47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47"/>
      <c r="C279" s="47"/>
      <c r="D279" s="47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47"/>
      <c r="C280" s="47"/>
      <c r="D280" s="47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47"/>
      <c r="C281" s="47"/>
      <c r="D281" s="47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47"/>
      <c r="C282" s="47"/>
      <c r="D282" s="47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47"/>
      <c r="C283" s="47"/>
      <c r="D283" s="47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47"/>
      <c r="C284" s="47"/>
      <c r="D284" s="47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47"/>
      <c r="C285" s="47"/>
      <c r="D285" s="47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47"/>
      <c r="C286" s="47"/>
      <c r="D286" s="47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47"/>
      <c r="C287" s="47"/>
      <c r="D287" s="47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47"/>
      <c r="C288" s="47"/>
      <c r="D288" s="47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47"/>
      <c r="C289" s="47"/>
      <c r="D289" s="47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47"/>
      <c r="C290" s="47"/>
      <c r="D290" s="47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47"/>
      <c r="C291" s="47"/>
      <c r="D291" s="47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47"/>
      <c r="C292" s="47"/>
      <c r="D292" s="47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47"/>
      <c r="C293" s="47"/>
      <c r="D293" s="47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47"/>
      <c r="C294" s="47"/>
      <c r="D294" s="47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47"/>
      <c r="C295" s="47"/>
      <c r="D295" s="47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47"/>
      <c r="C296" s="47"/>
      <c r="D296" s="47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47"/>
      <c r="C297" s="47"/>
      <c r="D297" s="47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47"/>
      <c r="C298" s="47"/>
      <c r="D298" s="47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47"/>
      <c r="C299" s="47"/>
      <c r="D299" s="47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47"/>
      <c r="C300" s="47"/>
      <c r="D300" s="47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47"/>
      <c r="C301" s="47"/>
      <c r="D301" s="47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47"/>
      <c r="C302" s="47"/>
      <c r="D302" s="47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47"/>
      <c r="C303" s="47"/>
      <c r="D303" s="47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47"/>
      <c r="C304" s="47"/>
      <c r="D304" s="47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47"/>
      <c r="C305" s="47"/>
      <c r="D305" s="47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47"/>
      <c r="C306" s="47"/>
      <c r="D306" s="47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47"/>
      <c r="C307" s="47"/>
      <c r="D307" s="47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47"/>
      <c r="C308" s="47"/>
      <c r="D308" s="47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47"/>
      <c r="C309" s="47"/>
      <c r="D309" s="47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47"/>
      <c r="C310" s="47"/>
      <c r="D310" s="47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47"/>
      <c r="C311" s="47"/>
      <c r="D311" s="47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47"/>
      <c r="C312" s="47"/>
      <c r="D312" s="47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47"/>
      <c r="C313" s="47"/>
      <c r="D313" s="47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47"/>
      <c r="C314" s="47"/>
      <c r="D314" s="47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47"/>
      <c r="C315" s="47"/>
      <c r="D315" s="47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47"/>
      <c r="C316" s="47"/>
      <c r="D316" s="47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47"/>
      <c r="C317" s="47"/>
      <c r="D317" s="47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47"/>
      <c r="C318" s="47"/>
      <c r="D318" s="47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47"/>
      <c r="C319" s="47"/>
      <c r="D319" s="47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47"/>
      <c r="C320" s="47"/>
      <c r="D320" s="47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47"/>
      <c r="C321" s="47"/>
      <c r="D321" s="47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47"/>
      <c r="C322" s="47"/>
      <c r="D322" s="47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47"/>
      <c r="C323" s="47"/>
      <c r="D323" s="47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47"/>
      <c r="C324" s="47"/>
      <c r="D324" s="47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47"/>
      <c r="C325" s="47"/>
      <c r="D325" s="47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47"/>
      <c r="C326" s="47"/>
      <c r="D326" s="47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47"/>
      <c r="C327" s="47"/>
      <c r="D327" s="47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47"/>
      <c r="C328" s="47"/>
      <c r="D328" s="47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47"/>
      <c r="C329" s="47"/>
      <c r="D329" s="47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47"/>
      <c r="C330" s="47"/>
      <c r="D330" s="47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47"/>
      <c r="C331" s="47"/>
      <c r="D331" s="47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47"/>
      <c r="C332" s="47"/>
      <c r="D332" s="47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47"/>
      <c r="C333" s="47"/>
      <c r="D333" s="47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47"/>
      <c r="C334" s="47"/>
      <c r="D334" s="47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47"/>
      <c r="C335" s="47"/>
      <c r="D335" s="47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47"/>
      <c r="C336" s="47"/>
      <c r="D336" s="47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47"/>
      <c r="C337" s="47"/>
      <c r="D337" s="47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47"/>
      <c r="C338" s="47"/>
      <c r="D338" s="47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47"/>
      <c r="C339" s="47"/>
      <c r="D339" s="47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47"/>
      <c r="C340" s="47"/>
      <c r="D340" s="47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47"/>
      <c r="C341" s="47"/>
      <c r="D341" s="47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47"/>
      <c r="C342" s="47"/>
      <c r="D342" s="47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47"/>
      <c r="C343" s="47"/>
      <c r="D343" s="47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47"/>
      <c r="C344" s="47"/>
      <c r="D344" s="47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47"/>
      <c r="C345" s="47"/>
      <c r="D345" s="47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47"/>
      <c r="C346" s="47"/>
      <c r="D346" s="47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47"/>
      <c r="C347" s="47"/>
      <c r="D347" s="47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47"/>
      <c r="C348" s="47"/>
      <c r="D348" s="47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47"/>
      <c r="C349" s="47"/>
      <c r="D349" s="47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47"/>
      <c r="C350" s="47"/>
      <c r="D350" s="47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47"/>
      <c r="C351" s="47"/>
      <c r="D351" s="47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47"/>
      <c r="C352" s="47"/>
      <c r="D352" s="47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47"/>
      <c r="C353" s="47"/>
      <c r="D353" s="47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47"/>
      <c r="C354" s="47"/>
      <c r="D354" s="47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47"/>
      <c r="C355" s="47"/>
      <c r="D355" s="47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47"/>
      <c r="C356" s="47"/>
      <c r="D356" s="47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47"/>
      <c r="C357" s="47"/>
      <c r="D357" s="47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47"/>
      <c r="C358" s="47"/>
      <c r="D358" s="47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47"/>
      <c r="C359" s="47"/>
      <c r="D359" s="47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47"/>
      <c r="C360" s="47"/>
      <c r="D360" s="47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47"/>
      <c r="C361" s="47"/>
      <c r="D361" s="47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47"/>
      <c r="C362" s="47"/>
      <c r="D362" s="47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47"/>
      <c r="C363" s="47"/>
      <c r="D363" s="47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47"/>
      <c r="C364" s="47"/>
      <c r="D364" s="47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47"/>
      <c r="C365" s="47"/>
      <c r="D365" s="47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47"/>
      <c r="C366" s="47"/>
      <c r="D366" s="47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47"/>
      <c r="C367" s="47"/>
      <c r="D367" s="47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47"/>
      <c r="C368" s="47"/>
      <c r="D368" s="47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47"/>
      <c r="C369" s="47"/>
      <c r="D369" s="47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47"/>
      <c r="C370" s="47"/>
      <c r="D370" s="47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47"/>
      <c r="C371" s="47"/>
      <c r="D371" s="47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47"/>
      <c r="C372" s="47"/>
      <c r="D372" s="47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47"/>
      <c r="C373" s="47"/>
      <c r="D373" s="47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47"/>
      <c r="C374" s="47"/>
      <c r="D374" s="47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47"/>
      <c r="C375" s="47"/>
      <c r="D375" s="47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47"/>
      <c r="C376" s="47"/>
      <c r="D376" s="47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47"/>
      <c r="C377" s="47"/>
      <c r="D377" s="47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47"/>
      <c r="C378" s="47"/>
      <c r="D378" s="47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47"/>
      <c r="C379" s="47"/>
      <c r="D379" s="47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47"/>
      <c r="C380" s="47"/>
      <c r="D380" s="47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47"/>
      <c r="C381" s="47"/>
      <c r="D381" s="47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47"/>
      <c r="C382" s="47"/>
      <c r="D382" s="47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47"/>
      <c r="C383" s="47"/>
      <c r="D383" s="47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47"/>
      <c r="C384" s="47"/>
      <c r="D384" s="47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47"/>
      <c r="C385" s="47"/>
      <c r="D385" s="47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47"/>
      <c r="C386" s="47"/>
      <c r="D386" s="47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47"/>
      <c r="C387" s="47"/>
      <c r="D387" s="47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47"/>
      <c r="C388" s="47"/>
      <c r="D388" s="47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47"/>
      <c r="C389" s="47"/>
      <c r="D389" s="47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47"/>
      <c r="C390" s="47"/>
      <c r="D390" s="47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47"/>
      <c r="C391" s="47"/>
      <c r="D391" s="47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47"/>
      <c r="C392" s="47"/>
      <c r="D392" s="47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47"/>
      <c r="C393" s="47"/>
      <c r="D393" s="47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47"/>
      <c r="C394" s="47"/>
      <c r="D394" s="47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47"/>
      <c r="C395" s="47"/>
      <c r="D395" s="47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47"/>
      <c r="C396" s="47"/>
      <c r="D396" s="47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47"/>
      <c r="C397" s="47"/>
      <c r="D397" s="47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47"/>
      <c r="C398" s="47"/>
      <c r="D398" s="47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47"/>
      <c r="C399" s="47"/>
      <c r="D399" s="47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47"/>
      <c r="C400" s="47"/>
      <c r="D400" s="47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47"/>
      <c r="C401" s="47"/>
      <c r="D401" s="47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47"/>
      <c r="C402" s="47"/>
      <c r="D402" s="47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47"/>
      <c r="C403" s="47"/>
      <c r="D403" s="47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47"/>
      <c r="C404" s="47"/>
      <c r="D404" s="47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47"/>
      <c r="C405" s="47"/>
      <c r="D405" s="47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47"/>
      <c r="C406" s="47"/>
      <c r="D406" s="47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47"/>
      <c r="C407" s="47"/>
      <c r="D407" s="47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47"/>
      <c r="C408" s="47"/>
      <c r="D408" s="47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47"/>
      <c r="C409" s="47"/>
      <c r="D409" s="47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47"/>
      <c r="C410" s="47"/>
      <c r="D410" s="47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47"/>
      <c r="C411" s="47"/>
      <c r="D411" s="47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47"/>
      <c r="C412" s="47"/>
      <c r="D412" s="47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47"/>
      <c r="C413" s="47"/>
      <c r="D413" s="47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47"/>
      <c r="C414" s="47"/>
      <c r="D414" s="47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47"/>
      <c r="C415" s="47"/>
      <c r="D415" s="47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47"/>
      <c r="C416" s="47"/>
      <c r="D416" s="47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47"/>
      <c r="C417" s="47"/>
      <c r="D417" s="47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47"/>
      <c r="C418" s="47"/>
      <c r="D418" s="47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47"/>
      <c r="C419" s="47"/>
      <c r="D419" s="47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47"/>
      <c r="C420" s="47"/>
      <c r="D420" s="47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47"/>
      <c r="C421" s="47"/>
      <c r="D421" s="47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47"/>
      <c r="C422" s="47"/>
      <c r="D422" s="47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47"/>
      <c r="C423" s="47"/>
      <c r="D423" s="47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47"/>
      <c r="C424" s="47"/>
      <c r="D424" s="47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47"/>
      <c r="C425" s="47"/>
      <c r="D425" s="47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47"/>
      <c r="C426" s="47"/>
      <c r="D426" s="47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47"/>
      <c r="C427" s="47"/>
      <c r="D427" s="47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47"/>
      <c r="C428" s="47"/>
      <c r="D428" s="47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47"/>
      <c r="C429" s="47"/>
      <c r="D429" s="47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47"/>
      <c r="C430" s="47"/>
      <c r="D430" s="47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47"/>
      <c r="C431" s="47"/>
      <c r="D431" s="47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47"/>
      <c r="C432" s="47"/>
      <c r="D432" s="47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47"/>
      <c r="C433" s="47"/>
      <c r="D433" s="47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47"/>
      <c r="C434" s="47"/>
      <c r="D434" s="47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47"/>
      <c r="C435" s="47"/>
      <c r="D435" s="47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47"/>
      <c r="C436" s="47"/>
      <c r="D436" s="47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47"/>
      <c r="C437" s="47"/>
      <c r="D437" s="47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47"/>
      <c r="C438" s="47"/>
      <c r="D438" s="47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47"/>
      <c r="C439" s="47"/>
      <c r="D439" s="47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47"/>
      <c r="C440" s="47"/>
      <c r="D440" s="47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47"/>
      <c r="C441" s="47"/>
      <c r="D441" s="47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47"/>
      <c r="C442" s="47"/>
      <c r="D442" s="47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47"/>
      <c r="C443" s="47"/>
      <c r="D443" s="47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47"/>
      <c r="C444" s="47"/>
      <c r="D444" s="47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47"/>
      <c r="C445" s="47"/>
      <c r="D445" s="47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47"/>
      <c r="C446" s="47"/>
      <c r="D446" s="47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47"/>
      <c r="C447" s="47"/>
      <c r="D447" s="47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47"/>
      <c r="C448" s="47"/>
      <c r="D448" s="47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47"/>
      <c r="C449" s="47"/>
      <c r="D449" s="47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47"/>
      <c r="C450" s="47"/>
      <c r="D450" s="47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47"/>
      <c r="C451" s="47"/>
      <c r="D451" s="47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47"/>
      <c r="C452" s="47"/>
      <c r="D452" s="47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47"/>
      <c r="C453" s="47"/>
      <c r="D453" s="47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47"/>
      <c r="C454" s="47"/>
      <c r="D454" s="47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47"/>
      <c r="C455" s="47"/>
      <c r="D455" s="47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47"/>
      <c r="C456" s="47"/>
      <c r="D456" s="47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47"/>
      <c r="C457" s="47"/>
      <c r="D457" s="47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47"/>
      <c r="C458" s="47"/>
      <c r="D458" s="47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47"/>
      <c r="C459" s="47"/>
      <c r="D459" s="47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47"/>
      <c r="C460" s="47"/>
      <c r="D460" s="47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47"/>
      <c r="C461" s="47"/>
      <c r="D461" s="47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47"/>
      <c r="C462" s="47"/>
      <c r="D462" s="47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47"/>
      <c r="C463" s="47"/>
      <c r="D463" s="47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47"/>
      <c r="C464" s="47"/>
      <c r="D464" s="47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47"/>
      <c r="C465" s="47"/>
      <c r="D465" s="47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47"/>
      <c r="C466" s="47"/>
      <c r="D466" s="47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47"/>
      <c r="C467" s="47"/>
      <c r="D467" s="47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47"/>
      <c r="C468" s="47"/>
      <c r="D468" s="47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47"/>
      <c r="C469" s="47"/>
      <c r="D469" s="47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47"/>
      <c r="C470" s="47"/>
      <c r="D470" s="47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47"/>
      <c r="C471" s="47"/>
      <c r="D471" s="47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47"/>
      <c r="C472" s="47"/>
      <c r="D472" s="47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47"/>
      <c r="C473" s="47"/>
      <c r="D473" s="47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47"/>
      <c r="C474" s="47"/>
      <c r="D474" s="47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47"/>
      <c r="C475" s="47"/>
      <c r="D475" s="47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47"/>
      <c r="C476" s="47"/>
      <c r="D476" s="47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47"/>
      <c r="C477" s="47"/>
      <c r="D477" s="47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47"/>
      <c r="C478" s="47"/>
      <c r="D478" s="47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47"/>
      <c r="C479" s="47"/>
      <c r="D479" s="47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47"/>
      <c r="C480" s="47"/>
      <c r="D480" s="47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47"/>
      <c r="C481" s="47"/>
      <c r="D481" s="47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47"/>
      <c r="C482" s="47"/>
      <c r="D482" s="47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47"/>
      <c r="C483" s="47"/>
      <c r="D483" s="47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47"/>
      <c r="C484" s="47"/>
      <c r="D484" s="47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47"/>
      <c r="C485" s="47"/>
      <c r="D485" s="47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47"/>
      <c r="C486" s="47"/>
      <c r="D486" s="47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47"/>
      <c r="C487" s="47"/>
      <c r="D487" s="47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47"/>
      <c r="C488" s="47"/>
      <c r="D488" s="47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47"/>
      <c r="C489" s="47"/>
      <c r="D489" s="47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47"/>
      <c r="C490" s="47"/>
      <c r="D490" s="47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47"/>
      <c r="C491" s="47"/>
      <c r="D491" s="47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47"/>
      <c r="C492" s="47"/>
      <c r="D492" s="47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47"/>
      <c r="C493" s="47"/>
      <c r="D493" s="47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47"/>
      <c r="C494" s="47"/>
      <c r="D494" s="47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47"/>
      <c r="C495" s="47"/>
      <c r="D495" s="47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47"/>
      <c r="C496" s="47"/>
      <c r="D496" s="47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47"/>
      <c r="C497" s="47"/>
      <c r="D497" s="47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47"/>
      <c r="C498" s="47"/>
      <c r="D498" s="47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47"/>
      <c r="C499" s="47"/>
      <c r="D499" s="47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47"/>
      <c r="C500" s="47"/>
      <c r="D500" s="47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47"/>
      <c r="C501" s="47"/>
      <c r="D501" s="47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47"/>
      <c r="C502" s="47"/>
      <c r="D502" s="47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47"/>
      <c r="C503" s="47"/>
      <c r="D503" s="47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47"/>
      <c r="C504" s="47"/>
      <c r="D504" s="47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47"/>
      <c r="C505" s="47"/>
      <c r="D505" s="47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47"/>
      <c r="C506" s="47"/>
      <c r="D506" s="47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47"/>
      <c r="C507" s="47"/>
      <c r="D507" s="47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47"/>
      <c r="C508" s="47"/>
      <c r="D508" s="47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47"/>
      <c r="C509" s="47"/>
      <c r="D509" s="47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47"/>
      <c r="C510" s="47"/>
      <c r="D510" s="47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47"/>
      <c r="C511" s="47"/>
      <c r="D511" s="47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47"/>
      <c r="C512" s="47"/>
      <c r="D512" s="47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47"/>
      <c r="C513" s="47"/>
      <c r="D513" s="47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47"/>
      <c r="C514" s="47"/>
      <c r="D514" s="47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47"/>
      <c r="C515" s="47"/>
      <c r="D515" s="47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47"/>
      <c r="C516" s="47"/>
      <c r="D516" s="47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47"/>
      <c r="C517" s="47"/>
      <c r="D517" s="47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47"/>
      <c r="C518" s="47"/>
      <c r="D518" s="47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47"/>
      <c r="C519" s="47"/>
      <c r="D519" s="47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47"/>
      <c r="C520" s="47"/>
      <c r="D520" s="47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47"/>
      <c r="C521" s="47"/>
      <c r="D521" s="47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47"/>
      <c r="C522" s="47"/>
      <c r="D522" s="47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47"/>
      <c r="C523" s="47"/>
      <c r="D523" s="47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47"/>
      <c r="C524" s="47"/>
      <c r="D524" s="47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47"/>
      <c r="C525" s="47"/>
      <c r="D525" s="47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47"/>
      <c r="C526" s="47"/>
      <c r="D526" s="47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47"/>
      <c r="C527" s="47"/>
      <c r="D527" s="47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47"/>
      <c r="C528" s="47"/>
      <c r="D528" s="47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47"/>
      <c r="C529" s="47"/>
      <c r="D529" s="47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47"/>
      <c r="C530" s="47"/>
      <c r="D530" s="47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47"/>
      <c r="C531" s="47"/>
      <c r="D531" s="47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47"/>
      <c r="C532" s="47"/>
      <c r="D532" s="47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47"/>
      <c r="C533" s="47"/>
      <c r="D533" s="47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47"/>
      <c r="C534" s="47"/>
      <c r="D534" s="47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47"/>
      <c r="C535" s="47"/>
      <c r="D535" s="47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47"/>
      <c r="C536" s="47"/>
      <c r="D536" s="47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47"/>
      <c r="C537" s="47"/>
      <c r="D537" s="47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47"/>
      <c r="C538" s="47"/>
      <c r="D538" s="47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47"/>
      <c r="C539" s="47"/>
      <c r="D539" s="47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47"/>
      <c r="C540" s="47"/>
      <c r="D540" s="47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47"/>
      <c r="C541" s="47"/>
      <c r="D541" s="47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47"/>
      <c r="C542" s="47"/>
      <c r="D542" s="47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47"/>
      <c r="C543" s="47"/>
      <c r="D543" s="47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47"/>
      <c r="C544" s="47"/>
      <c r="D544" s="47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47"/>
      <c r="C545" s="47"/>
      <c r="D545" s="47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47"/>
      <c r="C546" s="47"/>
      <c r="D546" s="47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47"/>
      <c r="C547" s="47"/>
      <c r="D547" s="47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47"/>
      <c r="C548" s="47"/>
      <c r="D548" s="47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47"/>
      <c r="C549" s="47"/>
      <c r="D549" s="47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47"/>
      <c r="C550" s="47"/>
      <c r="D550" s="47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47"/>
      <c r="C551" s="47"/>
      <c r="D551" s="47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47"/>
      <c r="C552" s="47"/>
      <c r="D552" s="47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47"/>
      <c r="C553" s="47"/>
      <c r="D553" s="47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47"/>
      <c r="C554" s="47"/>
      <c r="D554" s="47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47"/>
      <c r="C555" s="47"/>
      <c r="D555" s="47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47"/>
      <c r="C556" s="47"/>
      <c r="D556" s="47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47"/>
      <c r="C557" s="47"/>
      <c r="D557" s="47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47"/>
      <c r="C558" s="47"/>
      <c r="D558" s="47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47"/>
      <c r="C559" s="47"/>
      <c r="D559" s="47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47"/>
      <c r="C560" s="47"/>
      <c r="D560" s="47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47"/>
      <c r="C561" s="47"/>
      <c r="D561" s="47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47"/>
      <c r="C562" s="47"/>
      <c r="D562" s="47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47"/>
      <c r="C563" s="47"/>
      <c r="D563" s="47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47"/>
      <c r="C564" s="47"/>
      <c r="D564" s="47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47"/>
      <c r="C565" s="47"/>
      <c r="D565" s="47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47"/>
      <c r="C566" s="47"/>
      <c r="D566" s="47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47"/>
      <c r="C567" s="47"/>
      <c r="D567" s="47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47"/>
      <c r="C568" s="47"/>
      <c r="D568" s="47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47"/>
      <c r="C569" s="47"/>
      <c r="D569" s="47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47"/>
      <c r="C570" s="47"/>
      <c r="D570" s="47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47"/>
      <c r="C571" s="47"/>
      <c r="D571" s="47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47"/>
      <c r="C572" s="47"/>
      <c r="D572" s="47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47"/>
      <c r="C573" s="47"/>
      <c r="D573" s="47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47"/>
      <c r="C574" s="47"/>
      <c r="D574" s="47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47"/>
      <c r="C575" s="47"/>
      <c r="D575" s="47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47"/>
      <c r="C576" s="47"/>
      <c r="D576" s="47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47"/>
      <c r="C577" s="47"/>
      <c r="D577" s="47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47"/>
      <c r="C578" s="47"/>
      <c r="D578" s="47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47"/>
      <c r="C579" s="47"/>
      <c r="D579" s="47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47"/>
      <c r="C580" s="47"/>
      <c r="D580" s="47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47"/>
      <c r="C581" s="47"/>
      <c r="D581" s="47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47"/>
      <c r="C582" s="47"/>
      <c r="D582" s="47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47"/>
      <c r="C583" s="47"/>
      <c r="D583" s="47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47"/>
      <c r="C584" s="47"/>
      <c r="D584" s="47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47"/>
      <c r="C585" s="47"/>
      <c r="D585" s="47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47"/>
      <c r="C586" s="47"/>
      <c r="D586" s="47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47"/>
      <c r="C587" s="47"/>
      <c r="D587" s="47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47"/>
      <c r="C588" s="47"/>
      <c r="D588" s="47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47"/>
      <c r="C589" s="47"/>
      <c r="D589" s="47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47"/>
      <c r="C590" s="47"/>
      <c r="D590" s="47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47"/>
      <c r="C591" s="47"/>
      <c r="D591" s="47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47"/>
      <c r="C592" s="47"/>
      <c r="D592" s="47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47"/>
      <c r="C593" s="47"/>
      <c r="D593" s="47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47"/>
      <c r="C594" s="47"/>
      <c r="D594" s="47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47"/>
      <c r="C595" s="47"/>
      <c r="D595" s="47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47"/>
      <c r="C596" s="47"/>
      <c r="D596" s="47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47"/>
      <c r="C597" s="47"/>
      <c r="D597" s="47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47"/>
      <c r="C598" s="47"/>
      <c r="D598" s="47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47"/>
      <c r="C599" s="47"/>
      <c r="D599" s="47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47"/>
      <c r="C600" s="47"/>
      <c r="D600" s="47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47"/>
      <c r="C601" s="47"/>
      <c r="D601" s="47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47"/>
      <c r="C602" s="47"/>
      <c r="D602" s="47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47"/>
      <c r="C603" s="47"/>
      <c r="D603" s="47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47"/>
      <c r="C604" s="47"/>
      <c r="D604" s="47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47"/>
      <c r="C605" s="47"/>
      <c r="D605" s="47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47"/>
      <c r="C606" s="47"/>
      <c r="D606" s="47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47"/>
      <c r="C607" s="47"/>
      <c r="D607" s="47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47"/>
      <c r="C608" s="47"/>
      <c r="D608" s="47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47"/>
      <c r="C609" s="47"/>
      <c r="D609" s="47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47"/>
      <c r="C610" s="47"/>
      <c r="D610" s="47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47"/>
      <c r="C611" s="47"/>
      <c r="D611" s="47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47"/>
      <c r="C612" s="47"/>
      <c r="D612" s="47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47"/>
      <c r="C613" s="47"/>
      <c r="D613" s="47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47"/>
      <c r="C614" s="47"/>
      <c r="D614" s="47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47"/>
      <c r="C615" s="47"/>
      <c r="D615" s="47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47"/>
      <c r="C616" s="47"/>
      <c r="D616" s="47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47"/>
      <c r="C617" s="47"/>
      <c r="D617" s="47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47"/>
      <c r="C618" s="47"/>
      <c r="D618" s="47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47"/>
      <c r="C619" s="47"/>
      <c r="D619" s="47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47"/>
      <c r="C620" s="47"/>
      <c r="D620" s="47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47"/>
      <c r="C621" s="47"/>
      <c r="D621" s="47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47"/>
      <c r="C622" s="47"/>
      <c r="D622" s="47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47"/>
      <c r="C623" s="47"/>
      <c r="D623" s="47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47"/>
      <c r="C624" s="47"/>
      <c r="D624" s="47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47"/>
      <c r="C625" s="47"/>
      <c r="D625" s="47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47"/>
      <c r="C626" s="47"/>
      <c r="D626" s="47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47"/>
      <c r="C627" s="47"/>
      <c r="D627" s="47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47"/>
      <c r="C628" s="47"/>
      <c r="D628" s="47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47"/>
      <c r="C629" s="47"/>
      <c r="D629" s="47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47"/>
      <c r="C630" s="47"/>
      <c r="D630" s="47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47"/>
      <c r="C631" s="47"/>
      <c r="D631" s="47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47"/>
      <c r="C632" s="47"/>
      <c r="D632" s="47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47"/>
      <c r="C633" s="47"/>
      <c r="D633" s="47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47"/>
      <c r="C634" s="47"/>
      <c r="D634" s="47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47"/>
      <c r="C635" s="47"/>
      <c r="D635" s="47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47"/>
      <c r="C636" s="47"/>
      <c r="D636" s="47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47"/>
      <c r="C637" s="47"/>
      <c r="D637" s="47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47"/>
      <c r="C638" s="47"/>
      <c r="D638" s="47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47"/>
      <c r="C639" s="47"/>
      <c r="D639" s="47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47"/>
      <c r="C640" s="47"/>
      <c r="D640" s="47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47"/>
      <c r="C641" s="47"/>
      <c r="D641" s="47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47"/>
      <c r="C642" s="47"/>
      <c r="D642" s="47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47"/>
      <c r="C643" s="47"/>
      <c r="D643" s="47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47"/>
      <c r="C644" s="47"/>
      <c r="D644" s="47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47"/>
      <c r="C645" s="47"/>
      <c r="D645" s="47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47"/>
      <c r="C646" s="47"/>
      <c r="D646" s="47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47"/>
      <c r="C647" s="47"/>
      <c r="D647" s="47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47"/>
      <c r="C648" s="47"/>
      <c r="D648" s="47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47"/>
      <c r="C649" s="47"/>
      <c r="D649" s="47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47"/>
      <c r="C650" s="47"/>
      <c r="D650" s="47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47"/>
      <c r="C651" s="47"/>
      <c r="D651" s="47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47"/>
      <c r="C652" s="47"/>
      <c r="D652" s="47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47"/>
      <c r="C653" s="47"/>
      <c r="D653" s="47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47"/>
      <c r="C654" s="47"/>
      <c r="D654" s="47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47"/>
      <c r="C655" s="47"/>
      <c r="D655" s="47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47"/>
      <c r="C656" s="47"/>
      <c r="D656" s="47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47"/>
      <c r="C657" s="47"/>
      <c r="D657" s="47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47"/>
      <c r="C658" s="47"/>
      <c r="D658" s="47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47"/>
      <c r="C659" s="47"/>
      <c r="D659" s="47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47"/>
      <c r="C660" s="47"/>
      <c r="D660" s="47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47"/>
      <c r="C661" s="47"/>
      <c r="D661" s="47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47"/>
      <c r="C662" s="47"/>
      <c r="D662" s="47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47"/>
      <c r="C663" s="47"/>
      <c r="D663" s="47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47"/>
      <c r="C664" s="47"/>
      <c r="D664" s="47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47"/>
      <c r="C665" s="47"/>
      <c r="D665" s="47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47"/>
      <c r="C666" s="47"/>
      <c r="D666" s="47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47"/>
      <c r="C667" s="47"/>
      <c r="D667" s="47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47"/>
      <c r="C668" s="47"/>
      <c r="D668" s="47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47"/>
      <c r="C669" s="47"/>
      <c r="D669" s="47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47"/>
      <c r="C670" s="47"/>
      <c r="D670" s="47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47"/>
      <c r="C671" s="47"/>
      <c r="D671" s="47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47"/>
      <c r="C672" s="47"/>
      <c r="D672" s="47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47"/>
      <c r="C673" s="47"/>
      <c r="D673" s="47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47"/>
      <c r="C674" s="47"/>
      <c r="D674" s="47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47"/>
      <c r="C675" s="47"/>
      <c r="D675" s="47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47"/>
      <c r="C676" s="47"/>
      <c r="D676" s="47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47"/>
      <c r="C677" s="47"/>
      <c r="D677" s="47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47"/>
      <c r="C678" s="47"/>
      <c r="D678" s="47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47"/>
      <c r="C679" s="47"/>
      <c r="D679" s="47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47"/>
      <c r="C680" s="47"/>
      <c r="D680" s="47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47"/>
      <c r="C681" s="47"/>
      <c r="D681" s="47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47"/>
      <c r="C682" s="47"/>
      <c r="D682" s="47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47"/>
      <c r="C683" s="47"/>
      <c r="D683" s="47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47"/>
      <c r="C684" s="47"/>
      <c r="D684" s="47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47"/>
      <c r="C685" s="47"/>
      <c r="D685" s="47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47"/>
      <c r="C686" s="47"/>
      <c r="D686" s="47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47"/>
      <c r="C687" s="47"/>
      <c r="D687" s="47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47"/>
      <c r="C688" s="47"/>
      <c r="D688" s="47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47"/>
      <c r="C689" s="47"/>
      <c r="D689" s="47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47"/>
      <c r="C690" s="47"/>
      <c r="D690" s="47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47"/>
      <c r="C691" s="47"/>
      <c r="D691" s="47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47"/>
      <c r="C692" s="47"/>
      <c r="D692" s="47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47"/>
      <c r="C693" s="47"/>
      <c r="D693" s="47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47"/>
      <c r="C694" s="47"/>
      <c r="D694" s="47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47"/>
      <c r="C695" s="47"/>
      <c r="D695" s="47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47"/>
      <c r="C696" s="47"/>
      <c r="D696" s="47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47"/>
      <c r="C697" s="47"/>
      <c r="D697" s="47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47"/>
      <c r="C698" s="47"/>
      <c r="D698" s="47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47"/>
      <c r="C699" s="47"/>
      <c r="D699" s="47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47"/>
      <c r="C700" s="47"/>
      <c r="D700" s="47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47"/>
      <c r="C701" s="47"/>
      <c r="D701" s="47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47"/>
      <c r="C702" s="47"/>
      <c r="D702" s="47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47"/>
      <c r="C703" s="47"/>
      <c r="D703" s="47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47"/>
      <c r="C704" s="47"/>
      <c r="D704" s="47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47"/>
      <c r="C705" s="47"/>
      <c r="D705" s="47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47"/>
      <c r="C706" s="47"/>
      <c r="D706" s="47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47"/>
      <c r="C707" s="47"/>
      <c r="D707" s="47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47"/>
      <c r="C708" s="47"/>
      <c r="D708" s="47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47"/>
      <c r="C709" s="47"/>
      <c r="D709" s="47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47"/>
      <c r="C710" s="47"/>
      <c r="D710" s="47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47"/>
      <c r="C711" s="47"/>
      <c r="D711" s="47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47"/>
      <c r="C712" s="47"/>
      <c r="D712" s="47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47"/>
      <c r="C713" s="47"/>
      <c r="D713" s="47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47"/>
      <c r="C714" s="47"/>
      <c r="D714" s="47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47"/>
      <c r="C715" s="47"/>
      <c r="D715" s="47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47"/>
      <c r="C716" s="47"/>
      <c r="D716" s="47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47"/>
      <c r="C717" s="47"/>
      <c r="D717" s="47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47"/>
      <c r="C718" s="47"/>
      <c r="D718" s="47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47"/>
      <c r="C719" s="47"/>
      <c r="D719" s="47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47"/>
      <c r="C720" s="47"/>
      <c r="D720" s="47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47"/>
      <c r="C721" s="47"/>
      <c r="D721" s="47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47"/>
      <c r="C722" s="47"/>
      <c r="D722" s="47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47"/>
      <c r="C723" s="47"/>
      <c r="D723" s="47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47"/>
      <c r="C724" s="47"/>
      <c r="D724" s="47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47"/>
      <c r="C725" s="47"/>
      <c r="D725" s="47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47"/>
      <c r="C726" s="47"/>
      <c r="D726" s="47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47"/>
      <c r="C727" s="47"/>
      <c r="D727" s="47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47"/>
      <c r="C728" s="47"/>
      <c r="D728" s="47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47"/>
      <c r="C729" s="47"/>
      <c r="D729" s="47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47"/>
      <c r="C730" s="47"/>
      <c r="D730" s="47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47"/>
      <c r="C731" s="47"/>
      <c r="D731" s="47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47"/>
      <c r="C732" s="47"/>
      <c r="D732" s="47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47"/>
      <c r="C733" s="47"/>
      <c r="D733" s="47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47"/>
      <c r="C734" s="47"/>
      <c r="D734" s="47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47"/>
      <c r="C735" s="47"/>
      <c r="D735" s="47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47"/>
      <c r="C736" s="47"/>
      <c r="D736" s="47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47"/>
      <c r="C737" s="47"/>
      <c r="D737" s="47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47"/>
      <c r="C738" s="47"/>
      <c r="D738" s="47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47"/>
      <c r="C739" s="47"/>
      <c r="D739" s="47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47"/>
      <c r="C740" s="47"/>
      <c r="D740" s="47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47"/>
      <c r="C741" s="47"/>
      <c r="D741" s="47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47"/>
      <c r="C742" s="47"/>
      <c r="D742" s="47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47"/>
      <c r="C743" s="47"/>
      <c r="D743" s="47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47"/>
      <c r="C744" s="47"/>
      <c r="D744" s="47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47"/>
      <c r="C745" s="47"/>
      <c r="D745" s="47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47"/>
      <c r="C746" s="47"/>
      <c r="D746" s="47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47"/>
      <c r="C747" s="47"/>
      <c r="D747" s="47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47"/>
      <c r="C748" s="47"/>
      <c r="D748" s="47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47"/>
      <c r="C749" s="47"/>
      <c r="D749" s="47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47"/>
      <c r="C750" s="47"/>
      <c r="D750" s="47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47"/>
      <c r="C751" s="47"/>
      <c r="D751" s="47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47"/>
      <c r="C752" s="47"/>
      <c r="D752" s="47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47"/>
      <c r="C753" s="47"/>
      <c r="D753" s="47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47"/>
      <c r="C754" s="47"/>
      <c r="D754" s="47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47"/>
      <c r="C755" s="47"/>
      <c r="D755" s="47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47"/>
      <c r="C756" s="47"/>
      <c r="D756" s="47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47"/>
      <c r="C757" s="47"/>
      <c r="D757" s="47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47"/>
      <c r="C758" s="47"/>
      <c r="D758" s="47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47"/>
      <c r="C759" s="47"/>
      <c r="D759" s="47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47"/>
      <c r="C760" s="47"/>
      <c r="D760" s="47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47"/>
      <c r="C761" s="47"/>
      <c r="D761" s="47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47"/>
      <c r="C762" s="47"/>
      <c r="D762" s="47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47"/>
      <c r="C763" s="47"/>
      <c r="D763" s="47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47"/>
      <c r="C764" s="47"/>
      <c r="D764" s="47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47"/>
      <c r="C765" s="47"/>
      <c r="D765" s="47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47"/>
      <c r="C766" s="47"/>
      <c r="D766" s="47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47"/>
      <c r="C767" s="47"/>
      <c r="D767" s="47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47"/>
      <c r="C768" s="47"/>
      <c r="D768" s="47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47"/>
      <c r="C769" s="47"/>
      <c r="D769" s="47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47"/>
      <c r="C770" s="47"/>
      <c r="D770" s="47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47"/>
      <c r="C771" s="47"/>
      <c r="D771" s="47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47"/>
      <c r="C772" s="47"/>
      <c r="D772" s="47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47"/>
      <c r="C773" s="47"/>
      <c r="D773" s="47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47"/>
      <c r="C774" s="47"/>
      <c r="D774" s="47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47"/>
      <c r="C775" s="47"/>
      <c r="D775" s="47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47"/>
      <c r="C776" s="47"/>
      <c r="D776" s="47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47"/>
      <c r="C777" s="47"/>
      <c r="D777" s="47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47"/>
      <c r="C778" s="47"/>
      <c r="D778" s="47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47"/>
      <c r="C779" s="47"/>
      <c r="D779" s="47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47"/>
      <c r="C780" s="47"/>
      <c r="D780" s="47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47"/>
      <c r="C781" s="47"/>
      <c r="D781" s="47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47"/>
      <c r="C782" s="47"/>
      <c r="D782" s="47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47"/>
      <c r="C783" s="47"/>
      <c r="D783" s="47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47"/>
      <c r="C784" s="47"/>
      <c r="D784" s="47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47"/>
      <c r="C785" s="47"/>
      <c r="D785" s="47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47"/>
      <c r="C786" s="47"/>
      <c r="D786" s="47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47"/>
      <c r="C787" s="47"/>
      <c r="D787" s="47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47"/>
      <c r="C788" s="47"/>
      <c r="D788" s="47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47"/>
      <c r="C789" s="47"/>
      <c r="D789" s="47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47"/>
      <c r="C790" s="47"/>
      <c r="D790" s="47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47"/>
      <c r="C791" s="47"/>
      <c r="D791" s="47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47"/>
      <c r="C792" s="47"/>
      <c r="D792" s="47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47"/>
      <c r="C793" s="47"/>
      <c r="D793" s="47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47"/>
      <c r="C794" s="47"/>
      <c r="D794" s="47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47"/>
      <c r="C795" s="47"/>
      <c r="D795" s="47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47"/>
      <c r="C796" s="47"/>
      <c r="D796" s="47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47"/>
      <c r="C797" s="47"/>
      <c r="D797" s="47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47"/>
      <c r="C798" s="47"/>
      <c r="D798" s="47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47"/>
      <c r="C799" s="47"/>
      <c r="D799" s="47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47"/>
      <c r="C800" s="47"/>
      <c r="D800" s="47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47"/>
      <c r="C801" s="47"/>
      <c r="D801" s="47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47"/>
      <c r="C802" s="47"/>
      <c r="D802" s="47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47"/>
      <c r="C803" s="47"/>
      <c r="D803" s="47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47"/>
      <c r="C804" s="47"/>
      <c r="D804" s="47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47"/>
      <c r="C805" s="47"/>
      <c r="D805" s="47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47"/>
      <c r="C806" s="47"/>
      <c r="D806" s="47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47"/>
      <c r="C807" s="47"/>
      <c r="D807" s="47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47"/>
      <c r="C808" s="47"/>
      <c r="D808" s="47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47"/>
      <c r="C809" s="47"/>
      <c r="D809" s="47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47"/>
      <c r="C810" s="47"/>
      <c r="D810" s="47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47"/>
      <c r="C811" s="47"/>
      <c r="D811" s="47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47"/>
      <c r="C812" s="47"/>
      <c r="D812" s="47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47"/>
      <c r="C813" s="47"/>
      <c r="D813" s="47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47"/>
      <c r="C814" s="47"/>
      <c r="D814" s="47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47"/>
      <c r="C815" s="47"/>
      <c r="D815" s="47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47"/>
      <c r="C816" s="47"/>
      <c r="D816" s="47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47"/>
      <c r="C817" s="47"/>
      <c r="D817" s="47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47"/>
      <c r="C818" s="47"/>
      <c r="D818" s="47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47"/>
      <c r="C819" s="47"/>
      <c r="D819" s="47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47"/>
      <c r="C820" s="47"/>
      <c r="D820" s="47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47"/>
      <c r="C821" s="47"/>
      <c r="D821" s="47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47"/>
      <c r="C822" s="47"/>
      <c r="D822" s="47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47"/>
      <c r="C823" s="47"/>
      <c r="D823" s="47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47"/>
      <c r="C824" s="47"/>
      <c r="D824" s="47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47"/>
      <c r="C825" s="47"/>
      <c r="D825" s="47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47"/>
      <c r="C826" s="47"/>
      <c r="D826" s="47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47"/>
      <c r="C827" s="47"/>
      <c r="D827" s="47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47"/>
      <c r="C828" s="47"/>
      <c r="D828" s="47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47"/>
      <c r="C829" s="47"/>
      <c r="D829" s="47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47"/>
      <c r="C830" s="47"/>
      <c r="D830" s="47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47"/>
      <c r="C831" s="47"/>
      <c r="D831" s="47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47"/>
      <c r="C832" s="47"/>
      <c r="D832" s="47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47"/>
      <c r="C833" s="47"/>
      <c r="D833" s="47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47"/>
      <c r="C834" s="47"/>
      <c r="D834" s="47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47"/>
      <c r="C835" s="47"/>
      <c r="D835" s="47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47"/>
      <c r="C836" s="47"/>
      <c r="D836" s="47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47"/>
      <c r="C837" s="47"/>
      <c r="D837" s="47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47"/>
      <c r="C838" s="47"/>
      <c r="D838" s="47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47"/>
      <c r="C839" s="47"/>
      <c r="D839" s="47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47"/>
      <c r="C840" s="47"/>
      <c r="D840" s="47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47"/>
      <c r="C841" s="47"/>
      <c r="D841" s="47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47"/>
      <c r="C842" s="47"/>
      <c r="D842" s="47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47"/>
      <c r="C843" s="47"/>
      <c r="D843" s="47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47"/>
      <c r="C844" s="47"/>
      <c r="D844" s="47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47"/>
      <c r="C845" s="47"/>
      <c r="D845" s="47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47"/>
      <c r="C846" s="47"/>
      <c r="D846" s="47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47"/>
      <c r="C847" s="47"/>
      <c r="D847" s="47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47"/>
      <c r="C848" s="47"/>
      <c r="D848" s="47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47"/>
      <c r="C849" s="47"/>
      <c r="D849" s="47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47"/>
      <c r="C850" s="47"/>
      <c r="D850" s="47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47"/>
      <c r="C851" s="47"/>
      <c r="D851" s="47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47"/>
      <c r="C852" s="47"/>
      <c r="D852" s="47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47"/>
      <c r="C853" s="47"/>
      <c r="D853" s="47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47"/>
      <c r="C854" s="47"/>
      <c r="D854" s="47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47"/>
      <c r="C855" s="47"/>
      <c r="D855" s="47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47"/>
      <c r="C856" s="47"/>
      <c r="D856" s="47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47"/>
      <c r="C857" s="47"/>
      <c r="D857" s="47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47"/>
      <c r="C858" s="47"/>
      <c r="D858" s="47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47"/>
      <c r="C859" s="47"/>
      <c r="D859" s="47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47"/>
      <c r="C860" s="47"/>
      <c r="D860" s="47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47"/>
      <c r="C861" s="47"/>
      <c r="D861" s="47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47"/>
      <c r="C862" s="47"/>
      <c r="D862" s="47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47"/>
      <c r="C863" s="47"/>
      <c r="D863" s="47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47"/>
      <c r="C864" s="47"/>
      <c r="D864" s="47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47"/>
      <c r="C865" s="47"/>
      <c r="D865" s="47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47"/>
      <c r="C866" s="47"/>
      <c r="D866" s="47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47"/>
      <c r="C867" s="47"/>
      <c r="D867" s="47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47"/>
      <c r="C868" s="47"/>
      <c r="D868" s="47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47"/>
      <c r="C869" s="47"/>
      <c r="D869" s="47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47"/>
      <c r="C870" s="47"/>
      <c r="D870" s="47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47"/>
      <c r="C871" s="47"/>
      <c r="D871" s="47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47"/>
      <c r="C872" s="47"/>
      <c r="D872" s="47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47"/>
      <c r="C873" s="47"/>
      <c r="D873" s="47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47"/>
      <c r="C874" s="47"/>
      <c r="D874" s="47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47"/>
      <c r="C875" s="47"/>
      <c r="D875" s="47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47"/>
      <c r="C876" s="47"/>
      <c r="D876" s="47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47"/>
      <c r="C877" s="47"/>
      <c r="D877" s="47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47"/>
      <c r="C878" s="47"/>
      <c r="D878" s="47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47"/>
      <c r="C879" s="47"/>
      <c r="D879" s="47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47"/>
      <c r="C880" s="47"/>
      <c r="D880" s="47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47"/>
      <c r="C881" s="47"/>
      <c r="D881" s="47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47"/>
      <c r="C882" s="47"/>
      <c r="D882" s="47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47"/>
      <c r="C883" s="47"/>
      <c r="D883" s="47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47"/>
      <c r="C884" s="47"/>
      <c r="D884" s="47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47"/>
      <c r="C885" s="47"/>
      <c r="D885" s="47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47"/>
      <c r="C886" s="47"/>
      <c r="D886" s="47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47"/>
      <c r="C887" s="47"/>
      <c r="D887" s="47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47"/>
      <c r="C888" s="47"/>
      <c r="D888" s="47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47"/>
      <c r="C889" s="47"/>
      <c r="D889" s="47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47"/>
      <c r="C890" s="47"/>
      <c r="D890" s="47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47"/>
      <c r="C891" s="47"/>
      <c r="D891" s="47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47"/>
      <c r="C892" s="47"/>
      <c r="D892" s="47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47"/>
      <c r="C893" s="47"/>
      <c r="D893" s="47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47"/>
      <c r="C894" s="47"/>
      <c r="D894" s="47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47"/>
      <c r="C895" s="47"/>
      <c r="D895" s="47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47"/>
      <c r="C896" s="47"/>
      <c r="D896" s="47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47"/>
      <c r="C897" s="47"/>
      <c r="D897" s="47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47"/>
      <c r="C898" s="47"/>
      <c r="D898" s="47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47"/>
      <c r="C899" s="47"/>
      <c r="D899" s="47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47"/>
      <c r="C900" s="47"/>
      <c r="D900" s="47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47"/>
      <c r="C901" s="47"/>
      <c r="D901" s="47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47"/>
      <c r="C902" s="47"/>
      <c r="D902" s="47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47"/>
      <c r="C903" s="47"/>
      <c r="D903" s="47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47"/>
      <c r="C904" s="47"/>
      <c r="D904" s="47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47"/>
      <c r="C905" s="47"/>
      <c r="D905" s="47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47"/>
      <c r="C906" s="47"/>
      <c r="D906" s="47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47"/>
      <c r="C907" s="47"/>
      <c r="D907" s="47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47"/>
      <c r="C908" s="47"/>
      <c r="D908" s="47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47"/>
      <c r="C909" s="47"/>
      <c r="D909" s="47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47"/>
      <c r="C910" s="47"/>
      <c r="D910" s="47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47"/>
      <c r="C911" s="47"/>
      <c r="D911" s="47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47"/>
      <c r="C912" s="47"/>
      <c r="D912" s="47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47"/>
      <c r="C913" s="47"/>
      <c r="D913" s="47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47"/>
      <c r="C914" s="47"/>
      <c r="D914" s="47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47"/>
      <c r="C915" s="47"/>
      <c r="D915" s="47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47"/>
      <c r="C916" s="47"/>
      <c r="D916" s="47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47"/>
      <c r="C917" s="47"/>
      <c r="D917" s="47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47"/>
      <c r="C918" s="47"/>
      <c r="D918" s="47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47"/>
      <c r="C919" s="47"/>
      <c r="D919" s="47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47"/>
      <c r="C920" s="47"/>
      <c r="D920" s="47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47"/>
      <c r="C921" s="47"/>
      <c r="D921" s="47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47"/>
      <c r="C922" s="47"/>
      <c r="D922" s="47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47"/>
      <c r="C923" s="47"/>
      <c r="D923" s="47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47"/>
      <c r="C924" s="47"/>
      <c r="D924" s="47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47"/>
      <c r="C925" s="47"/>
      <c r="D925" s="47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47"/>
      <c r="C926" s="47"/>
      <c r="D926" s="47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47"/>
      <c r="C927" s="47"/>
      <c r="D927" s="47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47"/>
      <c r="C928" s="47"/>
      <c r="D928" s="47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47"/>
      <c r="C929" s="47"/>
      <c r="D929" s="47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47"/>
      <c r="C930" s="47"/>
      <c r="D930" s="47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47"/>
      <c r="C931" s="47"/>
      <c r="D931" s="47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47"/>
      <c r="C932" s="47"/>
      <c r="D932" s="47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47"/>
      <c r="C933" s="47"/>
      <c r="D933" s="47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47"/>
      <c r="C934" s="47"/>
      <c r="D934" s="47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47"/>
      <c r="C935" s="47"/>
      <c r="D935" s="47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47"/>
      <c r="C936" s="47"/>
      <c r="D936" s="47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47"/>
      <c r="C937" s="47"/>
      <c r="D937" s="47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47"/>
      <c r="C938" s="47"/>
      <c r="D938" s="47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47"/>
      <c r="C939" s="47"/>
      <c r="D939" s="47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47"/>
      <c r="C940" s="47"/>
      <c r="D940" s="47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47"/>
      <c r="C941" s="47"/>
      <c r="D941" s="47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47"/>
      <c r="C942" s="47"/>
      <c r="D942" s="47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47"/>
      <c r="C943" s="47"/>
      <c r="D943" s="47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47"/>
      <c r="C944" s="47"/>
      <c r="D944" s="47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47"/>
      <c r="C945" s="47"/>
      <c r="D945" s="47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47"/>
      <c r="C946" s="47"/>
      <c r="D946" s="47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47"/>
      <c r="C947" s="47"/>
      <c r="D947" s="47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47"/>
      <c r="C948" s="47"/>
      <c r="D948" s="47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47"/>
      <c r="C949" s="47"/>
      <c r="D949" s="47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47"/>
      <c r="C950" s="47"/>
      <c r="D950" s="47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47"/>
      <c r="C951" s="47"/>
      <c r="D951" s="47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47"/>
      <c r="C952" s="47"/>
      <c r="D952" s="47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47"/>
      <c r="C953" s="47"/>
      <c r="D953" s="47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47"/>
      <c r="C954" s="47"/>
      <c r="D954" s="47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47"/>
      <c r="C955" s="47"/>
      <c r="D955" s="47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47"/>
      <c r="C956" s="47"/>
      <c r="D956" s="47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47"/>
      <c r="C957" s="47"/>
      <c r="D957" s="47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47"/>
      <c r="C958" s="47"/>
      <c r="D958" s="47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47"/>
      <c r="C959" s="47"/>
      <c r="D959" s="47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47"/>
      <c r="C960" s="47"/>
      <c r="D960" s="47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47"/>
      <c r="C961" s="47"/>
      <c r="D961" s="47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47"/>
      <c r="C962" s="47"/>
      <c r="D962" s="47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47"/>
      <c r="C963" s="47"/>
      <c r="D963" s="47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47"/>
      <c r="C964" s="47"/>
      <c r="D964" s="47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47"/>
      <c r="C965" s="47"/>
      <c r="D965" s="47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47"/>
      <c r="C966" s="47"/>
      <c r="D966" s="47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47"/>
      <c r="C967" s="47"/>
      <c r="D967" s="47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47"/>
      <c r="C968" s="47"/>
      <c r="D968" s="47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47"/>
      <c r="C969" s="47"/>
      <c r="D969" s="47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47"/>
      <c r="C970" s="47"/>
      <c r="D970" s="47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47"/>
      <c r="C971" s="47"/>
      <c r="D971" s="47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47"/>
      <c r="C972" s="47"/>
      <c r="D972" s="47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47"/>
      <c r="C973" s="47"/>
      <c r="D973" s="47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47"/>
      <c r="C974" s="47"/>
      <c r="D974" s="47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47"/>
      <c r="C975" s="47"/>
      <c r="D975" s="47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47"/>
      <c r="C976" s="47"/>
      <c r="D976" s="47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47"/>
      <c r="C977" s="47"/>
      <c r="D977" s="47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47"/>
      <c r="C978" s="47"/>
      <c r="D978" s="47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47"/>
      <c r="C979" s="47"/>
      <c r="D979" s="47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47"/>
      <c r="C980" s="47"/>
      <c r="D980" s="47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47"/>
      <c r="C981" s="47"/>
      <c r="D981" s="47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47"/>
      <c r="C982" s="47"/>
      <c r="D982" s="47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47"/>
      <c r="C983" s="47"/>
      <c r="D983" s="47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47"/>
      <c r="C984" s="47"/>
      <c r="D984" s="47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47"/>
      <c r="C985" s="47"/>
      <c r="D985" s="47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47"/>
      <c r="C986" s="47"/>
      <c r="D986" s="47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47"/>
      <c r="C987" s="47"/>
      <c r="D987" s="47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47"/>
      <c r="C988" s="47"/>
      <c r="D988" s="47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47"/>
      <c r="C989" s="47"/>
      <c r="D989" s="47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47"/>
      <c r="C990" s="47"/>
      <c r="D990" s="47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47"/>
      <c r="C991" s="47"/>
      <c r="D991" s="47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47"/>
      <c r="C992" s="47"/>
      <c r="D992" s="47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47"/>
      <c r="C993" s="47"/>
      <c r="D993" s="47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47"/>
      <c r="C994" s="47"/>
      <c r="D994" s="47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47"/>
      <c r="C995" s="47"/>
      <c r="D995" s="47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47"/>
      <c r="C996" s="47"/>
      <c r="D996" s="47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47"/>
      <c r="C997" s="47"/>
      <c r="D997" s="47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47"/>
      <c r="C998" s="47"/>
      <c r="D998" s="47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47"/>
      <c r="C999" s="47"/>
      <c r="D999" s="47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47"/>
      <c r="C1000" s="47"/>
      <c r="D1000" s="47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7"/>
      <c r="B1001" s="47"/>
      <c r="C1001" s="47"/>
      <c r="D1001" s="47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47"/>
      <c r="B1002" s="47"/>
      <c r="C1002" s="47"/>
      <c r="D1002" s="47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47"/>
      <c r="B1003" s="47"/>
      <c r="C1003" s="47"/>
      <c r="D1003" s="47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47"/>
      <c r="B1004" s="47"/>
      <c r="C1004" s="47"/>
      <c r="D1004" s="47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47"/>
      <c r="B1005" s="47"/>
      <c r="C1005" s="47"/>
      <c r="D1005" s="47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47"/>
      <c r="B1006" s="47"/>
      <c r="C1006" s="47"/>
      <c r="D1006" s="47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47"/>
      <c r="B1007" s="47"/>
      <c r="C1007" s="47"/>
      <c r="D1007" s="47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47"/>
      <c r="B1008" s="47"/>
      <c r="C1008" s="47"/>
      <c r="D1008" s="47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47"/>
      <c r="B1009" s="47"/>
      <c r="C1009" s="47"/>
      <c r="D1009" s="47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47"/>
      <c r="B1010" s="47"/>
      <c r="C1010" s="47"/>
      <c r="D1010" s="47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47"/>
      <c r="B1011" s="47"/>
      <c r="C1011" s="47"/>
      <c r="D1011" s="47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47"/>
      <c r="B1012" s="47"/>
      <c r="C1012" s="47"/>
      <c r="D1012" s="47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47"/>
      <c r="B1013" s="47"/>
      <c r="C1013" s="47"/>
      <c r="D1013" s="47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47"/>
      <c r="B1014" s="47"/>
      <c r="C1014" s="47"/>
      <c r="D1014" s="47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47"/>
      <c r="B1015" s="47"/>
      <c r="C1015" s="47"/>
      <c r="D1015" s="47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47"/>
      <c r="B1016" s="47"/>
      <c r="C1016" s="47"/>
      <c r="D1016" s="47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47"/>
      <c r="B1017" s="47"/>
      <c r="C1017" s="47"/>
      <c r="D1017" s="47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47"/>
      <c r="B1018" s="47"/>
      <c r="C1018" s="47"/>
      <c r="D1018" s="47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47"/>
      <c r="B1019" s="47"/>
      <c r="C1019" s="47"/>
      <c r="D1019" s="47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47"/>
      <c r="B1020" s="47"/>
      <c r="C1020" s="47"/>
      <c r="D1020" s="47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47"/>
      <c r="B1021" s="47"/>
      <c r="C1021" s="47"/>
      <c r="D1021" s="47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47"/>
      <c r="B1022" s="47"/>
      <c r="C1022" s="47"/>
      <c r="D1022" s="47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47"/>
      <c r="B1023" s="47"/>
      <c r="C1023" s="47"/>
      <c r="D1023" s="47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47"/>
      <c r="B1024" s="47"/>
      <c r="C1024" s="47"/>
      <c r="D1024" s="47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47"/>
      <c r="B1025" s="47"/>
      <c r="C1025" s="47"/>
      <c r="D1025" s="47"/>
      <c r="E1025" s="4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47"/>
      <c r="B1026" s="47"/>
      <c r="C1026" s="47"/>
      <c r="D1026" s="47"/>
      <c r="E1026" s="4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47"/>
      <c r="B1027" s="47"/>
      <c r="C1027" s="47"/>
      <c r="D1027" s="47"/>
      <c r="E1027" s="4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47"/>
      <c r="B1028" s="47"/>
      <c r="C1028" s="47"/>
      <c r="D1028" s="47"/>
      <c r="E1028" s="4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47"/>
      <c r="B1029" s="47"/>
      <c r="C1029" s="47"/>
      <c r="D1029" s="47"/>
      <c r="E1029" s="4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47"/>
      <c r="B1030" s="47"/>
      <c r="C1030" s="47"/>
      <c r="D1030" s="47"/>
      <c r="E1030" s="4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47"/>
      <c r="B1031" s="47"/>
      <c r="C1031" s="47"/>
      <c r="D1031" s="47"/>
      <c r="E1031" s="4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47"/>
      <c r="B1032" s="47"/>
      <c r="C1032" s="47"/>
      <c r="D1032" s="47"/>
      <c r="E1032" s="4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47"/>
      <c r="B1033" s="47"/>
      <c r="C1033" s="47"/>
      <c r="D1033" s="47"/>
      <c r="E1033" s="4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47"/>
      <c r="B1034" s="47"/>
      <c r="C1034" s="47"/>
      <c r="D1034" s="47"/>
      <c r="E1034" s="4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47"/>
      <c r="B1035" s="47"/>
      <c r="C1035" s="47"/>
      <c r="D1035" s="47"/>
      <c r="E1035" s="4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47"/>
      <c r="B1036" s="47"/>
      <c r="C1036" s="47"/>
      <c r="D1036" s="47"/>
      <c r="E1036" s="4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47"/>
      <c r="B1037" s="47"/>
      <c r="C1037" s="47"/>
      <c r="D1037" s="47"/>
      <c r="E1037" s="4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47"/>
      <c r="B1038" s="47"/>
      <c r="C1038" s="47"/>
      <c r="D1038" s="47"/>
      <c r="E1038" s="4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47"/>
      <c r="B1039" s="47"/>
      <c r="C1039" s="47"/>
      <c r="D1039" s="47"/>
      <c r="E1039" s="4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47"/>
      <c r="B1040" s="47"/>
      <c r="C1040" s="47"/>
      <c r="D1040" s="47"/>
      <c r="E1040" s="4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47"/>
      <c r="B1041" s="47"/>
      <c r="C1041" s="47"/>
      <c r="D1041" s="47"/>
      <c r="E1041" s="4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47"/>
      <c r="B1042" s="47"/>
      <c r="C1042" s="47"/>
      <c r="D1042" s="47"/>
      <c r="E1042" s="4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47"/>
      <c r="B1043" s="47"/>
      <c r="C1043" s="47"/>
      <c r="D1043" s="47"/>
      <c r="E1043" s="4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47"/>
      <c r="B1044" s="47"/>
      <c r="C1044" s="47"/>
      <c r="D1044" s="47"/>
      <c r="E1044" s="4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47"/>
      <c r="B1045" s="47"/>
      <c r="C1045" s="47"/>
      <c r="D1045" s="47"/>
      <c r="E1045" s="4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47"/>
      <c r="B1046" s="47"/>
      <c r="C1046" s="47"/>
      <c r="D1046" s="47"/>
      <c r="E1046" s="4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47"/>
      <c r="B1047" s="47"/>
      <c r="C1047" s="47"/>
      <c r="D1047" s="47"/>
      <c r="E1047" s="4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47"/>
      <c r="B1048" s="47"/>
      <c r="C1048" s="47"/>
      <c r="D1048" s="47"/>
      <c r="E1048" s="4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47"/>
      <c r="B1049" s="47"/>
      <c r="C1049" s="47"/>
      <c r="D1049" s="47"/>
      <c r="E1049" s="4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47"/>
      <c r="B1050" s="47"/>
      <c r="C1050" s="47"/>
      <c r="D1050" s="47"/>
      <c r="E1050" s="4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47"/>
      <c r="B1051" s="47"/>
      <c r="C1051" s="47"/>
      <c r="D1051" s="47"/>
      <c r="E1051" s="4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</sheetData>
  <mergeCells count="17">
    <mergeCell ref="F3:F4"/>
    <mergeCell ref="G3:H3"/>
    <mergeCell ref="I3:J3"/>
    <mergeCell ref="K3:K4"/>
    <mergeCell ref="F91:L91"/>
    <mergeCell ref="B94:B96"/>
    <mergeCell ref="C94:D9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