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1264" sheetId="1" r:id="rId4"/>
    <sheet state="visible" name="31264" sheetId="2" r:id="rId5"/>
    <sheet state="visible" name="041164" sheetId="3" r:id="rId6"/>
    <sheet state="visible" name="05-061264" sheetId="4" r:id="rId7"/>
    <sheet state="visible" name="071264" sheetId="5" r:id="rId8"/>
    <sheet state="visible" name="08.12.64" sheetId="6" r:id="rId9"/>
    <sheet state="visible" name="09.12.64" sheetId="7" r:id="rId10"/>
    <sheet state="visible" name="10.12.64" sheetId="8" r:id="rId11"/>
    <sheet state="visible" name="11.12.64" sheetId="9" r:id="rId12"/>
    <sheet state="visible" name="12.12.64" sheetId="10" r:id="rId13"/>
    <sheet state="visible" name="13.12.64" sheetId="11" r:id="rId14"/>
    <sheet state="visible" name="14.12.64" sheetId="12" r:id="rId15"/>
    <sheet state="visible" name="15.12.64" sheetId="13" r:id="rId16"/>
    <sheet state="visible" name="16.12.64" sheetId="14" r:id="rId17"/>
    <sheet state="visible" name="17.12.64" sheetId="15" r:id="rId18"/>
    <sheet state="visible" name="18.12.64" sheetId="16" r:id="rId19"/>
    <sheet state="visible" name="19.12.64" sheetId="17" r:id="rId20"/>
    <sheet state="visible" name="20.12.64" sheetId="18" r:id="rId21"/>
    <sheet state="visible" name="งาน Mariott" sheetId="19" r:id="rId22"/>
    <sheet state="visible" name="21.12.64" sheetId="20" r:id="rId23"/>
    <sheet state="visible" name="22.12.64" sheetId="21" r:id="rId24"/>
    <sheet state="visible" name="23.12.64" sheetId="22" r:id="rId25"/>
    <sheet state="visible" name="24.12.64" sheetId="23" r:id="rId26"/>
    <sheet state="visible" name="25.12.64" sheetId="24" r:id="rId27"/>
    <sheet state="visible" name="26.12.64" sheetId="25" r:id="rId28"/>
    <sheet state="visible" name="27.12.64" sheetId="26" r:id="rId29"/>
    <sheet state="visible" name="28.12.64" sheetId="27" r:id="rId30"/>
    <sheet state="visible" name="29.12.64" sheetId="28" r:id="rId31"/>
    <sheet state="visible" name="30.12.64" sheetId="29" r:id="rId32"/>
  </sheets>
  <definedNames/>
  <calcPr/>
</workbook>
</file>

<file path=xl/sharedStrings.xml><?xml version="1.0" encoding="utf-8"?>
<sst xmlns="http://schemas.openxmlformats.org/spreadsheetml/2006/main" count="7824" uniqueCount="3810">
  <si>
    <t xml:space="preserve">  DAILY  SALE  1-2DEC 2021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</si>
  <si>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</si>
  <si>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</si>
  <si>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</si>
  <si>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</si>
  <si>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</si>
  <si>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</si>
  <si>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</si>
  <si>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</si>
  <si>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</si>
  <si>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</si>
  <si>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</si>
  <si>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</si>
  <si>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</si>
  <si>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</si>
  <si>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</si>
  <si>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</si>
  <si>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</si>
  <si>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</si>
  <si>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qr paymet</t>
  </si>
  <si>
    <t>11/30/2021</t>
  </si>
  <si>
    <t>STHBKK012111002446</t>
  </si>
  <si>
    <t>นางสาว อัญชนาฬ์ มาลัย</t>
  </si>
  <si>
    <t>STHBKK012111002447</t>
  </si>
  <si>
    <t>นางสาว ภัทร์ปรียา โชคชัย</t>
  </si>
  <si>
    <t>STHBKK012111002448</t>
  </si>
  <si>
    <t>นาง ภีรดา เดชะนามเมือง</t>
  </si>
  <si>
    <t>STHBKK012111002449</t>
  </si>
  <si>
    <t>บริษัท บริษัท สว่างทรัพย์ จำกัด (สำนักงานใหญ่)</t>
  </si>
  <si>
    <t>STHBKK012111002450</t>
  </si>
  <si>
    <t>บริษัท เค24 โกลบอล จำกัด (สำนักงานใหญ่)</t>
  </si>
  <si>
    <t>STHBKK012112000001</t>
  </si>
  <si>
    <t>นางสาว นฤมล พุ่มแสง</t>
  </si>
  <si>
    <t>STHBKK012112000002</t>
  </si>
  <si>
    <t>สุรพล จันทรานุรักษ์</t>
  </si>
  <si>
    <t>STHBKK012112000003</t>
  </si>
  <si>
    <t>สนั่น ปริมาณ</t>
  </si>
  <si>
    <t>STHBKK012112000006</t>
  </si>
  <si>
    <t>นาย พิชิตชัย สีดาวงค์</t>
  </si>
  <si>
    <t>STHBKK012112000007</t>
  </si>
  <si>
    <t>นางสาว จิราภรณ์ เขาทอง</t>
  </si>
  <si>
    <t>STHBKK012112000008</t>
  </si>
  <si>
    <t>นาย สิปปภาส โรจนวสุธร</t>
  </si>
  <si>
    <t>STHBKK012112000010</t>
  </si>
  <si>
    <t>นาง ณพัชญ์ปภา อัตถ์โชติวาณิช</t>
  </si>
  <si>
    <t>STHBKK012112000011</t>
  </si>
  <si>
    <t>นาย ทรัพย์ธนา พลภักดี</t>
  </si>
  <si>
    <t>STHBKK012112000012</t>
  </si>
  <si>
    <t>นางสาว พศิจาธิกาณ ธนัฐศิณีญา</t>
  </si>
  <si>
    <t>STHBKK012112000013</t>
  </si>
  <si>
    <t>นาย ชาลี ดีฤสานต์</t>
  </si>
  <si>
    <t>STHBKK012112000014</t>
  </si>
  <si>
    <t>ห้างหุ้นส่วนจำกัด ปูแดงพารวย ( สำนักงานใหญ่)</t>
  </si>
  <si>
    <t>STHBKK012112000015</t>
  </si>
  <si>
    <t>นางสาว เขมปัณฑา จันทร์จร</t>
  </si>
  <si>
    <t>STHBKK012112000016</t>
  </si>
  <si>
    <t>นาง เพ็ญ ลิ่มวงศ์</t>
  </si>
  <si>
    <t>STHBKK012112000017</t>
  </si>
  <si>
    <t>นาง ขวัญจิตร์ กลิ่นเจริญ</t>
  </si>
  <si>
    <t>STHBKK012112000018</t>
  </si>
  <si>
    <t>นางสาว เสาวลักษณ์ รงค์ทอง</t>
  </si>
  <si>
    <t>STHBKK012112000019</t>
  </si>
  <si>
    <t>นาง อารมย์ สุวรรณนารี</t>
  </si>
  <si>
    <t>STHBKK012112000020</t>
  </si>
  <si>
    <t>นาง รัตนกร ไม้แดง</t>
  </si>
  <si>
    <t>STHBKK012112000021</t>
  </si>
  <si>
    <t>นางสาว ธนัญญา พิพิธวณิชการ</t>
  </si>
  <si>
    <t>STHBKK012112000022</t>
  </si>
  <si>
    <t>STHBKK012112000023</t>
  </si>
  <si>
    <t>นางสาว แก้วเพียงขวัญ จันทรพงศ์</t>
  </si>
  <si>
    <t>STHBKK012112000024</t>
  </si>
  <si>
    <t>นาย เรือง อู่อรุณ</t>
  </si>
  <si>
    <t>STHBKK012112000025</t>
  </si>
  <si>
    <t>บริษัท รินทร์รฐา กรุ๊ป จำกัด(สำนักงานใหญ่)</t>
  </si>
  <si>
    <t>STHBKK012112000028</t>
  </si>
  <si>
    <t>นาง LANY PHUNSUVANNAVONG</t>
  </si>
  <si>
    <t>STHBKK012112000029</t>
  </si>
  <si>
    <t>นาย ถามพนต์ นวลดี</t>
  </si>
  <si>
    <t>STHBKK012112000030</t>
  </si>
  <si>
    <t>นาย ทนงศักดิ์ รัตนบุรี</t>
  </si>
  <si>
    <t>STHBKK012112000031</t>
  </si>
  <si>
    <t>นางสาว นางสาว รุ่งนภา ศรีไพร</t>
  </si>
  <si>
    <t>STHBKK012112000032</t>
  </si>
  <si>
    <t>นางสาว เยาวดี สำเภา</t>
  </si>
  <si>
    <t>STHBKK012112000033</t>
  </si>
  <si>
    <t>นาย ธนภัทร อยู่คำ</t>
  </si>
  <si>
    <t>STHBKK012112000034</t>
  </si>
  <si>
    <t>STHBKK012112000035</t>
  </si>
  <si>
    <t>นาย PHEAP BEAN</t>
  </si>
  <si>
    <t>STHBKK012112000036</t>
  </si>
  <si>
    <t>นาย ธนกร อภัยพงศ์</t>
  </si>
  <si>
    <t>STHBKK012112000037</t>
  </si>
  <si>
    <t>STHBKK012112000038</t>
  </si>
  <si>
    <t>ร้าน first beautiful</t>
  </si>
  <si>
    <t>STHBKK012112000040</t>
  </si>
  <si>
    <t>นาย สมพงษ์ ทองแท่ง</t>
  </si>
  <si>
    <t>STHBKK012112000041</t>
  </si>
  <si>
    <t>นาง บังอร ขรศรี</t>
  </si>
  <si>
    <t>STHBKK012112000045</t>
  </si>
  <si>
    <t>นางสาว ธนัญชนก อยู่ยงค์</t>
  </si>
  <si>
    <t>STHBKK012112000046</t>
  </si>
  <si>
    <t>นางสาว สุคนธมาส ฟองสมบูรณ์</t>
  </si>
  <si>
    <t>STHBKK012112000047</t>
  </si>
  <si>
    <t>บริษัท รีโวเด็ค จำกัด (สำนักงานใหญ่)</t>
  </si>
  <si>
    <t>STHBKK012112000048</t>
  </si>
  <si>
    <t>นาง กรรณิการ์ คล้ายแก้ว</t>
  </si>
  <si>
    <t>STHBKK012112000049</t>
  </si>
  <si>
    <t>STHBKK012112000050</t>
  </si>
  <si>
    <t>นาย นาย VORN SAVY</t>
  </si>
  <si>
    <t>STHBKK012112000051</t>
  </si>
  <si>
    <t>นาง กาญจนา อ่วมสุข</t>
  </si>
  <si>
    <t>STHBKK012112000052</t>
  </si>
  <si>
    <t>นางสาว ประภัสสร ดีดวงพันธ์</t>
  </si>
  <si>
    <t>STHBKK012112000053</t>
  </si>
  <si>
    <t>STHBKK012112000054</t>
  </si>
  <si>
    <t>บริษัท เอ็น.พี มาร์เก็ตติ้ง แบรนด์ จำกัด</t>
  </si>
  <si>
    <t>STHBKK012112000055</t>
  </si>
  <si>
    <t>นาย นาย จักรพงศ์ เพชรเหลี่ยม</t>
  </si>
  <si>
    <t>STHBKK012112000057</t>
  </si>
  <si>
    <t>นางสาว กนกวรรณ โต๊ะดี</t>
  </si>
  <si>
    <t>STHBKK012112000060</t>
  </si>
  <si>
    <t>นาย สุวิทย์ รองชูเพ็ง</t>
  </si>
  <si>
    <t>STHBKK012112000061</t>
  </si>
  <si>
    <t>นาย ปิยพงษ์ ชัยโชติ</t>
  </si>
  <si>
    <t>STHBKK012112000065</t>
  </si>
  <si>
    <t>นาย อาทิตย์ รักษาราษฎร์</t>
  </si>
  <si>
    <t>STHBKK012112000067</t>
  </si>
  <si>
    <t>นาย วรกิจ ทิมทอง</t>
  </si>
  <si>
    <t>STHBKK012112000068</t>
  </si>
  <si>
    <t>ธนวรรธน์ สุขจิตร</t>
  </si>
  <si>
    <t>STHBKK012112000069</t>
  </si>
  <si>
    <t>นาย เจริญ ผลถาวร</t>
  </si>
  <si>
    <t>STHBKK012112000071</t>
  </si>
  <si>
    <t>นาย พีรพงศ์ ภรประเสริฐศรี</t>
  </si>
  <si>
    <t>STHBKK012112000072</t>
  </si>
  <si>
    <t>นาย ไพฑุรย์ ใจดี</t>
  </si>
  <si>
    <t>STHBKK012112000074</t>
  </si>
  <si>
    <t>นางสาว หนึ่งฤทัย หอมละออ</t>
  </si>
  <si>
    <t>STHBKK012112000075</t>
  </si>
  <si>
    <t>นาง ลำเพลิน พุ่มไสว</t>
  </si>
  <si>
    <t>STHBKK012112000077</t>
  </si>
  <si>
    <t>STHBKK012112000078</t>
  </si>
  <si>
    <t>นาย เพชร ภูมี</t>
  </si>
  <si>
    <t>STHBKK012112000080</t>
  </si>
  <si>
    <t>นาง วณัฐกมล วิไลลักษณ์</t>
  </si>
  <si>
    <t>STHBKK012112000083</t>
  </si>
  <si>
    <t>นางสาว เรวดี พลเยี่ยม</t>
  </si>
  <si>
    <t>STHBKK012112000085</t>
  </si>
  <si>
    <t>STHBKK012112000086</t>
  </si>
  <si>
    <t>นาย วิเชษฐ สกุลหอม</t>
  </si>
  <si>
    <t>STHBKK012112000087</t>
  </si>
  <si>
    <t>บริษัท ฟองใหญ่ จำกัด (สำนักงานใหญ่)</t>
  </si>
  <si>
    <t>STHBKK012112000089</t>
  </si>
  <si>
    <t>นางสาว นางสาว พิมพ์มาดา เงางาม</t>
  </si>
  <si>
    <t>STHBKK012112000090</t>
  </si>
  <si>
    <t>นาย นาย ธนบดี สุขประเสริฐ</t>
  </si>
  <si>
    <t>STHBKK012112000091</t>
  </si>
  <si>
    <t>นาย อานนท์ อ้นชู</t>
  </si>
  <si>
    <t>STHBKK012112000092</t>
  </si>
  <si>
    <t>นางสาว กนกวรรณ อ้นชู</t>
  </si>
  <si>
    <t>STHBKK012112000094</t>
  </si>
  <si>
    <t>ลำใย เจริญศิริ</t>
  </si>
  <si>
    <t>STHBKK012112000096</t>
  </si>
  <si>
    <t>STHBKK012112000097</t>
  </si>
  <si>
    <t>บริษัท หลานหยิน จำกัด ( สำนักงานใหญ่ )</t>
  </si>
  <si>
    <t>STHBKK012112000098</t>
  </si>
  <si>
    <t>นาย สมภพ จินตกานนท์</t>
  </si>
  <si>
    <t>STHBKK012112000099</t>
  </si>
  <si>
    <t>นาย นิรัญ บุราคร</t>
  </si>
  <si>
    <t>STHBKK012112000100</t>
  </si>
  <si>
    <t>นาง หทัยทิพย์ สารวรรณ</t>
  </si>
  <si>
    <t>STHBKK012112000101</t>
  </si>
  <si>
    <t>STHBKK012112000102</t>
  </si>
  <si>
    <t>นาง ปิยะวรรณ รองพล</t>
  </si>
  <si>
    <t>STHBKK012112000103</t>
  </si>
  <si>
    <t>นางสาว มัญชุพร หลุมเพ็ต</t>
  </si>
  <si>
    <t>STHBKK012112000104</t>
  </si>
  <si>
    <t>นาง วิลาสินี สุขเพ็ง</t>
  </si>
  <si>
    <t>STHBKK012112000105</t>
  </si>
  <si>
    <t>นาย สุรัตน์ สุขเพ็ง</t>
  </si>
  <si>
    <t>STHBKK012112000106</t>
  </si>
  <si>
    <t>วาสนา ดิษปัญญา</t>
  </si>
  <si>
    <t>STHBKK012112000120</t>
  </si>
  <si>
    <t>STHBKK012112000121</t>
  </si>
  <si>
    <t>STHBKK012112000126</t>
  </si>
  <si>
    <t>บริษัท แก้วแกมทอง เทรดดิ้ง จำกัด (สำนักงานใหญ่)</t>
  </si>
  <si>
    <t>STHBKK012112000127</t>
  </si>
  <si>
    <t>บริษัท วี.เอ็น.ซี.สกินแคร์ จำกัด ( สำนักงานใหญ่ )</t>
  </si>
  <si>
    <t>STHBKK012112000128</t>
  </si>
  <si>
    <t>STHBKK012112000129</t>
  </si>
  <si>
    <t>นาย ปรีชา แก้วโกถม</t>
  </si>
  <si>
    <t>STHBKK012112000130</t>
  </si>
  <si>
    <t>นาง ดาวธิดา วงมาเกษ</t>
  </si>
  <si>
    <t>STHBKK012112000132</t>
  </si>
  <si>
    <t>นางสาว ปรียาวดี โคดม</t>
  </si>
  <si>
    <t>STHBKK012112000133</t>
  </si>
  <si>
    <t>นางสาว พรดา กุลเดชวราพร</t>
  </si>
  <si>
    <t>STHBKK012112000136</t>
  </si>
  <si>
    <t>นางสาว Sun Chinglinh</t>
  </si>
  <si>
    <t>STHBKK012112000138</t>
  </si>
  <si>
    <t>STHBKK012112000139</t>
  </si>
  <si>
    <t>นางสาว SRON RATHA</t>
  </si>
  <si>
    <t>STHBKK012112000140</t>
  </si>
  <si>
    <t>นาย SROUN BORITH</t>
  </si>
  <si>
    <t>STHBKK012112000141</t>
  </si>
  <si>
    <t>นาย Sot Khom</t>
  </si>
  <si>
    <t>STHBKK012112000142</t>
  </si>
  <si>
    <t>นางสาว ประภาพรรณ พิมพ์แก้ว</t>
  </si>
  <si>
    <t>STHBKK012112000143</t>
  </si>
  <si>
    <t>นาย กฤษณะ บุรณพันธ์</t>
  </si>
  <si>
    <t>STHBKK012112000144</t>
  </si>
  <si>
    <t>STHBKK012112000147</t>
  </si>
  <si>
    <t>นาง วันเพ็ญ พึ่งเมือง</t>
  </si>
  <si>
    <t>STHBKK012112000148</t>
  </si>
  <si>
    <t>STHBKK012112000149</t>
  </si>
  <si>
    <t>นาย ประเสริฐ ป่วนกระโทก - โนรา สีแก้ว</t>
  </si>
  <si>
    <t>STHBKK012112000150</t>
  </si>
  <si>
    <t>STHBKK012112000152</t>
  </si>
  <si>
    <t>นาย Ream Sokra</t>
  </si>
  <si>
    <t>STHBKK012112000153</t>
  </si>
  <si>
    <t>ดร. โนรี เต๊ะหละ</t>
  </si>
  <si>
    <t>STHBKK012112000155</t>
  </si>
  <si>
    <t>นางสาว กชพรรณ</t>
  </si>
  <si>
    <t>STHBKK012112000156</t>
  </si>
  <si>
    <t>นางสาว นภัทร อินทราพงษ์</t>
  </si>
  <si>
    <t>STHBKK012112000158</t>
  </si>
  <si>
    <t>นาง ลีนิน เขียวสี</t>
  </si>
  <si>
    <t>STHBKK012112000159</t>
  </si>
  <si>
    <t>นาย สุรศักดิ์ ไชยจักร</t>
  </si>
  <si>
    <t>STHBKK012112000160</t>
  </si>
  <si>
    <t>ห้างหุ้นส่วนจำกัด ลูกณัฐ มาร์เก็ตติ้ง จำกัด (สำนักงานใหญ่)</t>
  </si>
  <si>
    <t>STHBKK012112000163</t>
  </si>
  <si>
    <t>นาย ภคพล เยาวลักษณ์</t>
  </si>
  <si>
    <t>STHBKK012112000164</t>
  </si>
  <si>
    <t>STHBKK012112000165</t>
  </si>
  <si>
    <t>นาย พิเชฐ หยีปอง</t>
  </si>
  <si>
    <t>STHBKK012112000166</t>
  </si>
  <si>
    <t>STHBKK012112000167</t>
  </si>
  <si>
    <t>STHBKK012112000168</t>
  </si>
  <si>
    <t>นางสาว วัชรวรรณ นิลสุ</t>
  </si>
  <si>
    <t>STHBKK012112000170</t>
  </si>
  <si>
    <t>นาย THAI SORIN</t>
  </si>
  <si>
    <t>STHBKK012112000171</t>
  </si>
  <si>
    <t>นาย ธาดา ปอวังตะโก</t>
  </si>
  <si>
    <t>STHBKK012112000172</t>
  </si>
  <si>
    <t>STHBKK012112000173</t>
  </si>
  <si>
    <t>STHBKK012112000174</t>
  </si>
  <si>
    <t>STHBKK012112000175</t>
  </si>
  <si>
    <t>STHBKK012112000176</t>
  </si>
  <si>
    <t>นางสาว ละมัย พูลสวัสดิ์</t>
  </si>
  <si>
    <t>STHBKK012112000177</t>
  </si>
  <si>
    <t>นางสาว พรสวรรค์ พูลสวัสดิ์</t>
  </si>
  <si>
    <t>STHBKK012112000178</t>
  </si>
  <si>
    <t>นางสาว รุ้งลาวรรณ ศรีศักดา</t>
  </si>
  <si>
    <t>STHBKK012112000179</t>
  </si>
  <si>
    <t>นางสาว กวิตา จิราภาณุวัฒน์</t>
  </si>
  <si>
    <t>STHBKK012112000180</t>
  </si>
  <si>
    <t>STHBKK012112000181</t>
  </si>
  <si>
    <t>STHBKK012112000182</t>
  </si>
  <si>
    <t>นางสาว สุพรรณษา ไพศาล</t>
  </si>
  <si>
    <t>STHBKK012112000185</t>
  </si>
  <si>
    <t>นางสาว นฤชา ชิมโพธิ์คลัง</t>
  </si>
  <si>
    <t>STHBKK012112000186</t>
  </si>
  <si>
    <t>นาย วุฒิชัย มุระดา</t>
  </si>
  <si>
    <t>STHBKK012112000187</t>
  </si>
  <si>
    <t>นาง หยาดนภา มุระดา</t>
  </si>
  <si>
    <t>STHBKK012112000188</t>
  </si>
  <si>
    <t>นางสาว กาญจนา จองเกียรติ์</t>
  </si>
  <si>
    <t>STHBKK012112000189</t>
  </si>
  <si>
    <t>STHBKK012112000190</t>
  </si>
  <si>
    <t>นาง พันธ์ทิพย์ นามวิจิตร</t>
  </si>
  <si>
    <t>STHBKK012112000191</t>
  </si>
  <si>
    <t>STHBKK012112000192</t>
  </si>
  <si>
    <t>STHBKK012112000193</t>
  </si>
  <si>
    <t>นาย ยรรยงค์ มุกดา</t>
  </si>
  <si>
    <t>STHBKK012112000194</t>
  </si>
  <si>
    <t>นางสาว พุทธชาติ สร้อยระย้า</t>
  </si>
  <si>
    <t>STHBKK012112000195</t>
  </si>
  <si>
    <t>STHBKK012112000196</t>
  </si>
  <si>
    <t>นางสาว ธารารัตน์ เผ่าพงศ์ษา</t>
  </si>
  <si>
    <t>STHONLIN2111001242</t>
  </si>
  <si>
    <t>บริษัท ต.ศรีโสภณ จำกัด (สำนักงานใหญ่)</t>
  </si>
  <si>
    <t>STHONLIN2111001243</t>
  </si>
  <si>
    <t>บริษัท พีเคพี เทรดเดอร์ จำกัด (สำนักงานใหญ่)</t>
  </si>
  <si>
    <t>STHONLIN2111001247</t>
  </si>
  <si>
    <t>STHONLIN2112000002</t>
  </si>
  <si>
    <t>นางสาว จันทร์เพ็ญ แซ่เตีย</t>
  </si>
  <si>
    <t>STHONLIN2112000003</t>
  </si>
  <si>
    <t>นางสาว ผกามาศ จารุทิกร</t>
  </si>
  <si>
    <t>STHONLIN2112000004</t>
  </si>
  <si>
    <t>นางสาว สุปราณี สาขำ</t>
  </si>
  <si>
    <t>STHONLIN2112000005</t>
  </si>
  <si>
    <t>นาย พงศ์ศักดิ์ ชัยสุขสังข์</t>
  </si>
  <si>
    <t>STHONLIN2112000006</t>
  </si>
  <si>
    <t>นาย สุมิตร ชัยสุขสังข์</t>
  </si>
  <si>
    <t>STHONLIN2112000007</t>
  </si>
  <si>
    <t>นางสาว อรณา ชัยสุขสังข์</t>
  </si>
  <si>
    <t>STHONLIN2112000008</t>
  </si>
  <si>
    <t>STHONLIN2112000009</t>
  </si>
  <si>
    <t>นางสาว สุภาพร พรมทา</t>
  </si>
  <si>
    <t>STHONLIN2112000010</t>
  </si>
  <si>
    <t>STHONLIN2112000011</t>
  </si>
  <si>
    <t>จันทร์เพ็ญ วิลัยกุล</t>
  </si>
  <si>
    <t>STHONLIN2112000012</t>
  </si>
  <si>
    <t>นาย ปวีรศักดิ์ ฟ้าเฟื่องวิทยากุล</t>
  </si>
  <si>
    <t>STHONLIN2112000013</t>
  </si>
  <si>
    <t>นาย สหชาติ ศรีสุขเจริญพร</t>
  </si>
  <si>
    <t>STHONLIN2112000016</t>
  </si>
  <si>
    <t>นางสาว ภาพิมล ฉัตรเฉลิมวิทย์</t>
  </si>
  <si>
    <t>STHONLIN2112000018</t>
  </si>
  <si>
    <t>STHONLIN2112000020</t>
  </si>
  <si>
    <t>นางสาว ทองสา ศาลางาม</t>
  </si>
  <si>
    <t>STHONLIN2112000021</t>
  </si>
  <si>
    <t>STHONLIN2112000025</t>
  </si>
  <si>
    <t>นาย จักรพงศ์ สินธุรักษ์</t>
  </si>
  <si>
    <t>STHONLIN2112000026</t>
  </si>
  <si>
    <t>STHONLIN2112000028</t>
  </si>
  <si>
    <t>นาง สุภาพ พรมมาวัน</t>
  </si>
  <si>
    <t>STHONLIN2112000029</t>
  </si>
  <si>
    <t>STHONLIN2112000031</t>
  </si>
  <si>
    <t>STHONLIN2112000041</t>
  </si>
  <si>
    <t>นาย สมหมาย สุขเหลือ</t>
  </si>
  <si>
    <t>STHONLIN2112000043</t>
  </si>
  <si>
    <t>คัชรินทร์ ผาอินทร์</t>
  </si>
  <si>
    <t>STHONLIN2112000050</t>
  </si>
  <si>
    <t>นาง ขวัญตา ศรีรักษ์</t>
  </si>
  <si>
    <t>STHONLIN2112000051</t>
  </si>
  <si>
    <t>สีเหลือง =บิลรักษายอดล่วงหน้า</t>
  </si>
  <si>
    <t xml:space="preserve">  DAILY  SALE 3 DEC 2021                                                                                                                </t>
  </si>
  <si>
    <t>STHBKK012112000199</t>
  </si>
  <si>
    <t>STHBKK012112000200</t>
  </si>
  <si>
    <t>นาย ภูวกร บวรฉัตรชาตรี</t>
  </si>
  <si>
    <t>STHBKK012112000201</t>
  </si>
  <si>
    <t>นาย พงศฺณุวัฒน์ ผะดาสีณิกุล</t>
  </si>
  <si>
    <t>STHBKK012112000202</t>
  </si>
  <si>
    <t>นางสาว นภัสสร นางแสน</t>
  </si>
  <si>
    <t>STHBKK012112000203</t>
  </si>
  <si>
    <t>STHBKK012112000205</t>
  </si>
  <si>
    <t>อภิฐาพร บัวจันทร์</t>
  </si>
  <si>
    <t>STHBKK012112000206</t>
  </si>
  <si>
    <t>บริษัท โคบาราเอฟโวลูชั่น (ประเทศไทย)จำกัด</t>
  </si>
  <si>
    <t>STHBKK012112000207</t>
  </si>
  <si>
    <t>STHBKK012112000208</t>
  </si>
  <si>
    <t>STHBKK012112000209</t>
  </si>
  <si>
    <t>STHBKK012112000210</t>
  </si>
  <si>
    <t>STHBKK012112000211</t>
  </si>
  <si>
    <t>STHBKK012112000212</t>
  </si>
  <si>
    <t>นาง ศศกร อมตวงษ์</t>
  </si>
  <si>
    <t>STHBKK012112000213</t>
  </si>
  <si>
    <t>STHBKK012112000214</t>
  </si>
  <si>
    <t>STHBKK012112000215</t>
  </si>
  <si>
    <t>STHBKK012112000216</t>
  </si>
  <si>
    <t>นาย สันติ นุพาสันต์</t>
  </si>
  <si>
    <t>STHBKK012112000217</t>
  </si>
  <si>
    <t>STHBKK012112000218</t>
  </si>
  <si>
    <t>นางสาว กุลนาถ ไตรทัตธนากร</t>
  </si>
  <si>
    <t>STHBKK012112000219</t>
  </si>
  <si>
    <t>STHBKK012112000220</t>
  </si>
  <si>
    <t>นาง วงเพ็ด พูนสิน</t>
  </si>
  <si>
    <t>STHBKK012112000222</t>
  </si>
  <si>
    <t>นาย สมนันทณ์ ทิพพอเพียง</t>
  </si>
  <si>
    <t>STHBKK012112000223</t>
  </si>
  <si>
    <t>STHBKK012112000225</t>
  </si>
  <si>
    <t>นางสาว นทีธรรม ทองเนื้อแข็ง</t>
  </si>
  <si>
    <t>STHBKK012112000226</t>
  </si>
  <si>
    <t>STHBKK012112000227</t>
  </si>
  <si>
    <t>นาย นิคม ศรีสวัสดิ์</t>
  </si>
  <si>
    <t>STHBKK012112000229</t>
  </si>
  <si>
    <t>นางสาว สมพร สุพงศ์พาณิช</t>
  </si>
  <si>
    <t>STHBKK012112000230</t>
  </si>
  <si>
    <t>นาย วิษณุ สุขก้อน</t>
  </si>
  <si>
    <t>STHBKK012112000231</t>
  </si>
  <si>
    <t>นาย ธิติวัฒน์ รัตนภูมิ</t>
  </si>
  <si>
    <t>STHBKK012112000232</t>
  </si>
  <si>
    <t>นาย วิโรจน์ อังคเสถียร</t>
  </si>
  <si>
    <t>STHBKK012112000233</t>
  </si>
  <si>
    <t>นาย สิริศักดิ์ นมพุก</t>
  </si>
  <si>
    <t>STHBKK012112000234</t>
  </si>
  <si>
    <t>นาย วัชรินทร์ บัวขาว</t>
  </si>
  <si>
    <t>STHBKK012112000235</t>
  </si>
  <si>
    <t>มัลลิกา พลรัตน์</t>
  </si>
  <si>
    <t>STHBKK012112000236</t>
  </si>
  <si>
    <t>นาง อรพรรณ จรรยา</t>
  </si>
  <si>
    <t>STHBKK012112000238</t>
  </si>
  <si>
    <t>STHBKK012112000239</t>
  </si>
  <si>
    <t>STHBKK012112000240</t>
  </si>
  <si>
    <t>นาง จรรยา แตงโต</t>
  </si>
  <si>
    <t>STHBKK012112000242</t>
  </si>
  <si>
    <t>STHBKK012112000243</t>
  </si>
  <si>
    <t>นาย ณฐพนธ์ ศรีศักดา</t>
  </si>
  <si>
    <t>STHBKK012112000244</t>
  </si>
  <si>
    <t>นางสาว สมใจ รักสัตย์</t>
  </si>
  <si>
    <t>STHBKK012112000245</t>
  </si>
  <si>
    <t>STHBKK012112000246</t>
  </si>
  <si>
    <t>บริษัท บริษัท ไอปริ้นเซสโซล จำกัด ( สำนักงานใหญ่ )</t>
  </si>
  <si>
    <t>STHBKK012112000250</t>
  </si>
  <si>
    <t>นาย บุญเพ็ง จำปานวน</t>
  </si>
  <si>
    <t>STHBKK012112000251</t>
  </si>
  <si>
    <t>บริษัท ต้องรวย จำกัด ( สำนักงานใหญ่ )</t>
  </si>
  <si>
    <t>STHBKK012112000252</t>
  </si>
  <si>
    <t>นาง ยุพิน แก้วงาม</t>
  </si>
  <si>
    <t>STHBKK012112000253</t>
  </si>
  <si>
    <t>นาง แสงมณี บุญทวี</t>
  </si>
  <si>
    <t>STHBKK012112000256</t>
  </si>
  <si>
    <t>STHBKK012112000257</t>
  </si>
  <si>
    <t>นาย อัชรัฟ ฝาสีน</t>
  </si>
  <si>
    <t>STHBKK012112000258</t>
  </si>
  <si>
    <t>บริษัท สวนสุข (สำนักงานใหญ่) จำกัด</t>
  </si>
  <si>
    <t>STHBKK012112000259</t>
  </si>
  <si>
    <t>นาย พัฒน์รดิศ สุพัฒน์วณิชกร</t>
  </si>
  <si>
    <t>STHBKK012112000260</t>
  </si>
  <si>
    <t>นิรันดร์ สันอีด</t>
  </si>
  <si>
    <t>STHBKK012112000261</t>
  </si>
  <si>
    <t>STHBKK012112000262</t>
  </si>
  <si>
    <t>นางสาว โสภา นายสุข</t>
  </si>
  <si>
    <t>STHBKK012112000263</t>
  </si>
  <si>
    <t>นาย ยงยุทธ อรธรรมรัตน์</t>
  </si>
  <si>
    <t>STHBKK012112000264</t>
  </si>
  <si>
    <t>นางสาว ชยานิษฐ์ วราพัฒน์นพคุณ</t>
  </si>
  <si>
    <t>STHBKK012112000265</t>
  </si>
  <si>
    <t>ห้างหุ้นส่วน ไดม่อนอันดามัน เน็ตเวิร์ค จำกัด (สำนักงานใหญ่)</t>
  </si>
  <si>
    <t>.</t>
  </si>
  <si>
    <t>STHBKK012112000268</t>
  </si>
  <si>
    <t>นางสาว ปาณิศา บองเพ็ชร</t>
  </si>
  <si>
    <t>STHBKK012112000269</t>
  </si>
  <si>
    <t>STHBKK012112000270</t>
  </si>
  <si>
    <t>MR. CHHOEUNG CHHORN</t>
  </si>
  <si>
    <t>STHBKK012112000271</t>
  </si>
  <si>
    <t>MR. YI DAK</t>
  </si>
  <si>
    <t>STHBKK012112000274</t>
  </si>
  <si>
    <t>STHBKK012112000275</t>
  </si>
  <si>
    <t>นาย ภูมิพัฒน์ ชุมพล</t>
  </si>
  <si>
    <t>STHBKK012112000276</t>
  </si>
  <si>
    <t>STHBKK012112000277</t>
  </si>
  <si>
    <t>STHONLIN2112000062</t>
  </si>
  <si>
    <t>STHONLIN2112000064</t>
  </si>
  <si>
    <t>STHONLIN2112000065</t>
  </si>
  <si>
    <t>STHONLIN2112000066</t>
  </si>
  <si>
    <t>STHONLIN2112000067</t>
  </si>
  <si>
    <t>นางสาว ปวีณา ฉิมสัญชาติ</t>
  </si>
  <si>
    <t>STHONLIN2112000068</t>
  </si>
  <si>
    <t>STHONLIN2112000069</t>
  </si>
  <si>
    <t>นางสาว โสรยา วรรณดี</t>
  </si>
  <si>
    <t>STHONLIN2112000077</t>
  </si>
  <si>
    <t>นาย ภวินท์สุข ตั้งพงษ์ศิรประภา</t>
  </si>
  <si>
    <t>STHONLIN2112000078</t>
  </si>
  <si>
    <t>นางสาว ปิยกมลวรรณ เชื้อบัณฑิต</t>
  </si>
  <si>
    <t>STHONLIN2112000079</t>
  </si>
  <si>
    <t>นางสาว รชตวรรณ วรรณศรี</t>
  </si>
  <si>
    <t>STHONLIN2112000080</t>
  </si>
  <si>
    <t>STHONLIN2112000081</t>
  </si>
  <si>
    <t>นาย ยงยุทธ แก้วสม</t>
  </si>
  <si>
    <t>STHONLIN2112000086</t>
  </si>
  <si>
    <t>STHONLIN2112000088</t>
  </si>
  <si>
    <t>STHONLIN2112000089</t>
  </si>
  <si>
    <t>นาย เกียรติศักดิ์ อาดมะเร๊ะ</t>
  </si>
  <si>
    <t xml:space="preserve">  DAILY  SALE 4 DEC 2021                                                                                                                </t>
  </si>
  <si>
    <t>STHBKK012112000279</t>
  </si>
  <si>
    <t>STHBKK012112000281</t>
  </si>
  <si>
    <t>STHBKK012112000282</t>
  </si>
  <si>
    <t>นาย พิเชษฐ์ มีสิริ</t>
  </si>
  <si>
    <t>STHBKK012112000283</t>
  </si>
  <si>
    <t>STHBKK012112000284</t>
  </si>
  <si>
    <t>นาง ประเวทย์ ทัศนานุตธรรม</t>
  </si>
  <si>
    <t>STHBKK012112000285</t>
  </si>
  <si>
    <t>นางสาว สุชานันท์ สะตะ</t>
  </si>
  <si>
    <t>STHBKK012112000286</t>
  </si>
  <si>
    <t>STHBKK012112000287</t>
  </si>
  <si>
    <t>นาย นพพร กันทะกาลัง</t>
  </si>
  <si>
    <t>STHBKK012112000288</t>
  </si>
  <si>
    <t>นาย เพียรศักดิ์ ใหม่แก้ว</t>
  </si>
  <si>
    <t>STHBKK012112000289</t>
  </si>
  <si>
    <t>STHBKK012112000290</t>
  </si>
  <si>
    <t>นาย นรุตม์ คุ้มสดวก</t>
  </si>
  <si>
    <t>STHBKK012112000291</t>
  </si>
  <si>
    <t>Mr. MOEURN MEY</t>
  </si>
  <si>
    <t>STHBKK012112000292</t>
  </si>
  <si>
    <t>ห้างหุ้นส่วน กาญจนาอาดูลย์ ( สำนักงานใหญ่ )</t>
  </si>
  <si>
    <t>STHBKK012112000293</t>
  </si>
  <si>
    <t>STHBKK012112000294</t>
  </si>
  <si>
    <t>นาย MOEURN MOM</t>
  </si>
  <si>
    <t>STHBKK012112000295</t>
  </si>
  <si>
    <t>นางสาว ฐาปนีย์ สุขบุรี</t>
  </si>
  <si>
    <t>STHBKK012112000296</t>
  </si>
  <si>
    <t>STHBKK012112000297</t>
  </si>
  <si>
    <t>STHBKK012112000298</t>
  </si>
  <si>
    <t>นาย นาย ฐณกฤต อาจหาญ</t>
  </si>
  <si>
    <t>STHBKK012112000299</t>
  </si>
  <si>
    <t>นาย ชำนาญ แดงศรี</t>
  </si>
  <si>
    <t>STHBKK012112000300</t>
  </si>
  <si>
    <t>นาย พิสิฐพงษ์ ยอดจันทร์</t>
  </si>
  <si>
    <t>STHBKK012112000301</t>
  </si>
  <si>
    <t>นาย พรชัย คูสกุล</t>
  </si>
  <si>
    <t>STHBKK012112000303</t>
  </si>
  <si>
    <t>นาง อัมพร กุลศัตยาภิรมย์</t>
  </si>
  <si>
    <t>STHBKK012112000305</t>
  </si>
  <si>
    <t>นาย ชัยยะเดช เดชบุญมี</t>
  </si>
  <si>
    <t>STHBKK012112000307</t>
  </si>
  <si>
    <t>STHBKK012112000308</t>
  </si>
  <si>
    <t>นางสาว อารียา มิ่งขวัญ</t>
  </si>
  <si>
    <t>STHBKK012112000310</t>
  </si>
  <si>
    <t>STHBKK012112000311</t>
  </si>
  <si>
    <t>STHBKK012112000312</t>
  </si>
  <si>
    <t>STHBKK012112000315</t>
  </si>
  <si>
    <t>STHBKK012112000316</t>
  </si>
  <si>
    <t>นาย จำนงค์ เปรียเวียง</t>
  </si>
  <si>
    <t>STHBKK012112000317</t>
  </si>
  <si>
    <t>นาง ฑณัฐพรณ์ สวัสดิวงศ์</t>
  </si>
  <si>
    <t>STHBKK012112000318</t>
  </si>
  <si>
    <t>นาย เจษฎา ทับทิม</t>
  </si>
  <si>
    <t>STHBKK012112000319</t>
  </si>
  <si>
    <t>นาย ณภัทร กระแสสินธุ์</t>
  </si>
  <si>
    <t>STHBKK012112000321</t>
  </si>
  <si>
    <t>นาย พลรัตน์ ผ่องศรี</t>
  </si>
  <si>
    <t>STHBKK012112000322</t>
  </si>
  <si>
    <t>นางสาว ยุพิน กรลำ</t>
  </si>
  <si>
    <t>STHBKK012112000323</t>
  </si>
  <si>
    <t>นาง ชัยศิริ ปราชญานุกุล</t>
  </si>
  <si>
    <t>STHBKK012112000324</t>
  </si>
  <si>
    <t>นาย บุญจันทร์ ศรีดา</t>
  </si>
  <si>
    <t>STHBKK012112000326</t>
  </si>
  <si>
    <t>นาย สุเทพ พุ่มโพธิ์ทอง</t>
  </si>
  <si>
    <t>STHBKK012112000327</t>
  </si>
  <si>
    <t>โสภิต เกลี้ยงประไพ</t>
  </si>
  <si>
    <t>STHBKK012112000328</t>
  </si>
  <si>
    <t>STHBKK012112000329</t>
  </si>
  <si>
    <t>STHBKK012112000330</t>
  </si>
  <si>
    <t>นางสาว นิตยา รอดเขียว</t>
  </si>
  <si>
    <t>STHBKK012112000331</t>
  </si>
  <si>
    <t>STHBKK012112000332</t>
  </si>
  <si>
    <t>นาย ต้นสัก สุคนธรัตน์</t>
  </si>
  <si>
    <t>STHBKK012112000333</t>
  </si>
  <si>
    <t>STHBKK012112000334</t>
  </si>
  <si>
    <t>นาง อสมากร สุขาล</t>
  </si>
  <si>
    <t>STHBKK012112000335</t>
  </si>
  <si>
    <t>นาง เต็มลักษณ์ ยวงลำใย</t>
  </si>
  <si>
    <t>STHBKK012112000337</t>
  </si>
  <si>
    <t>นางสาว สิรินยา รัตนการัตน์</t>
  </si>
  <si>
    <t>STHBKK012112000338</t>
  </si>
  <si>
    <t>STHBKK012112000339</t>
  </si>
  <si>
    <t>บริษัท ทีเอ็นซี ไทยนิสชา กรุ๊ป (สำนักงานใหญ่)</t>
  </si>
  <si>
    <t>STHBKK012112000340</t>
  </si>
  <si>
    <t>นาย พุฒิพัฒน์ รัตนพิริยสกุล</t>
  </si>
  <si>
    <t>STHBKK012112000341</t>
  </si>
  <si>
    <t>นางสาว ไพลิน ทาแดง</t>
  </si>
  <si>
    <t>STHBKK012112000342</t>
  </si>
  <si>
    <t>นางสาว พวงเพ็ญ สุวรรณโณ</t>
  </si>
  <si>
    <t>STHBKK012112000343</t>
  </si>
  <si>
    <t>นางสาว ธนภร ม่วงกล่ำ</t>
  </si>
  <si>
    <t>STHBKK012112000344</t>
  </si>
  <si>
    <t>STHBKK012112000346</t>
  </si>
  <si>
    <t>นางสาว สมจิตร คำนึงผล</t>
  </si>
  <si>
    <t>STHBKK012112000348</t>
  </si>
  <si>
    <t>นางสาว A062228755</t>
  </si>
  <si>
    <t>STHBKK012112000349</t>
  </si>
  <si>
    <t>นาง KHOL NHOR</t>
  </si>
  <si>
    <t>STHBKK012112000351</t>
  </si>
  <si>
    <t>นางสาว ธวัลภัสร์ ศรีจารุพัฒน์</t>
  </si>
  <si>
    <t>STHBKK012112000352</t>
  </si>
  <si>
    <t>STHBKK012112000353</t>
  </si>
  <si>
    <t>STHBKK012112000354</t>
  </si>
  <si>
    <t>STHBKK012112000355</t>
  </si>
  <si>
    <t>นาย โอภาส เสาวรัจ</t>
  </si>
  <si>
    <t>STHBKK012112000356</t>
  </si>
  <si>
    <t>นางสาว คณาง ไพรบึง</t>
  </si>
  <si>
    <t>STHBKK012112000357</t>
  </si>
  <si>
    <t>นาย ณัฐพนธ์ แพร่พิพัฒน์</t>
  </si>
  <si>
    <t>STHBKK012112000358</t>
  </si>
  <si>
    <t>STHBKK012112000359</t>
  </si>
  <si>
    <t>STHBKK012112000362</t>
  </si>
  <si>
    <t>STHBKK012112000363</t>
  </si>
  <si>
    <t>นางสาว นภัสวรรณ พาตู้</t>
  </si>
  <si>
    <t>STHBKK012112000364</t>
  </si>
  <si>
    <t>STHBKK012112000365</t>
  </si>
  <si>
    <t>STHBKK012112000366</t>
  </si>
  <si>
    <t>STHBKK012112000369</t>
  </si>
  <si>
    <t>นาย กาญจน์พิสุทธิ์ ชุติกุลอนันต์</t>
  </si>
  <si>
    <t>STHBKK012112000370</t>
  </si>
  <si>
    <t>นาย สุวิท คงสุข</t>
  </si>
  <si>
    <t>STHBKK012112000371</t>
  </si>
  <si>
    <t>นางสาว ยุพรัตน์ สุขแสนสำราญ</t>
  </si>
  <si>
    <t>STHBKK012112000372</t>
  </si>
  <si>
    <t>นางสาว วิภาพร ทะยะสุทธิ์</t>
  </si>
  <si>
    <t>STHBKK012112000374</t>
  </si>
  <si>
    <t>นางสาว อิสราภรณ์ เกษหอม</t>
  </si>
  <si>
    <t>STHBKK012112000375</t>
  </si>
  <si>
    <t>นาง ปะกอบ เพ็็ญเกตุการณ์</t>
  </si>
  <si>
    <t>STHBKK012112000376</t>
  </si>
  <si>
    <t>นาย กัมพล บัวปั้น</t>
  </si>
  <si>
    <t>STHBKK012112000377</t>
  </si>
  <si>
    <t>สมหมาย เทนคำเนาว์</t>
  </si>
  <si>
    <t>STHBKK012112000378</t>
  </si>
  <si>
    <t>นาย อมรภพ พาใบศรี</t>
  </si>
  <si>
    <t>STHBKK012112000379</t>
  </si>
  <si>
    <t>นางสาว ศมานันทน์ วัฒนพงศ์ผาสุข</t>
  </si>
  <si>
    <t>STHBKK012112000380</t>
  </si>
  <si>
    <t>นางสาว ศิริวรรณ ภิรมย์นาค</t>
  </si>
  <si>
    <t>STHBKK012112000381</t>
  </si>
  <si>
    <t>นางสาว ทัศน์วรรณ จันทะ</t>
  </si>
  <si>
    <t>STHBKK012112000382</t>
  </si>
  <si>
    <t>นางสาว ฉันทนา แดนราชรัมย์</t>
  </si>
  <si>
    <t>STHBKK012112000383</t>
  </si>
  <si>
    <t>นางสาว ภิรญา วุฒิจิรธรรม</t>
  </si>
  <si>
    <t>STHBKK012112000384</t>
  </si>
  <si>
    <t>นางสาว ปัดชา เกษกุ</t>
  </si>
  <si>
    <t>STHBKK012112000385</t>
  </si>
  <si>
    <t>นางสาว วรรณี รักไทย</t>
  </si>
  <si>
    <t>STHBKK012112000386</t>
  </si>
  <si>
    <t>นาง นงลักษณ์ กงวิรัตน์</t>
  </si>
  <si>
    <t>STHONLIN2112000110</t>
  </si>
  <si>
    <t>นางสาว สุปัญญา หงสุรพันธ์</t>
  </si>
  <si>
    <t>STHONLIN2112000111</t>
  </si>
  <si>
    <t>บริษัท เจแอลที คอร์ปอเรชั่น จำกัด</t>
  </si>
  <si>
    <t>STHONLIN2112000116</t>
  </si>
  <si>
    <t>นาย สมเกียรติ ยงหนู</t>
  </si>
  <si>
    <t>STHONLIN2112000117</t>
  </si>
  <si>
    <t>นางสาว เบญจมาศ นะวะกะ</t>
  </si>
  <si>
    <t>STHONLIN2112000121</t>
  </si>
  <si>
    <t>นาย ดิสนีย์ เจะเลาะ</t>
  </si>
  <si>
    <t>STHONLIN2112000125</t>
  </si>
  <si>
    <t>STHONLIN2112000153</t>
  </si>
  <si>
    <t>STHONLIN2112000156</t>
  </si>
  <si>
    <t>STHONLIN2112000157</t>
  </si>
  <si>
    <t>STHONLIN2112000160</t>
  </si>
  <si>
    <t xml:space="preserve">  DAILY  SALE 05-06 DEC 2021                                                                                                                </t>
  </si>
  <si>
    <t>STHBKK012112000387</t>
  </si>
  <si>
    <t>นาย พรทวี พันชูกลาง</t>
  </si>
  <si>
    <t>STHBKK012112000389</t>
  </si>
  <si>
    <t>STHBKK012112000390</t>
  </si>
  <si>
    <t>นาง ฐานมญ ชลคีรี</t>
  </si>
  <si>
    <t>STHBKK012112000391</t>
  </si>
  <si>
    <t>STHBKK012112000392</t>
  </si>
  <si>
    <t>นางสาว ภาวนียา ชูทิพย์</t>
  </si>
  <si>
    <t>STHBKK012112000393</t>
  </si>
  <si>
    <t>STHBKK012112000394</t>
  </si>
  <si>
    <t>STHBKK012112000395</t>
  </si>
  <si>
    <t>นาง บุญมา คลี่แป้ง</t>
  </si>
  <si>
    <t>STHBKK012112000396</t>
  </si>
  <si>
    <t>นาง พิชาวีร์ บวรธีราเศรษฐ์</t>
  </si>
  <si>
    <t>STHBKK012112000398</t>
  </si>
  <si>
    <t>นาง อรวรรณ จันทร์มณีนิล</t>
  </si>
  <si>
    <t>STHBKK012112000399</t>
  </si>
  <si>
    <t>STHBKK012112000400</t>
  </si>
  <si>
    <t>นาย ธนิต พยัคภาพ</t>
  </si>
  <si>
    <t>STHBKK012112000401</t>
  </si>
  <si>
    <t>นาง ศิลา สงอาจินต์</t>
  </si>
  <si>
    <t>STHBKK012112000403</t>
  </si>
  <si>
    <t>Miss KHEY SOK</t>
  </si>
  <si>
    <t>STHBKK012112000404</t>
  </si>
  <si>
    <t>นาย สุภฤกษ์ ทองสุขดี</t>
  </si>
  <si>
    <t>STHBKK012112000407</t>
  </si>
  <si>
    <t>นาย ท.จัมทะลา แพงมะมิ</t>
  </si>
  <si>
    <t>STHBKK012112000408</t>
  </si>
  <si>
    <t>Mr YOTTAVONG PHOUXAL</t>
  </si>
  <si>
    <t>STHBKK012112000409</t>
  </si>
  <si>
    <t>STHBKK012112000411</t>
  </si>
  <si>
    <t>Miss EING THORN</t>
  </si>
  <si>
    <t>STHBKK012112000412</t>
  </si>
  <si>
    <t>STHBKK012112000413</t>
  </si>
  <si>
    <t>STHBKK012112000415</t>
  </si>
  <si>
    <t>MR. THA CHANTHOEUN</t>
  </si>
  <si>
    <t>STHBKK012112000416</t>
  </si>
  <si>
    <t>STHBKK012112000417</t>
  </si>
  <si>
    <t>STHBKK012112000418</t>
  </si>
  <si>
    <t>นาย ธนวัต นาน้ำเชี่ยว</t>
  </si>
  <si>
    <t>STHBKK012112000419</t>
  </si>
  <si>
    <t>STHBKK012112000420</t>
  </si>
  <si>
    <t>STHBKK012112000421</t>
  </si>
  <si>
    <t>STHBKK012112000422</t>
  </si>
  <si>
    <t>นางสาว ปานิตา ดานุวงศ์ไพศาล</t>
  </si>
  <si>
    <t>STHBKK012112000423</t>
  </si>
  <si>
    <t>นางสาว พิชญ์ชิชา สุดทิพย์รัสกร</t>
  </si>
  <si>
    <t>STHBKK012112000424</t>
  </si>
  <si>
    <t>นาง ภัทรพิดา อุ่นโสดา</t>
  </si>
  <si>
    <t>STHBKK012112000425</t>
  </si>
  <si>
    <t>STHBKK012112000427</t>
  </si>
  <si>
    <t>นาย ศราวุฒน์ สินธุวรโรจน์</t>
  </si>
  <si>
    <t>STHBKK012112000429</t>
  </si>
  <si>
    <t>STHBKK012112000430</t>
  </si>
  <si>
    <t>นาง สังวร เที่ยงเต็ม</t>
  </si>
  <si>
    <t>STHBKK012112000431</t>
  </si>
  <si>
    <t>นาย สมพล คุ้มสา</t>
  </si>
  <si>
    <t>STHBKK012112000432</t>
  </si>
  <si>
    <t>นาย พนัสบดินทร์ ดอกคำ</t>
  </si>
  <si>
    <t>STHBKK012112000434</t>
  </si>
  <si>
    <t>STHBKK012112000437</t>
  </si>
  <si>
    <t>STHBKK012112000438</t>
  </si>
  <si>
    <t>นางสาว ระวิวรรณ เนาว์สวัสดิ์</t>
  </si>
  <si>
    <t>STHBKK012112000440</t>
  </si>
  <si>
    <t>STHBKK012112000442</t>
  </si>
  <si>
    <t>STHBKK012112000443</t>
  </si>
  <si>
    <t>STHBKK012112000445</t>
  </si>
  <si>
    <t>นาง นภาไพลิน กาละวันต์</t>
  </si>
  <si>
    <t>STHBKK012112000446</t>
  </si>
  <si>
    <t>STHBKK012112000447</t>
  </si>
  <si>
    <t>นางสาว ปัทมา ชีวานิช</t>
  </si>
  <si>
    <t>STHBKK012112000449</t>
  </si>
  <si>
    <t>STHBKK012112000450</t>
  </si>
  <si>
    <t>นางสาว วรรณวิสา โพธิ์ดำ</t>
  </si>
  <si>
    <t>STHBKK012112000451</t>
  </si>
  <si>
    <t>STHBKK012112000452</t>
  </si>
  <si>
    <t>นาง นงนุช โสภา</t>
  </si>
  <si>
    <t>STHBKK012112000453</t>
  </si>
  <si>
    <t>นางสาว ขนิษฐา แก้วกำเนิด</t>
  </si>
  <si>
    <t>STHBKK012112000455</t>
  </si>
  <si>
    <t>STHBKK012112000456</t>
  </si>
  <si>
    <t>นาง ธณัฐนัน โชคภิยนันจินดา</t>
  </si>
  <si>
    <t>STHBKK012112000457</t>
  </si>
  <si>
    <t>นางสาว ภูว์ศรีลักษณ์ โพธิ์ศรีรัตนบุศย์</t>
  </si>
  <si>
    <t>STHBKK012112000458</t>
  </si>
  <si>
    <t>STHBKK012112000460</t>
  </si>
  <si>
    <t>นางสาว โชติกา วุฒิสม</t>
  </si>
  <si>
    <t>STHBKK012112000461</t>
  </si>
  <si>
    <t>STHBKK012112000462</t>
  </si>
  <si>
    <t>STHBKK012112000463</t>
  </si>
  <si>
    <t>นาย สรรชัย เทียนทอง</t>
  </si>
  <si>
    <t>STHBKK012112000464</t>
  </si>
  <si>
    <t>นางสาว วรวิมล ภูชฎาภิรมย์</t>
  </si>
  <si>
    <t>STHBKK012112000465</t>
  </si>
  <si>
    <t>STHBKK012112000466</t>
  </si>
  <si>
    <t>STHBKK012112000467</t>
  </si>
  <si>
    <t>STHBKK012112000468</t>
  </si>
  <si>
    <t>นาย ภิรกร ศิริพฤกษ์</t>
  </si>
  <si>
    <t>STHBKK012112000470</t>
  </si>
  <si>
    <t>นางสาว สุดาวรรณ์ จันทร์แดง</t>
  </si>
  <si>
    <t>STHBKK012112000471</t>
  </si>
  <si>
    <t>นาย สหชัย ม่วงกล่ำ</t>
  </si>
  <si>
    <t>STHBKK012112000473</t>
  </si>
  <si>
    <t>STHBKK012112000474</t>
  </si>
  <si>
    <t>พัชนีย์ ไชยธรรมมา</t>
  </si>
  <si>
    <t>STHBKK012112000476</t>
  </si>
  <si>
    <t>นาง กวินนา พูลรักษ์</t>
  </si>
  <si>
    <t>STHBKK012112000477</t>
  </si>
  <si>
    <t>STHBKK012112000479</t>
  </si>
  <si>
    <t>นาย Vangyer Nengmongvang</t>
  </si>
  <si>
    <t>STHBKK012112000480</t>
  </si>
  <si>
    <t>STHBKK012112000481</t>
  </si>
  <si>
    <t>STHBKK012112000482</t>
  </si>
  <si>
    <t>นางสาว กมลชนก แสนชนะโชติ</t>
  </si>
  <si>
    <t>STHBKK012112000483</t>
  </si>
  <si>
    <t>นางสาว อิสยาห์ ดาบุตร</t>
  </si>
  <si>
    <t>STHBKK012112000484</t>
  </si>
  <si>
    <t>STHBKK012112000485</t>
  </si>
  <si>
    <t>STHBKK012112000486</t>
  </si>
  <si>
    <t>นาย สุชาติ พุ่มแก้ว</t>
  </si>
  <si>
    <t>STHBKK012112000487</t>
  </si>
  <si>
    <t>STHBKK012112000488</t>
  </si>
  <si>
    <t>นาย สุรวัฒน์ ตั้งพงศ์ศิรประภา</t>
  </si>
  <si>
    <t>STHBKK012112000489</t>
  </si>
  <si>
    <t>STHBKK012112000490</t>
  </si>
  <si>
    <t>STHBKK012112000491</t>
  </si>
  <si>
    <t>นางสาว นิดานุช โพธิพรม</t>
  </si>
  <si>
    <t>STHBKK012112000494</t>
  </si>
  <si>
    <t>STHBKK012112000495</t>
  </si>
  <si>
    <t>STHBKK012112000496</t>
  </si>
  <si>
    <t>STHBKK012112000497</t>
  </si>
  <si>
    <t>STHBKK012112000498</t>
  </si>
  <si>
    <t>นาง มนัสนันท์ อ่อนศิริ</t>
  </si>
  <si>
    <t>STHBKK012112000499</t>
  </si>
  <si>
    <t>นาย บุญยืน เขตร์วิริยะการ</t>
  </si>
  <si>
    <t>STHBKK012112000501</t>
  </si>
  <si>
    <t>นาย วิสุทธิ์ จันทร์ประเสริฐ</t>
  </si>
  <si>
    <t>STHBKK012112000502</t>
  </si>
  <si>
    <t>นาย โกศล&amp;#8203; ดำสอาด</t>
  </si>
  <si>
    <t>STHBKK012112000503</t>
  </si>
  <si>
    <t>STHBKK012112000504</t>
  </si>
  <si>
    <t>STHBKK012112000505</t>
  </si>
  <si>
    <t>STHBKK012112000506</t>
  </si>
  <si>
    <t>นาย ปรีชา ร่มโพธิ์ทอง</t>
  </si>
  <si>
    <t>STHBKK012112000508</t>
  </si>
  <si>
    <t>นาย ประเสริฐ อินทรมณี</t>
  </si>
  <si>
    <t>STHBKK012112000509</t>
  </si>
  <si>
    <t>STHBKK012112000511</t>
  </si>
  <si>
    <t>นาย ณัฏฐชัย คำเพราะ</t>
  </si>
  <si>
    <t>STHBKK012112000512</t>
  </si>
  <si>
    <t>นางสาว พัชลี มาจิตร</t>
  </si>
  <si>
    <t>STHBKK012112000513</t>
  </si>
  <si>
    <t>STHBKK012112000515</t>
  </si>
  <si>
    <t>STHBKK012112000517</t>
  </si>
  <si>
    <t>STHBKK012112000518</t>
  </si>
  <si>
    <t>นาย ธนวรรธน์ ปราชญ์เรืองนนท์</t>
  </si>
  <si>
    <t>STHBKK012112000519</t>
  </si>
  <si>
    <t>STHBKK012112000520</t>
  </si>
  <si>
    <t>นาย สุเมธ กลิ่นเย็น</t>
  </si>
  <si>
    <t>STHBKK012112000521</t>
  </si>
  <si>
    <t>STHBKK012112000522</t>
  </si>
  <si>
    <t>STHBKK012112000523</t>
  </si>
  <si>
    <t>STHBKK012112000524</t>
  </si>
  <si>
    <t>STHBKK012112000525</t>
  </si>
  <si>
    <t>STHBKK012112000526</t>
  </si>
  <si>
    <t>STHBKK012112000527</t>
  </si>
  <si>
    <t>นาย สงขลา กายพันธุ์</t>
  </si>
  <si>
    <t>STHONLIN2112000182</t>
  </si>
  <si>
    <t>นางสาว อินทิรา สระทองแห่ว</t>
  </si>
  <si>
    <t>STHONLIN2112000183</t>
  </si>
  <si>
    <t>นาง ทิพยาภรณ์ ฆ้องวงษ์</t>
  </si>
  <si>
    <t>STHONLIN2112000186</t>
  </si>
  <si>
    <t>STHONLIN2112000190</t>
  </si>
  <si>
    <t>นางสาว อารมณ์ ใจซื่อ</t>
  </si>
  <si>
    <t>STHONLIN2112000195</t>
  </si>
  <si>
    <t>STHONLIN2112000197</t>
  </si>
  <si>
    <t>ทัศนีย์ ศรีนัคครินทร์</t>
  </si>
  <si>
    <t>STHONLIN2112000199</t>
  </si>
  <si>
    <t>STHONLIN2112000200</t>
  </si>
  <si>
    <t>นางสาว สุนันท์ สาลี</t>
  </si>
  <si>
    <t>STHONLIN2112000202</t>
  </si>
  <si>
    <t>STHONLIN2112000203</t>
  </si>
  <si>
    <t>นาย ธนกร วิไลรัตน์</t>
  </si>
  <si>
    <t>STHONLIN2112000204</t>
  </si>
  <si>
    <t>นาง วีระวัลย์ จันทร์นิยม</t>
  </si>
  <si>
    <t>STHONLIN2112000206</t>
  </si>
  <si>
    <t>STHONLIN2112000223</t>
  </si>
  <si>
    <t>นางสาว ขวัญวรา เพชรรัตน์</t>
  </si>
  <si>
    <t xml:space="preserve">  DAILY  SALE 07 DEC 2021                                                                                                                </t>
  </si>
  <si>
    <t>STHBKK012112000533</t>
  </si>
  <si>
    <t>STHBKK012112000536</t>
  </si>
  <si>
    <t>STHBKK012112000537</t>
  </si>
  <si>
    <t>STHBKK012112000538</t>
  </si>
  <si>
    <t>นางสาว ฤทัยทิพย์ นาโพธิ์</t>
  </si>
  <si>
    <t>STHBKK012112000539</t>
  </si>
  <si>
    <t>นาง วิมารัตน์ คชพันธิ์</t>
  </si>
  <si>
    <t>STHBKK012112000541</t>
  </si>
  <si>
    <t>STHBKK012112000542</t>
  </si>
  <si>
    <t>STHBKK012112000543</t>
  </si>
  <si>
    <t>นาย สมคิด คงวิริยะโสภณ</t>
  </si>
  <si>
    <t>STHBKK012112000544</t>
  </si>
  <si>
    <t>นาง จันทร์ศิริ ศรศรี</t>
  </si>
  <si>
    <t>STHBKK012112000545</t>
  </si>
  <si>
    <t>STHBKK012112000546</t>
  </si>
  <si>
    <t>STHBKK012112000547</t>
  </si>
  <si>
    <t>STHBKK012112000548</t>
  </si>
  <si>
    <t>STHBKK012112000549</t>
  </si>
  <si>
    <t>นาย ชาญชัย&amp;#8203; ชัยบุญธรรม&amp;#8203;</t>
  </si>
  <si>
    <t>STHBKK012112000550</t>
  </si>
  <si>
    <t>นาย สุรชัย เหลี่ยมสกุล</t>
  </si>
  <si>
    <t>STHBKK012112000551</t>
  </si>
  <si>
    <t>STHBKK012112000552</t>
  </si>
  <si>
    <t>นาย มงคล เพ็งเคียน</t>
  </si>
  <si>
    <t>STHBKK012112000553</t>
  </si>
  <si>
    <t>STHBKK012112000554</t>
  </si>
  <si>
    <t>นางสาว สุภาวดี บุญเพ็ชร</t>
  </si>
  <si>
    <t>STHBKK012112000555</t>
  </si>
  <si>
    <t>นาง ปรางทิพย์ สอนป้อม</t>
  </si>
  <si>
    <t>STHBKK012112000556</t>
  </si>
  <si>
    <t>นางสาว อาทิตติยา กกกลิ่น</t>
  </si>
  <si>
    <t>STHBKK012112000558</t>
  </si>
  <si>
    <t>STHBKK012112000559</t>
  </si>
  <si>
    <t>STHBKK012112000561</t>
  </si>
  <si>
    <t>นาง ณัฐรดา นมพุก</t>
  </si>
  <si>
    <t>STHBKK012112000562</t>
  </si>
  <si>
    <t>STHBKK012112000563</t>
  </si>
  <si>
    <t>STHBKK012112000564</t>
  </si>
  <si>
    <t>STHBKK012112000565</t>
  </si>
  <si>
    <t>STHBKK012112000566</t>
  </si>
  <si>
    <t>นางสาว อรสา แปะกระโทก</t>
  </si>
  <si>
    <t>STHBKK012112000567</t>
  </si>
  <si>
    <t>นาง ชนิดา สามารถ</t>
  </si>
  <si>
    <t>STHBKK012112000568</t>
  </si>
  <si>
    <t>STHBKK012112000570</t>
  </si>
  <si>
    <t xml:space="preserve"> </t>
  </si>
  <si>
    <t>STHBKK012112000571</t>
  </si>
  <si>
    <t>นาง สุนันทา อุทุมเพ็ญ</t>
  </si>
  <si>
    <t>STHBKK012112000572</t>
  </si>
  <si>
    <t>STHBKK012112000573</t>
  </si>
  <si>
    <t>STHBKK012112000574</t>
  </si>
  <si>
    <t>STHBKK012112000575</t>
  </si>
  <si>
    <t>STHBKK012112000576</t>
  </si>
  <si>
    <t>STHBKK012112000577</t>
  </si>
  <si>
    <t>STHBKK012112000578</t>
  </si>
  <si>
    <t>STHBKK012112000579</t>
  </si>
  <si>
    <t>STHBKK012112000580</t>
  </si>
  <si>
    <t>นาง สิริรักษ์ ผิวอ่อน</t>
  </si>
  <si>
    <t>STHBKK012112000581</t>
  </si>
  <si>
    <t>STHBKK012112000582</t>
  </si>
  <si>
    <t>STHBKK012112000583</t>
  </si>
  <si>
    <t>นาง ญาณิศา มิสธรรม</t>
  </si>
  <si>
    <t>STHBKK012112000585</t>
  </si>
  <si>
    <t>STHBKK012112000587</t>
  </si>
  <si>
    <t>นาง เดือน สมบูรณ์</t>
  </si>
  <si>
    <t>STHBKK012112000588</t>
  </si>
  <si>
    <t>นาย นายสถิตย์ จิตตสุโภ</t>
  </si>
  <si>
    <t>STHBKK012112000590</t>
  </si>
  <si>
    <t>STHBKK012112000591</t>
  </si>
  <si>
    <t>STHBKK012112000592</t>
  </si>
  <si>
    <t>นาง KOEM SOPEA</t>
  </si>
  <si>
    <t>STHBKK012112000593</t>
  </si>
  <si>
    <t>STHBKK012112000594</t>
  </si>
  <si>
    <t>นางสาว กัญญาภัค กำเหนิดผล</t>
  </si>
  <si>
    <t>STHBKK012112000596</t>
  </si>
  <si>
    <t>นาย บุญเลิศ รวมวินิจ</t>
  </si>
  <si>
    <t>STHBKK012112000597</t>
  </si>
  <si>
    <t>STHBKK012112000599</t>
  </si>
  <si>
    <t>นาย กิตติศักดิ์ โสทะ</t>
  </si>
  <si>
    <t>STHBKK012112000601</t>
  </si>
  <si>
    <t>นางสาว กนกอร พ่วงสรี</t>
  </si>
  <si>
    <t>STHBKK012112000602</t>
  </si>
  <si>
    <t>STHBKK012112000604</t>
  </si>
  <si>
    <t>STHBKK012112000605</t>
  </si>
  <si>
    <t>นาย ชลธี จันทโคตร</t>
  </si>
  <si>
    <t>STHBKK012112000606</t>
  </si>
  <si>
    <t>STHBKK012112000607</t>
  </si>
  <si>
    <t>STHBKK012112000608</t>
  </si>
  <si>
    <t>วิษณุ สามล</t>
  </si>
  <si>
    <t>STHBKK012112000610</t>
  </si>
  <si>
    <t>นาง ศรีจันทร์ สามล</t>
  </si>
  <si>
    <t>STHBKK012112000612</t>
  </si>
  <si>
    <t>STHBKK012112000613</t>
  </si>
  <si>
    <t>STHBKK012112000614</t>
  </si>
  <si>
    <t>นาง ณิชารีย์ บุญญารัตน์สถาพร</t>
  </si>
  <si>
    <t>STHBKK012112000616</t>
  </si>
  <si>
    <t>นาย นุกูล ทองขาว</t>
  </si>
  <si>
    <t>STHBKK012112000617</t>
  </si>
  <si>
    <t>STHBKK012112000618</t>
  </si>
  <si>
    <t>นาง นารินี กมลสุวรรณ</t>
  </si>
  <si>
    <t>STHBKK012112000619</t>
  </si>
  <si>
    <t>นาง กรรณิการ์ เกิดชั่ง</t>
  </si>
  <si>
    <t>STHBKK012112000620</t>
  </si>
  <si>
    <t>นาง กาญจนา จันทรมณี</t>
  </si>
  <si>
    <t>STHBKK012112000621</t>
  </si>
  <si>
    <t>นาง กัญญา โพธิ์ใหญ่</t>
  </si>
  <si>
    <t>STHBKK012112000622</t>
  </si>
  <si>
    <t>STHBKK012112000623</t>
  </si>
  <si>
    <t>STHBKK012112000625</t>
  </si>
  <si>
    <t>STHBKK012112000627</t>
  </si>
  <si>
    <t>STHBKK012112000628</t>
  </si>
  <si>
    <t>STHBKK012112000629</t>
  </si>
  <si>
    <t>นาง รัตนา บุญปัญญา</t>
  </si>
  <si>
    <t>STHBKK012112000631</t>
  </si>
  <si>
    <t>นางสาว สุจิตรา บุญปัญญา</t>
  </si>
  <si>
    <t>STHBKK012112000632</t>
  </si>
  <si>
    <t>นาย สมยศ อภิรัชนากุล</t>
  </si>
  <si>
    <t>STHONLIN2112000230</t>
  </si>
  <si>
    <t>STHONLIN2112000232</t>
  </si>
  <si>
    <t>STHONLIN2112000233</t>
  </si>
  <si>
    <t>STHONLIN2112000239</t>
  </si>
  <si>
    <t>STHONLIN2112000241</t>
  </si>
  <si>
    <t>STHONLIN2112000242</t>
  </si>
  <si>
    <t>นาย ชาญภูมิ กาวี</t>
  </si>
  <si>
    <t>STHONLIN2112000243</t>
  </si>
  <si>
    <t>นาง สีแพร มังกรแก้ว</t>
  </si>
  <si>
    <t>STHONLIN2112000244</t>
  </si>
  <si>
    <t>STHONLIN2112000247</t>
  </si>
  <si>
    <t>STHONLIN2112000253</t>
  </si>
  <si>
    <t>STHONLIN2112000255</t>
  </si>
  <si>
    <t>STHONLIN2112000263</t>
  </si>
  <si>
    <t>STHONLIN2112000266</t>
  </si>
  <si>
    <t>STHONLIN2112000267</t>
  </si>
  <si>
    <t>STHONLIN2112000268</t>
  </si>
  <si>
    <t>STHONLIN2112000269</t>
  </si>
  <si>
    <t>นาย มงคล เอี่ยมอุดม</t>
  </si>
  <si>
    <t>STHONLIN2112000270</t>
  </si>
  <si>
    <t>STHONLIN2112000271</t>
  </si>
  <si>
    <t>นางสาว อภิญญา สรรณพงษ์</t>
  </si>
  <si>
    <t xml:space="preserve">  DAILY  SALE 08 DEC 2021                                                                                                                </t>
  </si>
  <si>
    <t>STHBKK012112000633</t>
  </si>
  <si>
    <t>นาย พงศนาถ เปรมภิภัสสร</t>
  </si>
  <si>
    <t>STHBKK012112000634</t>
  </si>
  <si>
    <t>นาย สุรวิทย์ ทิพยโสภากุล</t>
  </si>
  <si>
    <t>STHBKK012112000635</t>
  </si>
  <si>
    <t>STHBKK012112000636</t>
  </si>
  <si>
    <t>นาง สมหวัง ภู่เมือง</t>
  </si>
  <si>
    <t>STHBKK012112000637</t>
  </si>
  <si>
    <t>STHBKK012112000638</t>
  </si>
  <si>
    <t>STHBKK012112000639</t>
  </si>
  <si>
    <t>STHBKK012112000640</t>
  </si>
  <si>
    <t>STHBKK012112000641</t>
  </si>
  <si>
    <t>นางสาว ธมลวรรณ อุทุม</t>
  </si>
  <si>
    <t>STHBKK012112000642</t>
  </si>
  <si>
    <t>STHBKK012112000643</t>
  </si>
  <si>
    <t>STHBKK012112000644</t>
  </si>
  <si>
    <t>นาง ณัฎฐณันธ์ วงวันดี</t>
  </si>
  <si>
    <t>STHBKK012112000645</t>
  </si>
  <si>
    <t>นางสาว สมคิด ยิ้มสาระ</t>
  </si>
  <si>
    <t>STHBKK012112000646</t>
  </si>
  <si>
    <t>STHBKK012112000647</t>
  </si>
  <si>
    <t>นางสาว มาเรียม ยิ้มสาระ</t>
  </si>
  <si>
    <t>STHBKK012112000648</t>
  </si>
  <si>
    <t>STHBKK012112000649</t>
  </si>
  <si>
    <t>STHBKK012112000650</t>
  </si>
  <si>
    <t>STHBKK012112000652</t>
  </si>
  <si>
    <t>STHBKK012112000653</t>
  </si>
  <si>
    <t>STHBKK012112000654</t>
  </si>
  <si>
    <t>STHBKK012112000655</t>
  </si>
  <si>
    <t>นาย พลธร โอภาสปุญญานนท์</t>
  </si>
  <si>
    <t>STHBKK012112000656</t>
  </si>
  <si>
    <t>นาย ณัฐพงษ์ อาจอำนวย</t>
  </si>
  <si>
    <t>STHBKK012112000658</t>
  </si>
  <si>
    <t>STHBKK012112000659</t>
  </si>
  <si>
    <t>STHBKK012112000660</t>
  </si>
  <si>
    <t>นาง ดรุณี สุขบุรี</t>
  </si>
  <si>
    <t>STHBKK012112000661</t>
  </si>
  <si>
    <t>นางสาว บุญเรือน อุ่นเจริญ</t>
  </si>
  <si>
    <t>STHBKK012112000663</t>
  </si>
  <si>
    <t>นางสาว SILAPHETH ONGDAO</t>
  </si>
  <si>
    <t>STHBKK012112000664</t>
  </si>
  <si>
    <t>Mr. SOVANRA RAN</t>
  </si>
  <si>
    <t>STHBKK012112000666</t>
  </si>
  <si>
    <t>นาย SOUKSUN SIPASERD</t>
  </si>
  <si>
    <t>STHBKK012112000667</t>
  </si>
  <si>
    <t>STHBKK012112000668</t>
  </si>
  <si>
    <t>นางสาว กัญพัชร์&amp;#8203; ชูธีรยงพันธ์</t>
  </si>
  <si>
    <t>STHBKK012112000669</t>
  </si>
  <si>
    <t>นาย สุรพล จันทรานุรักษ์</t>
  </si>
  <si>
    <t>STHBKK012112000670</t>
  </si>
  <si>
    <t>นาง เกศร วงษ์วิภาค</t>
  </si>
  <si>
    <t>STHBKK012112000671</t>
  </si>
  <si>
    <t>STHBKK012112000674</t>
  </si>
  <si>
    <t>STHBKK012112000675</t>
  </si>
  <si>
    <t>STHBKK012112000677</t>
  </si>
  <si>
    <t>STHBKK012112000678</t>
  </si>
  <si>
    <t>STHBKK012112000679</t>
  </si>
  <si>
    <t>นางสาว พรพรรณ แก้วเพชร</t>
  </si>
  <si>
    <t>STHBKK012112000680</t>
  </si>
  <si>
    <t>นาย วินัย ธงชัย</t>
  </si>
  <si>
    <t>STHBKK012112000682</t>
  </si>
  <si>
    <t>STHBKK012112000684</t>
  </si>
  <si>
    <t>นาง นิพาพร อินเถื่อน</t>
  </si>
  <si>
    <t>STHBKK012112000685</t>
  </si>
  <si>
    <t>STHBKK012112000686</t>
  </si>
  <si>
    <t>นาง ประดิษ ศุภลักษณ์</t>
  </si>
  <si>
    <t>STHBKK012112000688</t>
  </si>
  <si>
    <t>นาย ยศพัทธิ์ ศรีอุทิศ</t>
  </si>
  <si>
    <t>STHBKK012112000689</t>
  </si>
  <si>
    <t>นาย กอบชัย ศิริคุม</t>
  </si>
  <si>
    <t>STHBKK012112000690</t>
  </si>
  <si>
    <t>STHBKK012112000691</t>
  </si>
  <si>
    <t>STHBKK012112000692</t>
  </si>
  <si>
    <t>STHBKK012112000694</t>
  </si>
  <si>
    <t>STHBKK012112000695</t>
  </si>
  <si>
    <t>STHBKK012112000696</t>
  </si>
  <si>
    <t>STHBKK012112000699</t>
  </si>
  <si>
    <t>STHBKK012112000700</t>
  </si>
  <si>
    <t>STHBKK012112000702</t>
  </si>
  <si>
    <t>นางสาว จันทนา มั่นมานะเสรี</t>
  </si>
  <si>
    <t>STHBKK012112000704</t>
  </si>
  <si>
    <t>STHBKK012112000706</t>
  </si>
  <si>
    <t>STHBKK012112000707</t>
  </si>
  <si>
    <t>STHBKK012112000708</t>
  </si>
  <si>
    <t>STHBKK012112000709</t>
  </si>
  <si>
    <t>นาย PECH SUY</t>
  </si>
  <si>
    <t>STHBKK012112000710</t>
  </si>
  <si>
    <t>นาย SANG CHANRITH</t>
  </si>
  <si>
    <t>STHBKK012112000711</t>
  </si>
  <si>
    <t>นางสาว PHO THET</t>
  </si>
  <si>
    <t>STHBKK012112000712</t>
  </si>
  <si>
    <t>นาย PHAY CHANLENG</t>
  </si>
  <si>
    <t>STHBKK012112000713</t>
  </si>
  <si>
    <t>นาย ธีระศักดิ์ ใหญ่ยงค์</t>
  </si>
  <si>
    <t>STHBKK012112000718</t>
  </si>
  <si>
    <t>นางสาว วาสนา อาจหาญ</t>
  </si>
  <si>
    <t>STHBKK012112000719</t>
  </si>
  <si>
    <t>STHBKK012112000720</t>
  </si>
  <si>
    <t>STHBKK012112000722</t>
  </si>
  <si>
    <t>STHBKK012112000723</t>
  </si>
  <si>
    <t>STHBKK012112000724</t>
  </si>
  <si>
    <t>STHBKK012112000725</t>
  </si>
  <si>
    <t>STHBKK012112000726</t>
  </si>
  <si>
    <t>STHBKK012112000727</t>
  </si>
  <si>
    <t>STHBKK012112000728</t>
  </si>
  <si>
    <t>นาย ดิเรก กรีฑา</t>
  </si>
  <si>
    <t>STHBKK012112000729</t>
  </si>
  <si>
    <t>STHBKK012112000730</t>
  </si>
  <si>
    <t>นาย วินัย พันธะรี</t>
  </si>
  <si>
    <t>STHBKK012112000731</t>
  </si>
  <si>
    <t>นาย กฤติเดช สีหอแก้ว</t>
  </si>
  <si>
    <t>STHBKK012112000732</t>
  </si>
  <si>
    <t>STHBKK012112000733</t>
  </si>
  <si>
    <t>STHBKK012112000734</t>
  </si>
  <si>
    <t>STHBKK012112000735</t>
  </si>
  <si>
    <t>STHBKK012112000736</t>
  </si>
  <si>
    <t>นาย บัณฑิต สีตาล</t>
  </si>
  <si>
    <t>STHBKK012112000738</t>
  </si>
  <si>
    <t>STHBKK012112000739</t>
  </si>
  <si>
    <t>STHBKK012112000741</t>
  </si>
  <si>
    <t>นาง ภัคภร วุฒิธนาพรรณ</t>
  </si>
  <si>
    <t>STHBKK012112000742</t>
  </si>
  <si>
    <t>STHBKK012112000743</t>
  </si>
  <si>
    <t>STHBKK012112000744</t>
  </si>
  <si>
    <t>นางสาว เพ็ญแข นิ่มนวล</t>
  </si>
  <si>
    <t>STHBKK012112000747</t>
  </si>
  <si>
    <t>STHBKK012112000748</t>
  </si>
  <si>
    <t>นาย เสรี ทองหนูน</t>
  </si>
  <si>
    <t>STHBKK012112000749</t>
  </si>
  <si>
    <t>STHBKK012112000750</t>
  </si>
  <si>
    <t>นางสาว ภัทรภร เจริญสุข</t>
  </si>
  <si>
    <t>STHBKK012112000752</t>
  </si>
  <si>
    <t>STHBKK012112000754</t>
  </si>
  <si>
    <t>STHBKK012112000755</t>
  </si>
  <si>
    <t>นางสาว อัมรัตน์ อินทร์ศักดิ์</t>
  </si>
  <si>
    <t>STHBKK012112000756</t>
  </si>
  <si>
    <t>STHBKK012112000757</t>
  </si>
  <si>
    <t>นาย สุธน เนียมหอม</t>
  </si>
  <si>
    <t>STHBKK012112000758</t>
  </si>
  <si>
    <t>STHBKK012112000760</t>
  </si>
  <si>
    <t>นาย สรรณ สินธุรัตน์</t>
  </si>
  <si>
    <t>STHBKK012112000761</t>
  </si>
  <si>
    <t>STHBKK012112000762</t>
  </si>
  <si>
    <t>นาย ณัฐเกียรติ เสมาทอง</t>
  </si>
  <si>
    <t>STHBKK012112000763</t>
  </si>
  <si>
    <t>STHBKK012112000764</t>
  </si>
  <si>
    <t>นาง อารี สันอีด</t>
  </si>
  <si>
    <t>STHBKK012112000765</t>
  </si>
  <si>
    <t>นางสาว มุกดารัตน์ สันอีด</t>
  </si>
  <si>
    <t>STHONLIN2112000279</t>
  </si>
  <si>
    <t>STHONLIN2112000295</t>
  </si>
  <si>
    <t>STHONLIN2112000302</t>
  </si>
  <si>
    <t>STHONLIN2112000303</t>
  </si>
  <si>
    <t>STHONLIN2112000308</t>
  </si>
  <si>
    <t>STHONLIN2112000311</t>
  </si>
  <si>
    <t>STHONLIN2112000312</t>
  </si>
  <si>
    <t>นางสาว กาญจนา มีอนันต์</t>
  </si>
  <si>
    <t>STHONLIN2112000320</t>
  </si>
  <si>
    <t>นางสาว ภัณฑิรา โพธิ์ทัย</t>
  </si>
  <si>
    <t>STHONLIN2112000323</t>
  </si>
  <si>
    <t>STHONLIN2112000325</t>
  </si>
  <si>
    <t>STHONLIN2112000326</t>
  </si>
  <si>
    <t>STHONLIN2112000332</t>
  </si>
  <si>
    <t>นาย สิทธานต์ หาญเพียรพงศ์</t>
  </si>
  <si>
    <t xml:space="preserve">  DAILY  SALE 09 DEC 2021                                                                                                                </t>
  </si>
  <si>
    <t>STHBKK012112000766</t>
  </si>
  <si>
    <t>ห้างหุ้นส่วนจำกัด บี ฮัมเบิล แอนด์ เมอร์ซี กรุ๊ป (สำนักงานใหญ่)</t>
  </si>
  <si>
    <t>STHBKK012112000767</t>
  </si>
  <si>
    <t>STHBKK012112000768</t>
  </si>
  <si>
    <t>STHBKK012112000770</t>
  </si>
  <si>
    <t>นางสาว ยูรีนา เกษา</t>
  </si>
  <si>
    <t>STHBKK012112000771</t>
  </si>
  <si>
    <t>STHBKK012112000772</t>
  </si>
  <si>
    <t>STHBKK012112000773</t>
  </si>
  <si>
    <t>STHBKK012112000774</t>
  </si>
  <si>
    <t>STHBKK012112000776</t>
  </si>
  <si>
    <t>นาย วีรกร พงษ์วัน</t>
  </si>
  <si>
    <t>STHBKK012112000777</t>
  </si>
  <si>
    <t>นางสาว นุชวรา ราชหนู</t>
  </si>
  <si>
    <t>STHBKK012112000778</t>
  </si>
  <si>
    <t>นาย นาย ยงยุทธ ประสาทศิลป์</t>
  </si>
  <si>
    <t>STHBKK012112000780</t>
  </si>
  <si>
    <t>STHBKK012112000781</t>
  </si>
  <si>
    <t>STHBKK012112000782</t>
  </si>
  <si>
    <t>STHBKK012112000783</t>
  </si>
  <si>
    <t>STHBKK012112000784</t>
  </si>
  <si>
    <t>STHBKK012112000785</t>
  </si>
  <si>
    <t>นาง นิกุล เสือนุ่ม</t>
  </si>
  <si>
    <t>STHBKK012112000786</t>
  </si>
  <si>
    <t>STHBKK012112000787</t>
  </si>
  <si>
    <t>นางสาว กำไร รุ่งกิจกุลภัค</t>
  </si>
  <si>
    <t>STHBKK012112000789</t>
  </si>
  <si>
    <t>นาย สำรวย แซ่ลอ</t>
  </si>
  <si>
    <t>STHBKK012112000790</t>
  </si>
  <si>
    <t>นางสาว ศศิกา แสงพิมพ์</t>
  </si>
  <si>
    <t>STHBKK012112000791</t>
  </si>
  <si>
    <t>STHBKK012112000793</t>
  </si>
  <si>
    <t>STHBKK012112000794</t>
  </si>
  <si>
    <t>นางสาว ธนิษฐา รายสันเที่ยะ</t>
  </si>
  <si>
    <t>STHBKK012112000795</t>
  </si>
  <si>
    <t>Miss NOM CHEAT</t>
  </si>
  <si>
    <t>STHBKK012112000796</t>
  </si>
  <si>
    <t>STHBKK012112000798</t>
  </si>
  <si>
    <t>STHBKK012112000799</t>
  </si>
  <si>
    <t>นาง พรหมพร จินดา(ไม่ขึ้นเวปไซค์)</t>
  </si>
  <si>
    <t>STHBKK012112000800</t>
  </si>
  <si>
    <t>นาย อภิชาติ เดือนแจ้ง</t>
  </si>
  <si>
    <t>STHBKK012112000801</t>
  </si>
  <si>
    <t>STHBKK012112000802</t>
  </si>
  <si>
    <t>STHBKK012112000803</t>
  </si>
  <si>
    <t>STHBKK012112000806</t>
  </si>
  <si>
    <t>STHBKK012112000807</t>
  </si>
  <si>
    <t>นาย มนัฐศิวัช กูลศิริวัฒน์</t>
  </si>
  <si>
    <t>STHBKK012112000809</t>
  </si>
  <si>
    <t>มธุรา ชาติสุทธิ์</t>
  </si>
  <si>
    <t>STHBKK012112000811</t>
  </si>
  <si>
    <t>บริษัท ดีเวย์ ริชคอร์ป จำกัด(สำนักงานใหญ่)</t>
  </si>
  <si>
    <t>STHBKK012112000812</t>
  </si>
  <si>
    <t>STHBKK012112000813</t>
  </si>
  <si>
    <t>STHBKK012112000814</t>
  </si>
  <si>
    <t>STHBKK012112000815</t>
  </si>
  <si>
    <t>STHBKK012112000816</t>
  </si>
  <si>
    <t>STHBKK012112000817</t>
  </si>
  <si>
    <t>นางสาว ขวัญเรือน ฤทธิ์ธนัชชนม์</t>
  </si>
  <si>
    <t>STHBKK012112000818</t>
  </si>
  <si>
    <t>นางสาว พัชรพรรณ สอนฮวบ</t>
  </si>
  <si>
    <t>STHBKK012112000822</t>
  </si>
  <si>
    <t>STHBKK012112000823</t>
  </si>
  <si>
    <t>STHBKK012112000825</t>
  </si>
  <si>
    <t>นาง ขวัญศศิธร ทรัพย์ธานินท์</t>
  </si>
  <si>
    <t>STHBKK012112000826</t>
  </si>
  <si>
    <t>STHBKK012112000827</t>
  </si>
  <si>
    <t>STHBKK012112000828</t>
  </si>
  <si>
    <t>นาย สมชาย โพธิ์คำ</t>
  </si>
  <si>
    <t>STHBKK012112000830</t>
  </si>
  <si>
    <t>นาง ชิโลบล กำลังสิงห์</t>
  </si>
  <si>
    <t>STHBKK012112000831</t>
  </si>
  <si>
    <t>STHBKK012112000832</t>
  </si>
  <si>
    <t>STHBKK012112000833</t>
  </si>
  <si>
    <t>นาย บุญลักษณ์ แสงอุ่น</t>
  </si>
  <si>
    <t>STHBKK012112000835</t>
  </si>
  <si>
    <t>STHBKK012112000836</t>
  </si>
  <si>
    <t>STHBKK012112000838</t>
  </si>
  <si>
    <t>นาย มลฑล โพธิ์รักษ์</t>
  </si>
  <si>
    <t>STHBKK012112000839</t>
  </si>
  <si>
    <t>STHBKK012112000840</t>
  </si>
  <si>
    <t>นาง บุญญานุช&amp;#8203; ยอดดี</t>
  </si>
  <si>
    <t>STHBKK012112000841</t>
  </si>
  <si>
    <t>STHBKK012112000842</t>
  </si>
  <si>
    <t>นาย เฉลิมเกียรติ ทุนมาก</t>
  </si>
  <si>
    <t>STHBKK012112000843</t>
  </si>
  <si>
    <t>STHBKK012112000844</t>
  </si>
  <si>
    <t>นางสาว นงนุช กมลรัตนาชัย</t>
  </si>
  <si>
    <t>STHBKK012112000846</t>
  </si>
  <si>
    <t>นาย อนันต์กฤช เต็มศิริพันธุ์</t>
  </si>
  <si>
    <t>STHBKK012112000848</t>
  </si>
  <si>
    <t>STHBKK012112000851</t>
  </si>
  <si>
    <t>นาย ชัยรัตน์ แหวนจีน</t>
  </si>
  <si>
    <t>STHBKK012112000852</t>
  </si>
  <si>
    <t>STHBKK012112000853</t>
  </si>
  <si>
    <t>STHBKK012112000854</t>
  </si>
  <si>
    <t>STHBKK012112000855</t>
  </si>
  <si>
    <t>STHBKK012112000857</t>
  </si>
  <si>
    <t>STHBKK012112000860</t>
  </si>
  <si>
    <t>นาย ชัยยา เกตุมาลา</t>
  </si>
  <si>
    <t>STHBKK012112000861</t>
  </si>
  <si>
    <t>นาย สัณหพล</t>
  </si>
  <si>
    <t>STHBKK012112000862</t>
  </si>
  <si>
    <t>STHBKK012112000863</t>
  </si>
  <si>
    <t>STHBKK012112000864</t>
  </si>
  <si>
    <t>นาย ชนะพงศ์ ผาสุขขันธ์</t>
  </si>
  <si>
    <t>STHBKK012112000866</t>
  </si>
  <si>
    <t>นาย พิชิต สุภาพรูป</t>
  </si>
  <si>
    <t>STHBKK012112000868</t>
  </si>
  <si>
    <t>นาย สัญชัย แซ่ตั้ง</t>
  </si>
  <si>
    <t>STHBKK012112000869</t>
  </si>
  <si>
    <t>STHBKK012112000870</t>
  </si>
  <si>
    <t>นาง กนิษฐา สร้อยบวบ</t>
  </si>
  <si>
    <t>STHBKK012112000872</t>
  </si>
  <si>
    <t>STHONLIN2112000334</t>
  </si>
  <si>
    <t>STHONLIN2112000341</t>
  </si>
  <si>
    <t>นางสาว สุธาสินี ชุณฬหวานิช</t>
  </si>
  <si>
    <t>STHONLIN2112000342</t>
  </si>
  <si>
    <t>STHONLIN2112000345</t>
  </si>
  <si>
    <t>STHONLIN2112000346</t>
  </si>
  <si>
    <t>นาง นาง สิริรัตน์ อินทร์ศักดิ์</t>
  </si>
  <si>
    <t>STHONLIN2112000347</t>
  </si>
  <si>
    <t>STHONLIN2112000348</t>
  </si>
  <si>
    <t>STHONLIN2112000349</t>
  </si>
  <si>
    <t>STHONLIN2112000351</t>
  </si>
  <si>
    <t>STHONLIN2112000353</t>
  </si>
  <si>
    <t>STHONLIN2112000355</t>
  </si>
  <si>
    <t>นางสาว ศรันยา ระเห็จหาญ</t>
  </si>
  <si>
    <t>STHONLIN2112000356</t>
  </si>
  <si>
    <t>นาง เพลิน รายสันเทียะ</t>
  </si>
  <si>
    <t>STHONLIN2112000358</t>
  </si>
  <si>
    <t>STHONLIN2112000359</t>
  </si>
  <si>
    <t>STHONLIN2112000360</t>
  </si>
  <si>
    <t>STHONLIN2112000362</t>
  </si>
  <si>
    <t>STHONLIN2112000377</t>
  </si>
  <si>
    <t>STHONLIN2112000384</t>
  </si>
  <si>
    <t>STHONLIN2112000391</t>
  </si>
  <si>
    <t>STHONLIN2112000397</t>
  </si>
  <si>
    <t>นางสาว อำพร จันทร์ศรี</t>
  </si>
  <si>
    <t>STHONLIN2112000398</t>
  </si>
  <si>
    <t xml:space="preserve">  DAILY  SALE 10 DEC 2021                                                                                                                </t>
  </si>
  <si>
    <t>STHBKK012112000873</t>
  </si>
  <si>
    <t>นาย เสริมวิชญ์ สุขชาญ</t>
  </si>
  <si>
    <t>STHBKK012112000875</t>
  </si>
  <si>
    <t>STHBKK012112000876</t>
  </si>
  <si>
    <t>STHBKK012112000877</t>
  </si>
  <si>
    <t>นาย เชาวลิตร์ เหล่าเขตกิจ</t>
  </si>
  <si>
    <t>STHBKK012112000878</t>
  </si>
  <si>
    <t>นาย สำราญ ทองนำ</t>
  </si>
  <si>
    <t>STHBKK012112000879</t>
  </si>
  <si>
    <t>STHBKK012112000881</t>
  </si>
  <si>
    <t>นาง จินดา ห่านเรืองศิลป์</t>
  </si>
  <si>
    <t>STHBKK012112000882</t>
  </si>
  <si>
    <t>STHBKK012112000883</t>
  </si>
  <si>
    <t>STHBKK012112000884</t>
  </si>
  <si>
    <t>นาย ดิลก แผ่ทอง</t>
  </si>
  <si>
    <t>STHBKK012112000886</t>
  </si>
  <si>
    <t>STHBKK012112000887</t>
  </si>
  <si>
    <t>STHBKK012112000888</t>
  </si>
  <si>
    <t>นาย อริย์ชาติ เฉลิมโชควัฒนา</t>
  </si>
  <si>
    <t>STHBKK012112000889</t>
  </si>
  <si>
    <t>STHBKK012112000890</t>
  </si>
  <si>
    <t>นางสาว ณิภัษกร ชัยศรี</t>
  </si>
  <si>
    <t>STHBKK012112000891</t>
  </si>
  <si>
    <t>นางสาว ณัฐธาวี เขมะชัยเวช</t>
  </si>
  <si>
    <t>STHBKK012112000892</t>
  </si>
  <si>
    <t>STHBKK012112000893</t>
  </si>
  <si>
    <t>นาง ธนิดา เอื้อเฟื้อ</t>
  </si>
  <si>
    <t>STHBKK012112000894</t>
  </si>
  <si>
    <t>STHBKK012112000897</t>
  </si>
  <si>
    <t>STHBKK012112000898</t>
  </si>
  <si>
    <t>นางสาว ธมลกันย์ โกเมศกัลยรัตน์</t>
  </si>
  <si>
    <t>STHBKK012112000899</t>
  </si>
  <si>
    <t>ณัฐพล เกลี้ยงประไพ</t>
  </si>
  <si>
    <t>STHBKK012112000901</t>
  </si>
  <si>
    <t>STHBKK012112000902</t>
  </si>
  <si>
    <t>STHBKK012112000903</t>
  </si>
  <si>
    <t>นาย ปันยา มะนิวง</t>
  </si>
  <si>
    <t>STHBKK012112000904</t>
  </si>
  <si>
    <t>STHBKK012112000905</t>
  </si>
  <si>
    <t>นางสาว จามรี จันทร์ผกา</t>
  </si>
  <si>
    <t>STHBKK012112000906</t>
  </si>
  <si>
    <t>นางสาว ศรุชา</t>
  </si>
  <si>
    <t>STHONLIN2112000419</t>
  </si>
  <si>
    <t>STHONLIN2112000420</t>
  </si>
  <si>
    <t>STHONLIN2112000423</t>
  </si>
  <si>
    <t>STHONLIN2112000424</t>
  </si>
  <si>
    <t>ห้างหุ้นส่วน เครือข่ายปิยธนา ( สำนักงานใหญ่ )</t>
  </si>
  <si>
    <t>STHONLIN2112000426</t>
  </si>
  <si>
    <t>แปลงชาติ ขันตีจิตร</t>
  </si>
  <si>
    <t>STHONLIN2112000427</t>
  </si>
  <si>
    <t>นาง สนทนา อินลีย์</t>
  </si>
  <si>
    <t>STHONLIN2112000428</t>
  </si>
  <si>
    <t>นาง วรางค์ศิริ ภัทรเดชกวีทิพย์</t>
  </si>
  <si>
    <t>STHONLIN2112000429</t>
  </si>
  <si>
    <t>ดวงเดือน จันทอก</t>
  </si>
  <si>
    <t>STHONLIN2112000430</t>
  </si>
  <si>
    <t>นางสาว กชพร บาลไธสงค์</t>
  </si>
  <si>
    <t>STHONLIN2112000431</t>
  </si>
  <si>
    <t>นาง คณิตา แก้วแสง</t>
  </si>
  <si>
    <t>STHONLIN2112000432</t>
  </si>
  <si>
    <t>นางสาว พรทิพย์ สุดสวาสดิ์</t>
  </si>
  <si>
    <t>STHONLIN2112000433</t>
  </si>
  <si>
    <t>นาย มูฮัมหมัดฮาฟีซู การีมา</t>
  </si>
  <si>
    <t>STHONLIN2112000434</t>
  </si>
  <si>
    <t>นาย อมรศักดิ์ คนยืน</t>
  </si>
  <si>
    <t>STHONLIN2112000435</t>
  </si>
  <si>
    <t>STHONLIN2112000436</t>
  </si>
  <si>
    <t>นางสาว ชุติมา เพ็งปาน</t>
  </si>
  <si>
    <t>STHONLIN2112000437</t>
  </si>
  <si>
    <t>นาง สิน เกษหอม</t>
  </si>
  <si>
    <t>STHONLIN2112000438</t>
  </si>
  <si>
    <t>นาย กฤษณะ เมืองแสน</t>
  </si>
  <si>
    <t>STHONLIN2112000446</t>
  </si>
  <si>
    <t>นางสาว นางสาว จริยา แก้วนพรัตน์</t>
  </si>
  <si>
    <t>STHONLIN2112000447</t>
  </si>
  <si>
    <t xml:space="preserve">  DAILY  SALE 11 DEC 2021                                                                                                                </t>
  </si>
  <si>
    <t>STHBKK012112000907</t>
  </si>
  <si>
    <t>STHBKK012112000908</t>
  </si>
  <si>
    <t>นางสาว กิ่งดาว ยมส่ง</t>
  </si>
  <si>
    <t>STHBKK012112000909</t>
  </si>
  <si>
    <t>STHBKK012112000910</t>
  </si>
  <si>
    <t>STHBKK012112000911</t>
  </si>
  <si>
    <t>STHBKK012112000912</t>
  </si>
  <si>
    <t>STHBKK012112000913</t>
  </si>
  <si>
    <t>STHBKK012112000914</t>
  </si>
  <si>
    <t>STHBKK012112000918</t>
  </si>
  <si>
    <t>นาย ไพ สิงห์ลอ</t>
  </si>
  <si>
    <t>STHBKK012112000919</t>
  </si>
  <si>
    <t>STHBKK012112000920</t>
  </si>
  <si>
    <t>STHBKK012112000921</t>
  </si>
  <si>
    <t>STHBKK012112000924</t>
  </si>
  <si>
    <t>นางสาว บรรจง เฟื่องฟู</t>
  </si>
  <si>
    <t>STHBKK012112000925</t>
  </si>
  <si>
    <t>STHBKK012112000926</t>
  </si>
  <si>
    <t>นางสาว วิมล ธูปอ่อน</t>
  </si>
  <si>
    <t>STHBKK012112000927</t>
  </si>
  <si>
    <t>STHBKK012112000928</t>
  </si>
  <si>
    <t>STHBKK012112000929</t>
  </si>
  <si>
    <t>STHBKK012112000930</t>
  </si>
  <si>
    <t>นางสาว กนกภรณ์ จำปาเวียง</t>
  </si>
  <si>
    <t>STHBKK012112000931</t>
  </si>
  <si>
    <t>STHBKK012112000932</t>
  </si>
  <si>
    <t>STHBKK012112000933</t>
  </si>
  <si>
    <t>STHBKK012112000934</t>
  </si>
  <si>
    <t>STHBKK012112000935</t>
  </si>
  <si>
    <t>พ.ต.ท. วิรุฬ อินทร์มีสุข</t>
  </si>
  <si>
    <t>STHBKK012112000936</t>
  </si>
  <si>
    <t>STHBKK012112000937</t>
  </si>
  <si>
    <t>STHBKK012112000939</t>
  </si>
  <si>
    <t>STHBKK012112000940</t>
  </si>
  <si>
    <t>นางสาว วรารัตน์ ฤกษ์ศรี</t>
  </si>
  <si>
    <t>STHBKK012112000941</t>
  </si>
  <si>
    <t>STHBKK012112000942</t>
  </si>
  <si>
    <t>สุรชาติ นพนิธิพัฒน์</t>
  </si>
  <si>
    <t>STHBKK012112000943</t>
  </si>
  <si>
    <t>นางสาว นริศราพร ธงไชย</t>
  </si>
  <si>
    <t>STHBKK012112000945</t>
  </si>
  <si>
    <t>นาง โสรยา นพนิธิพัฒน์</t>
  </si>
  <si>
    <t>STHBKK012112000946</t>
  </si>
  <si>
    <t>STHBKK012112000947</t>
  </si>
  <si>
    <t>STHBKK012112000948</t>
  </si>
  <si>
    <t>STHBKK012112000949</t>
  </si>
  <si>
    <t>STHBKK012112000950</t>
  </si>
  <si>
    <t>นาย ภูริต เปี่ยมกมล</t>
  </si>
  <si>
    <t>STHBKK012112000951</t>
  </si>
  <si>
    <t>STHBKK012112000952</t>
  </si>
  <si>
    <t>STHBKK012112000953</t>
  </si>
  <si>
    <t>นาย เดชา พวงทอง</t>
  </si>
  <si>
    <t>STHBKK012112000954</t>
  </si>
  <si>
    <t>STHBKK012112000955</t>
  </si>
  <si>
    <t>นางสาว ออนศินีย์ หอมจันทร์</t>
  </si>
  <si>
    <t>STHBKK012112000956</t>
  </si>
  <si>
    <t>นาย ฐานุ ซุ้นสุวรรณ</t>
  </si>
  <si>
    <t>STHBKK012112000957</t>
  </si>
  <si>
    <t>นางสาว กาญจนา หมั่นการไร่</t>
  </si>
  <si>
    <t>STHBKK012112000958</t>
  </si>
  <si>
    <t>นาย ภูมิพัฒน์ คงแถวทอง</t>
  </si>
  <si>
    <t>STHBKK012112000959</t>
  </si>
  <si>
    <t>นาย สุวิทย์ มั่นเขตวิทย์</t>
  </si>
  <si>
    <t>STHBKK012112000960</t>
  </si>
  <si>
    <t>นางสาว จิตรานุช อินทโมรา</t>
  </si>
  <si>
    <t>STHBKK012112000961</t>
  </si>
  <si>
    <t>นาย ธนภณ ทวียศหิรัญ</t>
  </si>
  <si>
    <t>STHBKK012112000963</t>
  </si>
  <si>
    <t>STHBKK012112000964</t>
  </si>
  <si>
    <t>STHBKK012112000967</t>
  </si>
  <si>
    <t>STHBKK012112000968</t>
  </si>
  <si>
    <t>นาง วรัทยา จันทร์ชื่น</t>
  </si>
  <si>
    <t>STHBKK012112000969</t>
  </si>
  <si>
    <t>นาง คนึง วงษ์ทองดี</t>
  </si>
  <si>
    <t>STHBKK012112000970</t>
  </si>
  <si>
    <t>STHBKK012112000971</t>
  </si>
  <si>
    <t>STHBKK012112000972</t>
  </si>
  <si>
    <t>นาง สำเนา พลับเที่ยง</t>
  </si>
  <si>
    <t>STHBKK012112000973</t>
  </si>
  <si>
    <t>STHBKK012112000974</t>
  </si>
  <si>
    <t>STHBKK012112000975</t>
  </si>
  <si>
    <t>นางสาว สิริวิมล แม้นพ่วง</t>
  </si>
  <si>
    <t>STHBKK012112000976</t>
  </si>
  <si>
    <t>นาย ประพันธ์ เวฬุวนารักษ์</t>
  </si>
  <si>
    <t>STHBKK012112000977</t>
  </si>
  <si>
    <t>นาง วิไลวรรณ ค้าขาย</t>
  </si>
  <si>
    <t>STHBKK012112000979</t>
  </si>
  <si>
    <t>นาย นาย ฐากร ตันสิรานนท์</t>
  </si>
  <si>
    <t>STHBKK012112000983</t>
  </si>
  <si>
    <t>STHBKK012112000984</t>
  </si>
  <si>
    <t>STHBKK012112000985</t>
  </si>
  <si>
    <t>นางสาว จำเรียง อินทปัตย์</t>
  </si>
  <si>
    <t>STHBKK012112000986</t>
  </si>
  <si>
    <t>STHBKK012112000987</t>
  </si>
  <si>
    <t>STHBKK012112000988</t>
  </si>
  <si>
    <t>STHBKK012112000989</t>
  </si>
  <si>
    <t>STHBKK012112000990</t>
  </si>
  <si>
    <t>STHBKK012112000991</t>
  </si>
  <si>
    <t>นาง จุไรรัตน์ มุมทอง</t>
  </si>
  <si>
    <t>STHBKK012112000992</t>
  </si>
  <si>
    <t>นาย ชำนาญ จ้อยจันทร์</t>
  </si>
  <si>
    <t>STHBKK012112000993</t>
  </si>
  <si>
    <t>นาง ชลาลัย ทับสิงห์</t>
  </si>
  <si>
    <t>STHBKK012112000994</t>
  </si>
  <si>
    <t>นาง CHAP NET</t>
  </si>
  <si>
    <t>STHBKK012112000996</t>
  </si>
  <si>
    <t>นาง แวลีเมาะ ดือราแม</t>
  </si>
  <si>
    <t>STHBKK012112000997</t>
  </si>
  <si>
    <t>นาง พัชรี ธรรมรักษ์กุล</t>
  </si>
  <si>
    <t>STHBKK012112000998</t>
  </si>
  <si>
    <t>นาย จิรายุ อินยัง</t>
  </si>
  <si>
    <t>STHBKK012112000999</t>
  </si>
  <si>
    <t>STHBKK012112001000</t>
  </si>
  <si>
    <t>STHBKK012112001001</t>
  </si>
  <si>
    <t>นางสาว มาลินี แสงแก้ว</t>
  </si>
  <si>
    <t>STHBKK012112001002</t>
  </si>
  <si>
    <t>STHBKK012112001003</t>
  </si>
  <si>
    <t>STHBKK012112001004</t>
  </si>
  <si>
    <t>STHBKK012112001006</t>
  </si>
  <si>
    <t>STHBKK012112001008</t>
  </si>
  <si>
    <t>STHBKK012112001009</t>
  </si>
  <si>
    <t>STHBKK012112001010</t>
  </si>
  <si>
    <t>STHBKK012112001011</t>
  </si>
  <si>
    <t>นาย กฤษณะ วัชระกวีศิลป</t>
  </si>
  <si>
    <t>STHBKK012112001015</t>
  </si>
  <si>
    <t>STHBKK012112001016</t>
  </si>
  <si>
    <t>STHBKK012112001017</t>
  </si>
  <si>
    <t>นาย นฐกร แสงจันทร์</t>
  </si>
  <si>
    <t>STHBKK012112001018</t>
  </si>
  <si>
    <t>ศุทธิ์ธี ลาภูเขียว</t>
  </si>
  <si>
    <t>STHBKK012112001019</t>
  </si>
  <si>
    <t>STHBKK012112001020</t>
  </si>
  <si>
    <t>นาย กมล แซ่ตั้ง</t>
  </si>
  <si>
    <t>STHBKK012112001021</t>
  </si>
  <si>
    <t>นางสาว ธันย์ณิชา ชำนาญป่า</t>
  </si>
  <si>
    <t>STHBKK012112001025</t>
  </si>
  <si>
    <t>STHBKK012112001026</t>
  </si>
  <si>
    <t>STHBKK012112001027</t>
  </si>
  <si>
    <t>STHONLIN2112000471</t>
  </si>
  <si>
    <t>STHONLIN2112000477</t>
  </si>
  <si>
    <t>STHONLIN2112000478</t>
  </si>
  <si>
    <t>STHONLIN2112000480</t>
  </si>
  <si>
    <t>STHONLIN2112000487</t>
  </si>
  <si>
    <t>ปริชญานัญช์ พัฒน์ไตรภพ</t>
  </si>
  <si>
    <t xml:space="preserve">  DAILY  SALE 12 DEC 2021                                                                                                                </t>
  </si>
  <si>
    <t>STHBKK012112001028</t>
  </si>
  <si>
    <t>STHBKK012112001029</t>
  </si>
  <si>
    <t>STHBKK012112001030</t>
  </si>
  <si>
    <t>นางสาว ธัญวลัย ชัยวัชรเศรษฐี</t>
  </si>
  <si>
    <t>STHBKK012112001031</t>
  </si>
  <si>
    <t>นาย อาชาไนย บัวสระ</t>
  </si>
  <si>
    <t>STHBKK012112001033</t>
  </si>
  <si>
    <t>นางสาว รัตนาภรณ์ เพชรทูล</t>
  </si>
  <si>
    <t>STHBKK012112001036</t>
  </si>
  <si>
    <t>STHBKK012112001037</t>
  </si>
  <si>
    <t>STHBKK012112001038</t>
  </si>
  <si>
    <t>STHBKK012112001039</t>
  </si>
  <si>
    <t>นาย วิชัย มั่งสุข</t>
  </si>
  <si>
    <t>STHBKK012112001040</t>
  </si>
  <si>
    <t>นางสาว พรไพลิน คงยวง</t>
  </si>
  <si>
    <t>STHBKK012112001044</t>
  </si>
  <si>
    <t>STHBKK012112001045</t>
  </si>
  <si>
    <t>STHBKK012112001046</t>
  </si>
  <si>
    <t>STHBKK012112001047</t>
  </si>
  <si>
    <t>STHBKK012112001048</t>
  </si>
  <si>
    <t>STHBKK012112001049</t>
  </si>
  <si>
    <t>นาง แฉล้ม วรศาสตร์</t>
  </si>
  <si>
    <t>STHBKK012112001050</t>
  </si>
  <si>
    <t>STHBKK012112001052</t>
  </si>
  <si>
    <t>STHBKK012112001054</t>
  </si>
  <si>
    <t>STHBKK012112001055</t>
  </si>
  <si>
    <t>นาย PHETSAMONE</t>
  </si>
  <si>
    <t>STHBKK012112001056</t>
  </si>
  <si>
    <t>STHBKK012112001057</t>
  </si>
  <si>
    <t>นาย วสโรจท์ แสงบุรมย์</t>
  </si>
  <si>
    <t>STHBKK012112001058</t>
  </si>
  <si>
    <t>STHBKK012112001059</t>
  </si>
  <si>
    <t>STHBKK012112001060</t>
  </si>
  <si>
    <t>STHBKK012112001061</t>
  </si>
  <si>
    <t>นาย บุญสม อุดมรักษ์</t>
  </si>
  <si>
    <t>STHBKK012112001062</t>
  </si>
  <si>
    <t>นางสาว สายสำราญ สีสัย</t>
  </si>
  <si>
    <t>STHBKK012112001063</t>
  </si>
  <si>
    <t>ร.ต.อ. ยงยุทธ ครุธจร</t>
  </si>
  <si>
    <t>STHBKK012112001065</t>
  </si>
  <si>
    <t>STHBKK012112001067</t>
  </si>
  <si>
    <t>นาย ชูเกียรติ วีระตุมมา</t>
  </si>
  <si>
    <t>STHBKK012112001068</t>
  </si>
  <si>
    <t>STHBKK012112001071</t>
  </si>
  <si>
    <t>นาย ชุมแพ สุขโข</t>
  </si>
  <si>
    <t>STHBKK012112001072</t>
  </si>
  <si>
    <t>นางสาว อัญชลี พรมคล้าย</t>
  </si>
  <si>
    <t>STHBKK012112001074</t>
  </si>
  <si>
    <t>STHBKK012112001075</t>
  </si>
  <si>
    <t>นาง บุญญานุช ยอดดี</t>
  </si>
  <si>
    <t>STHBKK012112001076</t>
  </si>
  <si>
    <t>นางสาว สุดาภรณ์ กลิ่นทิม</t>
  </si>
  <si>
    <t>STHBKK012112001078</t>
  </si>
  <si>
    <t>STHBKK012112001079</t>
  </si>
  <si>
    <t>นาย ประจักษ์ แฉล้มฉัตร</t>
  </si>
  <si>
    <t>STHBKK012112001081</t>
  </si>
  <si>
    <t>นาย คำฮ้อย นันตะวงษ์</t>
  </si>
  <si>
    <t>STHBKK012112001083</t>
  </si>
  <si>
    <t>นาง บุญช่วย รุ่งเรือง</t>
  </si>
  <si>
    <t>STHBKK012112001084</t>
  </si>
  <si>
    <t>นางสาว วงเดือน บุญพารา</t>
  </si>
  <si>
    <t>STHBKK012112001085</t>
  </si>
  <si>
    <t>STHBKK012112001087</t>
  </si>
  <si>
    <t>นาง จรีรัตน์ ผสมใจ</t>
  </si>
  <si>
    <t>STHBKK012112001090</t>
  </si>
  <si>
    <t>STHBKK012112001091</t>
  </si>
  <si>
    <t>นาย พิบูลย์ คล่องสั่งสอน</t>
  </si>
  <si>
    <t>STHBKK012112001092</t>
  </si>
  <si>
    <t>นางสาว สมหมาย จันทรที</t>
  </si>
  <si>
    <t>STHBKK012112001094</t>
  </si>
  <si>
    <t>ดนัสพันธุ์ ศรีถัด</t>
  </si>
  <si>
    <t>STHBKK012112001100</t>
  </si>
  <si>
    <t>นาย นิตินาฎ หมิ่นขัด</t>
  </si>
  <si>
    <t>STHBKK012112001103</t>
  </si>
  <si>
    <t>นาย WIN HTUT</t>
  </si>
  <si>
    <t>STHBKK012112001104</t>
  </si>
  <si>
    <t>นางสาว วาชินี อังคเสถียร</t>
  </si>
  <si>
    <t>STHBKK012112001105</t>
  </si>
  <si>
    <t>STHBKK012112001109</t>
  </si>
  <si>
    <t>นาง พุทธิตา&amp;#8203; ขอบคันธนภัทร</t>
  </si>
  <si>
    <t>STHBKK012112001110</t>
  </si>
  <si>
    <t>STHBKK012112001111</t>
  </si>
  <si>
    <t>STHONLIN2112000496</t>
  </si>
  <si>
    <t>STHONLIN2112000497</t>
  </si>
  <si>
    <t>นาย ติณณวิชญ์ อนันต์พิชัยเดช</t>
  </si>
  <si>
    <t>STHONLIN2112000498</t>
  </si>
  <si>
    <t>STHONLIN2112000509</t>
  </si>
  <si>
    <t>STHONLIN2112000510</t>
  </si>
  <si>
    <t>STHONLIN2112000518</t>
  </si>
  <si>
    <t>นาย กฤษดา บรรเทิงจิตต์</t>
  </si>
  <si>
    <t>STHONLIN2112000521</t>
  </si>
  <si>
    <t>นาย วัชรชัย ขุนศรีรักษา</t>
  </si>
  <si>
    <t>STHONLIN2112000526</t>
  </si>
  <si>
    <t xml:space="preserve">  DAILY  SALE 13 DEC 2021                                                                                                                </t>
  </si>
  <si>
    <t>STHBKK012112001112</t>
  </si>
  <si>
    <t>12/13/2021</t>
  </si>
  <si>
    <t>STHBKK012112001113</t>
  </si>
  <si>
    <t>STHBKK012112001114</t>
  </si>
  <si>
    <t>STHBKK012112001115</t>
  </si>
  <si>
    <t>STHBKK012112001116</t>
  </si>
  <si>
    <t>STHBKK012112001117</t>
  </si>
  <si>
    <t>STHBKK012112001118</t>
  </si>
  <si>
    <t>STHBKK012112001119</t>
  </si>
  <si>
    <t>STHBKK012112001120</t>
  </si>
  <si>
    <t>STHBKK012112001121</t>
  </si>
  <si>
    <t>STHBKK012112001122</t>
  </si>
  <si>
    <t>นาง ธนภร ทองสุขสุพัชร</t>
  </si>
  <si>
    <t>STHBKK012112001123</t>
  </si>
  <si>
    <t>STHBKK012112001124</t>
  </si>
  <si>
    <t>นาย เอนก กอนาก</t>
  </si>
  <si>
    <t>STHBKK012112001127</t>
  </si>
  <si>
    <t>STHBKK012112001128</t>
  </si>
  <si>
    <t>STHBKK012112001132</t>
  </si>
  <si>
    <t>STHBKK012112001134</t>
  </si>
  <si>
    <t>นาง บุญมี สุขสำราญ</t>
  </si>
  <si>
    <t>STHBKK012112001135</t>
  </si>
  <si>
    <t>STHBKK012112001137</t>
  </si>
  <si>
    <t>STHBKK012112001139</t>
  </si>
  <si>
    <t>STHBKK012112001140</t>
  </si>
  <si>
    <t>STHBKK012112001141</t>
  </si>
  <si>
    <t>STHBKK012112001142</t>
  </si>
  <si>
    <t>STHBKK012112001143</t>
  </si>
  <si>
    <t>STHBKK012112001144</t>
  </si>
  <si>
    <t>นาง รัศมี สมภักดี</t>
  </si>
  <si>
    <t>STHBKK012112001146</t>
  </si>
  <si>
    <t>สมปอง ดิษปัญญา</t>
  </si>
  <si>
    <t>STHBKK012112001147</t>
  </si>
  <si>
    <t>STHBKK012112001148</t>
  </si>
  <si>
    <t>STHBKK012112001150</t>
  </si>
  <si>
    <t>STHBKK012112001153</t>
  </si>
  <si>
    <t>บริษัท เอ็น.เค.ทรัพย์โซเชียล จำกัด(สำนักงานใหญ)</t>
  </si>
  <si>
    <t>STHBKK012112001154</t>
  </si>
  <si>
    <t>STHBKK012112001155</t>
  </si>
  <si>
    <t>นาง วัชริน จุนเนียง</t>
  </si>
  <si>
    <t>STHBKK012112001156</t>
  </si>
  <si>
    <t>STHBKK012112001157</t>
  </si>
  <si>
    <t>นางสาว ทัศนีย์ พลบุตร</t>
  </si>
  <si>
    <t>STHBKK012112001159</t>
  </si>
  <si>
    <t>STHBKK012112001161</t>
  </si>
  <si>
    <t>STHBKK012112001162</t>
  </si>
  <si>
    <t>STHBKK012112001164</t>
  </si>
  <si>
    <t>STHBKK012112001166</t>
  </si>
  <si>
    <t>STHBKK012112001169</t>
  </si>
  <si>
    <t>STHBKK012112001170</t>
  </si>
  <si>
    <t>STHBKK012112001172</t>
  </si>
  <si>
    <t>STHBKK012112001176</t>
  </si>
  <si>
    <t>MORN REN</t>
  </si>
  <si>
    <t>STHBKK012112001178</t>
  </si>
  <si>
    <t>VIN YOUT</t>
  </si>
  <si>
    <t>STHBKK012112001179</t>
  </si>
  <si>
    <t>STHBKK012112001181</t>
  </si>
  <si>
    <t>STHBKK012112001183</t>
  </si>
  <si>
    <t>LORM DARA</t>
  </si>
  <si>
    <t>STHBKK012112001184</t>
  </si>
  <si>
    <t>STHBKK012112001185</t>
  </si>
  <si>
    <t>STHBKK012112001187</t>
  </si>
  <si>
    <t>VOEUN VUTHY</t>
  </si>
  <si>
    <t>STHBKK012112001188</t>
  </si>
  <si>
    <t>ปสิราภา เกลี้ยงประไพ</t>
  </si>
  <si>
    <t>STHBKK012112001190</t>
  </si>
  <si>
    <t>PHIROM SAN</t>
  </si>
  <si>
    <t>STHBKK012112001191</t>
  </si>
  <si>
    <t>นาง LY HEN</t>
  </si>
  <si>
    <t>STHBKK012112001192</t>
  </si>
  <si>
    <t>LYNA DOK</t>
  </si>
  <si>
    <t>STHBKK012112001199</t>
  </si>
  <si>
    <t>STHBKK012112001201</t>
  </si>
  <si>
    <t>นาง ประกามาศ พุฒธรรม</t>
  </si>
  <si>
    <t>STHBKK012112001203</t>
  </si>
  <si>
    <t>STHBKK012112001205</t>
  </si>
  <si>
    <t>STHBKK012112001208</t>
  </si>
  <si>
    <t>นาย เอกชลิต ธวัชกฤตยา</t>
  </si>
  <si>
    <t>STHBKK012112001209</t>
  </si>
  <si>
    <t>STHBKK012112001210</t>
  </si>
  <si>
    <t>STHBKK012112001211</t>
  </si>
  <si>
    <t>STHBKK012112001212</t>
  </si>
  <si>
    <t>STHBKK012112001213</t>
  </si>
  <si>
    <t>STHBKK012112001214</t>
  </si>
  <si>
    <t>นาย เพ็ง ทองหนัก</t>
  </si>
  <si>
    <t>STHBKK012112001216</t>
  </si>
  <si>
    <t>STHBKK012112001217</t>
  </si>
  <si>
    <t>นาง หนูพิด ทองหนัก</t>
  </si>
  <si>
    <t>STHBKK012112001219</t>
  </si>
  <si>
    <t>นาย รัชกฤช หอมขจร</t>
  </si>
  <si>
    <t>STHBKK012112001220</t>
  </si>
  <si>
    <t>STHBKK012112001221</t>
  </si>
  <si>
    <t>STHBKK012112001222</t>
  </si>
  <si>
    <t>STHBKK012112001223</t>
  </si>
  <si>
    <t>STHBKK012112001224</t>
  </si>
  <si>
    <t>STHBKK012112001232</t>
  </si>
  <si>
    <t>คุณ ภารมี ชาญสมิต</t>
  </si>
  <si>
    <t>STHBKK012112001233</t>
  </si>
  <si>
    <t>นางสาว สุพรรณษา มายืนยงค์</t>
  </si>
  <si>
    <t>STHBKK012112001234</t>
  </si>
  <si>
    <t>STHBKK012112001236</t>
  </si>
  <si>
    <t>STHBKK012112001238</t>
  </si>
  <si>
    <t>STHBKK012112001241</t>
  </si>
  <si>
    <t>นาย LON SOROM</t>
  </si>
  <si>
    <t>STHBKK012112001242</t>
  </si>
  <si>
    <t>นาง KHAT SREYNEAT</t>
  </si>
  <si>
    <t>STHBKK012112001243</t>
  </si>
  <si>
    <t>นาย ้HIEV TONGHAP</t>
  </si>
  <si>
    <t>STHBKK012112001244</t>
  </si>
  <si>
    <t>นาย ROEUN VANNY</t>
  </si>
  <si>
    <t>STHBKK012112001245</t>
  </si>
  <si>
    <t>นาง SAM MLIS</t>
  </si>
  <si>
    <t>STHBKK012112001246</t>
  </si>
  <si>
    <t>นาง VONG PHALLY</t>
  </si>
  <si>
    <t>STHBKK012112001247</t>
  </si>
  <si>
    <t>นาง NGET PHANG</t>
  </si>
  <si>
    <t>STHBKK012112001250</t>
  </si>
  <si>
    <t>STHBKK012112001252</t>
  </si>
  <si>
    <t>STHONLIN2112000528</t>
  </si>
  <si>
    <t>STHONLIN2112000530</t>
  </si>
  <si>
    <t>นาย สุทธิพจน์ สุภาพรูป</t>
  </si>
  <si>
    <t>STHONLIN2112000533</t>
  </si>
  <si>
    <t>นาง พิมลพรรณ์ สินธุรักษ์</t>
  </si>
  <si>
    <t>STHONLIN2112000534</t>
  </si>
  <si>
    <t>STHONLIN2112000535</t>
  </si>
  <si>
    <t>STHONLIN2112000537</t>
  </si>
  <si>
    <t>นาง นฤมล สิงห์คำ</t>
  </si>
  <si>
    <t>STHONLIN2112000541</t>
  </si>
  <si>
    <t>STHONLIN2112000543</t>
  </si>
  <si>
    <t>STHONLIN2112000544</t>
  </si>
  <si>
    <t>STHONLIN2112000547</t>
  </si>
  <si>
    <t>STHONLIN2112000550</t>
  </si>
  <si>
    <t>STHONLIN2112000554</t>
  </si>
  <si>
    <t>STHONLIN2112000555</t>
  </si>
  <si>
    <t>STHONLIN2112000556</t>
  </si>
  <si>
    <t xml:space="preserve">  DAILY  SALE  14 DEC 2021                                                                                                                </t>
  </si>
  <si>
    <t>12/14/2021</t>
  </si>
  <si>
    <t>STHBKK012112001256</t>
  </si>
  <si>
    <t>STHBKK012112001257</t>
  </si>
  <si>
    <t>STHBKK012112001258</t>
  </si>
  <si>
    <t>STHBKK012112001259</t>
  </si>
  <si>
    <t>STHBKK012112001260</t>
  </si>
  <si>
    <t>STHBKK012112001261</t>
  </si>
  <si>
    <t>นาย วันชนะ พัฒนะ</t>
  </si>
  <si>
    <t>STHBKK012112001262</t>
  </si>
  <si>
    <t>STHBKK012112001263</t>
  </si>
  <si>
    <t>นางสาว ชณิกาณ โพธิ์ไกร</t>
  </si>
  <si>
    <t>STHBKK012112001264</t>
  </si>
  <si>
    <t>STHBKK012112001266</t>
  </si>
  <si>
    <t>STHBKK012112001267</t>
  </si>
  <si>
    <t>นาง จิราพร โพธิ์ไกร</t>
  </si>
  <si>
    <t>STHBKK012112001268</t>
  </si>
  <si>
    <t>นาย ธรนัส อนันตศิริสมบัติ</t>
  </si>
  <si>
    <t>STHBKK012112001269</t>
  </si>
  <si>
    <t>STHBKK012112001271</t>
  </si>
  <si>
    <t>นางสาว พิชญาภา ศักดิ์สน</t>
  </si>
  <si>
    <t>STHBKK012112001272</t>
  </si>
  <si>
    <t>STHBKK012112001273</t>
  </si>
  <si>
    <t>STHBKK012112001274</t>
  </si>
  <si>
    <t>STHBKK012112001276</t>
  </si>
  <si>
    <t>นาง บังอร ช่วยประดิษฐ</t>
  </si>
  <si>
    <t>STHBKK012112001277</t>
  </si>
  <si>
    <t>นาย TAN POTY</t>
  </si>
  <si>
    <t>STHBKK012112001278</t>
  </si>
  <si>
    <t>STHBKK012112001281</t>
  </si>
  <si>
    <t>นาย จรัญ กอบธัญกรณ์</t>
  </si>
  <si>
    <t>STHBKK012112001283</t>
  </si>
  <si>
    <t>STHBKK012112001284</t>
  </si>
  <si>
    <t>STHBKK012112001285</t>
  </si>
  <si>
    <t>นาย นาย ยืนยง ชินมิตโต</t>
  </si>
  <si>
    <t>STHBKK012112001286</t>
  </si>
  <si>
    <t>นาย ไพฑูรย์ เนาวราช</t>
  </si>
  <si>
    <t>STHBKK012112001288</t>
  </si>
  <si>
    <t>STHBKK012112001289</t>
  </si>
  <si>
    <t>STHBKK012112001290</t>
  </si>
  <si>
    <t>STHBKK012112001291</t>
  </si>
  <si>
    <t>STHBKK012112001292</t>
  </si>
  <si>
    <t>นาย เอนกพงศ์ อ่างทอง</t>
  </si>
  <si>
    <t>STHBKK012112001293</t>
  </si>
  <si>
    <t>STHBKK012112001295</t>
  </si>
  <si>
    <t>นาง นาง มนัสนันท์ หอมรส</t>
  </si>
  <si>
    <t>STHBKK012112001296</t>
  </si>
  <si>
    <t>STHBKK012112001298</t>
  </si>
  <si>
    <t>นาย ไพศาล เพชรดี</t>
  </si>
  <si>
    <t>STHBKK012112001299</t>
  </si>
  <si>
    <t>นางสาว ลำใย ซาตชิต</t>
  </si>
  <si>
    <t>STHBKK012112001300</t>
  </si>
  <si>
    <t>STHBKK012112001301</t>
  </si>
  <si>
    <t>STHBKK012112001302</t>
  </si>
  <si>
    <t>นาง พิมพา นาคมอญ</t>
  </si>
  <si>
    <t>STHBKK012112001303</t>
  </si>
  <si>
    <t>STHBKK012112001305</t>
  </si>
  <si>
    <t>นาง สุวรรณา ภูมี</t>
  </si>
  <si>
    <t>STHBKK012112001306</t>
  </si>
  <si>
    <t>นาย ณรงค์ชัย บุญจันทร์</t>
  </si>
  <si>
    <t>STHBKK012112001307</t>
  </si>
  <si>
    <t>STHBKK012112001311</t>
  </si>
  <si>
    <t>STHBKK012112001313</t>
  </si>
  <si>
    <t>นาย พิสิษฐ์ ประเสริฐสังข์</t>
  </si>
  <si>
    <t>STHBKK012112001314</t>
  </si>
  <si>
    <t>นาง วันนา ศรีไส</t>
  </si>
  <si>
    <t>STHBKK012112001315</t>
  </si>
  <si>
    <t>STHBKK012112001316</t>
  </si>
  <si>
    <t>STHBKK012112001319</t>
  </si>
  <si>
    <t>STHBKK012112001320</t>
  </si>
  <si>
    <t>STHBKK012112001322</t>
  </si>
  <si>
    <t>STHBKK012112001323</t>
  </si>
  <si>
    <t>นาย สถาพร อันอินทร์</t>
  </si>
  <si>
    <t>STHBKK012112001325</t>
  </si>
  <si>
    <t>STHBKK012112001326</t>
  </si>
  <si>
    <t>STHBKK012112001327</t>
  </si>
  <si>
    <t>STHBKK012112001328</t>
  </si>
  <si>
    <t>STHBKK012112001329</t>
  </si>
  <si>
    <t>STHBKK012112001330</t>
  </si>
  <si>
    <t>STHBKK012112001331</t>
  </si>
  <si>
    <t>STHBKK012112001332</t>
  </si>
  <si>
    <t>STHBKK012112001333</t>
  </si>
  <si>
    <t>STHBKK012112001334</t>
  </si>
  <si>
    <t>STHBKK012112001335</t>
  </si>
  <si>
    <t>STHBKK012112001336</t>
  </si>
  <si>
    <t>STHBKK012112001337</t>
  </si>
  <si>
    <t>STHBKK012112001338</t>
  </si>
  <si>
    <t>นาย พรหมบวร โกพลรัตน์</t>
  </si>
  <si>
    <t>STHBKK012112001339</t>
  </si>
  <si>
    <t>STHBKK012112001340</t>
  </si>
  <si>
    <t>STHBKK012112001341</t>
  </si>
  <si>
    <t>STHBKK012112001344</t>
  </si>
  <si>
    <t>STHBKK012112001345</t>
  </si>
  <si>
    <t>STHBKK012112001346</t>
  </si>
  <si>
    <t>STHBKK012112001347</t>
  </si>
  <si>
    <t>STHBKK012112001348</t>
  </si>
  <si>
    <t>STHBKK012112001351</t>
  </si>
  <si>
    <t>นางสาว หนูบัน ศรีสาคร เปนสัน</t>
  </si>
  <si>
    <t>STHBKK012112001354</t>
  </si>
  <si>
    <t>นาง เกวลี กฤษเชิด</t>
  </si>
  <si>
    <t>STHBKK012112001356</t>
  </si>
  <si>
    <t>นาย พรชัย สมทรัพย์</t>
  </si>
  <si>
    <t>STHBKK012112001358</t>
  </si>
  <si>
    <t>นางสาว นิยม สมบัติวงศ์</t>
  </si>
  <si>
    <t>STHBKK012112001359</t>
  </si>
  <si>
    <t>STHBKK012112001360</t>
  </si>
  <si>
    <t>STHBKK012112001361</t>
  </si>
  <si>
    <t>นาย สุชาติ ใจเที่ยงธรรม</t>
  </si>
  <si>
    <t>STHBKK012112001362</t>
  </si>
  <si>
    <t>STHBKK012112001363</t>
  </si>
  <si>
    <t>STHBKK012112001364</t>
  </si>
  <si>
    <t>STHBKK012112001366</t>
  </si>
  <si>
    <t>STHONLIN2112000579</t>
  </si>
  <si>
    <t>STHONLIN2112000582</t>
  </si>
  <si>
    <t>STHONLIN2112000586</t>
  </si>
  <si>
    <t>STHONLIN2112000590</t>
  </si>
  <si>
    <t>STHONLIN2112000592</t>
  </si>
  <si>
    <t>นาง ยุพา เถื่อนนก</t>
  </si>
  <si>
    <t>STHONLIN2112000593</t>
  </si>
  <si>
    <t>นางสาว ลำยง เถื่อนนก</t>
  </si>
  <si>
    <t>STHONLIN2112000594</t>
  </si>
  <si>
    <t>นาย ณัฐกิตติ์ ธนินเกียรติสิน</t>
  </si>
  <si>
    <t>STHONLIN2112000595</t>
  </si>
  <si>
    <t>STHONLIN2112000599</t>
  </si>
  <si>
    <t>STHONLIN2112000606</t>
  </si>
  <si>
    <t>STHONLIN2112000608</t>
  </si>
  <si>
    <t>นาง BANGKHAM XAIYAHANG</t>
  </si>
  <si>
    <t>STHONLIN2112000611</t>
  </si>
  <si>
    <t>STHONLIN2112000612</t>
  </si>
  <si>
    <t>นาย UM THAN</t>
  </si>
  <si>
    <t>STHONLIN2112000614</t>
  </si>
  <si>
    <t>STHONLIN2112000615</t>
  </si>
  <si>
    <t>นางสาว Sreng Linna</t>
  </si>
  <si>
    <t>STHONLIN2112000616</t>
  </si>
  <si>
    <t>STHONLIN2112000622</t>
  </si>
  <si>
    <t>นางสาว ธิดารัตน์ สมทรัพย์</t>
  </si>
  <si>
    <t>STHONLIN2112000623</t>
  </si>
  <si>
    <t xml:space="preserve">  DAILY  SALE  15 DEC 2021                                                                                                                </t>
  </si>
  <si>
    <t>STHBKK012112001368</t>
  </si>
  <si>
    <t>STHBKK012112001369</t>
  </si>
  <si>
    <t>นาง กมลลักษณ์ แก้วเข้ม</t>
  </si>
  <si>
    <t>STHBKK012112001370</t>
  </si>
  <si>
    <t>นางสาว อลิษา ม่วงบ้านยาง</t>
  </si>
  <si>
    <t>STHBKK012112001371</t>
  </si>
  <si>
    <t>STHBKK012112001372</t>
  </si>
  <si>
    <t>12/15/2021</t>
  </si>
  <si>
    <t>STHBKK012112001373</t>
  </si>
  <si>
    <t>STHBKK012112001375</t>
  </si>
  <si>
    <t>STHBKK012112001377</t>
  </si>
  <si>
    <t>STHBKK012112001378</t>
  </si>
  <si>
    <t>STHBKK012112001379</t>
  </si>
  <si>
    <t>STHBKK012112001380</t>
  </si>
  <si>
    <t>นาย อดุลย์ กลิ่นหอมอุทิศ</t>
  </si>
  <si>
    <t>STHBKK012112001381</t>
  </si>
  <si>
    <t>STHBKK012112001382</t>
  </si>
  <si>
    <t>นาย พิชิต สันติสูงเนิน</t>
  </si>
  <si>
    <t>STHBKK012112001383</t>
  </si>
  <si>
    <t>นาย บัญชา ชิณวงษ์</t>
  </si>
  <si>
    <t>STHBKK012112001384</t>
  </si>
  <si>
    <t>STHBKK012112001385</t>
  </si>
  <si>
    <t>STHBKK012112001386</t>
  </si>
  <si>
    <t>STHBKK012112001387</t>
  </si>
  <si>
    <t>นาย จำรัส เพียซ้าย</t>
  </si>
  <si>
    <t>STHBKK012112001388</t>
  </si>
  <si>
    <t>STHBKK012112001389</t>
  </si>
  <si>
    <t>STHBKK012112001391</t>
  </si>
  <si>
    <t>STHBKK012112001393</t>
  </si>
  <si>
    <t>STHBKK012112001394</t>
  </si>
  <si>
    <t>นางสาว Chhon Mengkour</t>
  </si>
  <si>
    <t>STHBKK012112001395</t>
  </si>
  <si>
    <t>STHBKK012112001396</t>
  </si>
  <si>
    <t>STHBKK012112001397</t>
  </si>
  <si>
    <t>บริษัท อัญรินทร์ 888 กรุ๊ป จำกัด (สำนักงานใหญ่)</t>
  </si>
  <si>
    <t>STHBKK012112001398</t>
  </si>
  <si>
    <t>STHBKK012112001399</t>
  </si>
  <si>
    <t>นางสาว นางสาว ณัชติพร เร่ในไพร</t>
  </si>
  <si>
    <t>STHBKK012112001401</t>
  </si>
  <si>
    <t>นาง บุญชู คำจริง</t>
  </si>
  <si>
    <t>STHBKK012112001402</t>
  </si>
  <si>
    <t>STHBKK012112001403</t>
  </si>
  <si>
    <t>ZAW MYAT THU</t>
  </si>
  <si>
    <t>STHBKK012112001404</t>
  </si>
  <si>
    <t>STHBKK012112001405</t>
  </si>
  <si>
    <t>STHBKK012112001406</t>
  </si>
  <si>
    <t>STHBKK012112001407</t>
  </si>
  <si>
    <t>STHBKK012112001409</t>
  </si>
  <si>
    <t>STHBKK012112001411</t>
  </si>
  <si>
    <t>STHBKK012112001412</t>
  </si>
  <si>
    <t>STHBKK012112001413</t>
  </si>
  <si>
    <t>STHBKK012112001415</t>
  </si>
  <si>
    <t>นาง สวอง ศรแก้ว</t>
  </si>
  <si>
    <t>STHBKK012112001418</t>
  </si>
  <si>
    <t>STHBKK012112001419</t>
  </si>
  <si>
    <t>STHBKK012112001420</t>
  </si>
  <si>
    <t>STHBKK012112001421</t>
  </si>
  <si>
    <t>STHBKK012112001422</t>
  </si>
  <si>
    <t>นาง VUN PHORS</t>
  </si>
  <si>
    <t>STHBKK012112001423</t>
  </si>
  <si>
    <t>STHBKK012112001424</t>
  </si>
  <si>
    <t>STHBKK012112001425</t>
  </si>
  <si>
    <t>STHBKK012112001426</t>
  </si>
  <si>
    <t>STHBKK012112001428</t>
  </si>
  <si>
    <t>STHBKK012112001429</t>
  </si>
  <si>
    <t>STHBKK012112001430</t>
  </si>
  <si>
    <t>STHBKK012112001431</t>
  </si>
  <si>
    <t>STHBKK012112001432</t>
  </si>
  <si>
    <t>STHBKK012112001433</t>
  </si>
  <si>
    <t>STHBKK012112001434</t>
  </si>
  <si>
    <t>นาย ธราดล ทองประกอบ</t>
  </si>
  <si>
    <t>STHBKK012112001435</t>
  </si>
  <si>
    <t>STHBKK012112001437</t>
  </si>
  <si>
    <t>STHBKK012112001438</t>
  </si>
  <si>
    <t>STHBKK012112001439</t>
  </si>
  <si>
    <t>STHBKK012112001440</t>
  </si>
  <si>
    <t>STHBKK012112001442</t>
  </si>
  <si>
    <t>นาย ธราธิป พระสว่าง</t>
  </si>
  <si>
    <t>STHBKK012112001443</t>
  </si>
  <si>
    <t>นางสาว ยุพิน ศรแก้ว</t>
  </si>
  <si>
    <t>STHBKK012112001444</t>
  </si>
  <si>
    <t>นาย ไพรัตน์ ดีมาก</t>
  </si>
  <si>
    <t>STHBKK012112001446</t>
  </si>
  <si>
    <t>STHBKK012112001447</t>
  </si>
  <si>
    <t>STHBKK012112001448</t>
  </si>
  <si>
    <t>STHBKK012112001449</t>
  </si>
  <si>
    <t>STHBKK012112001450</t>
  </si>
  <si>
    <t>STHBKK012112001451</t>
  </si>
  <si>
    <t>STHBKK012112001452</t>
  </si>
  <si>
    <t>นาง สุดา เติมทอง</t>
  </si>
  <si>
    <t>STHBKK012112001453</t>
  </si>
  <si>
    <t>STHBKK012112001454</t>
  </si>
  <si>
    <t>STHBKK012112001455</t>
  </si>
  <si>
    <t>STHBKK012112001456</t>
  </si>
  <si>
    <t>นาย วชิระ จรเณร</t>
  </si>
  <si>
    <t>STHBKK012112001457</t>
  </si>
  <si>
    <t>STHBKK012112001458</t>
  </si>
  <si>
    <t>STHBKK012112001459</t>
  </si>
  <si>
    <t>STHBKK012112001461</t>
  </si>
  <si>
    <t>นางสาว ศรุชา นาคทรัพย์</t>
  </si>
  <si>
    <t>STHBKK012112001462</t>
  </si>
  <si>
    <t>STHBKK012112001464</t>
  </si>
  <si>
    <t>นางสาว อรุณ โสภา</t>
  </si>
  <si>
    <t>STHBKK012112001465</t>
  </si>
  <si>
    <t>STHBKK012112001466</t>
  </si>
  <si>
    <t>STHBKK012112001467</t>
  </si>
  <si>
    <t>นาง ไพรินทร์ เทียนวิจิตร์</t>
  </si>
  <si>
    <t>STHBKK012112001469</t>
  </si>
  <si>
    <t>นางสาว สายทอง แก้วชนะ</t>
  </si>
  <si>
    <t>STHBKK012112001470</t>
  </si>
  <si>
    <t>STHONLIN2112000648</t>
  </si>
  <si>
    <t>STHONLIN2112000653</t>
  </si>
  <si>
    <t>นาย ศิวกรณ์ ปภาชนานันท์</t>
  </si>
  <si>
    <t>STHONLIN2112000659</t>
  </si>
  <si>
    <t>STHONLIN2112000680</t>
  </si>
  <si>
    <t xml:space="preserve">  DAILY  SALE  16 DEC 2021                                                                                                                </t>
  </si>
  <si>
    <t>STHBKK012112001474</t>
  </si>
  <si>
    <t>12/16/2021</t>
  </si>
  <si>
    <t>STHBKK012112001475</t>
  </si>
  <si>
    <t>STHBKK012112001476</t>
  </si>
  <si>
    <t>STHBKK012112001477</t>
  </si>
  <si>
    <t>STHBKK012112001478</t>
  </si>
  <si>
    <t>STHBKK012112001479</t>
  </si>
  <si>
    <t>STHBKK012112001481</t>
  </si>
  <si>
    <t>STHBKK012112001485</t>
  </si>
  <si>
    <t>นาง PAO SOPHAL</t>
  </si>
  <si>
    <t>STHBKK012112001486</t>
  </si>
  <si>
    <t>STHBKK012112001487</t>
  </si>
  <si>
    <t>STHBKK012112001488</t>
  </si>
  <si>
    <t>STHBKK012112001489</t>
  </si>
  <si>
    <t>นาย นฤพนธ์ พิมโพธิ์</t>
  </si>
  <si>
    <t>STHBKK012112001490</t>
  </si>
  <si>
    <t>นาง สุนัน ปาระมีศรี</t>
  </si>
  <si>
    <t>STHBKK012112001494</t>
  </si>
  <si>
    <t>สมใจ สุวรรณรัตน์</t>
  </si>
  <si>
    <t>STHBKK012112001495</t>
  </si>
  <si>
    <t>STHBKK012112001497</t>
  </si>
  <si>
    <t>STHBKK012112001498</t>
  </si>
  <si>
    <t>STHBKK012112001499</t>
  </si>
  <si>
    <t>นางสาว อินทิรา สายทา</t>
  </si>
  <si>
    <t>STHBKK012112001501</t>
  </si>
  <si>
    <t>STHBKK012112001502</t>
  </si>
  <si>
    <t>STHBKK012112001503</t>
  </si>
  <si>
    <t>STHBKK012112001504</t>
  </si>
  <si>
    <t>STHBKK012112001505</t>
  </si>
  <si>
    <t>นางสาว นภัสรพี องอาจสัมฤทธิ์</t>
  </si>
  <si>
    <t>STHBKK012112001506</t>
  </si>
  <si>
    <t>STHBKK012112001507</t>
  </si>
  <si>
    <t>นาย ประมง จันทะสิงห์</t>
  </si>
  <si>
    <t>STHBKK012112001508</t>
  </si>
  <si>
    <t>STHBKK012112001510</t>
  </si>
  <si>
    <t>STHBKK012112001511</t>
  </si>
  <si>
    <t>STHBKK012112001512</t>
  </si>
  <si>
    <t>STHBKK012112001513</t>
  </si>
  <si>
    <t>STHBKK012112001514</t>
  </si>
  <si>
    <t>STHBKK012112001515</t>
  </si>
  <si>
    <t>STHBKK012112001516</t>
  </si>
  <si>
    <t>STHBKK012112001517</t>
  </si>
  <si>
    <t>STHBKK012112001518</t>
  </si>
  <si>
    <t>STHBKK012112001519</t>
  </si>
  <si>
    <t>STHBKK012112001520</t>
  </si>
  <si>
    <t>STHBKK012112001521</t>
  </si>
  <si>
    <t>STHBKK012112001522</t>
  </si>
  <si>
    <t>STHBKK012112001523</t>
  </si>
  <si>
    <t>นาย พัทราวุธ คำประกอบ</t>
  </si>
  <si>
    <t>STHBKK012112001524</t>
  </si>
  <si>
    <t>นาง บุญนำ ชัยโชติ</t>
  </si>
  <si>
    <t>STHBKK012112001525</t>
  </si>
  <si>
    <t>นางสาว นัสรีน เจริญพร</t>
  </si>
  <si>
    <t>STHBKK012112001526</t>
  </si>
  <si>
    <t>STHBKK012112001527</t>
  </si>
  <si>
    <t>นางสาว ธนิดา แสงจันทร์</t>
  </si>
  <si>
    <t>STHBKK012112001528</t>
  </si>
  <si>
    <t>STHBKK012112001529</t>
  </si>
  <si>
    <t>STHBKK012112001530</t>
  </si>
  <si>
    <t>นาง ลักขณา ลาฤทธิ์</t>
  </si>
  <si>
    <t>STHBKK012112001532</t>
  </si>
  <si>
    <t>STHBKK012112001533</t>
  </si>
  <si>
    <t>STHBKK012112001534</t>
  </si>
  <si>
    <t>นางสาว ชาลิตา โพธิ์ดี</t>
  </si>
  <si>
    <t>STHBKK012112001536</t>
  </si>
  <si>
    <t>STHBKK012112001537</t>
  </si>
  <si>
    <t>STHBKK012112001538</t>
  </si>
  <si>
    <t>STHBKK012112001539</t>
  </si>
  <si>
    <t>นาย สหชัย ศรีสุขเจริญพร</t>
  </si>
  <si>
    <t>STHBKK012112001540</t>
  </si>
  <si>
    <t>นาง ทิพวัลย์ วงษ์ธัญกรณ์</t>
  </si>
  <si>
    <t>STHBKK012112001541</t>
  </si>
  <si>
    <t>STHBKK012112001542</t>
  </si>
  <si>
    <t>STHBKK012112001543</t>
  </si>
  <si>
    <t>STHBKK012112001544</t>
  </si>
  <si>
    <t>STHBKK012112001546</t>
  </si>
  <si>
    <t>STHBKK012112001548</t>
  </si>
  <si>
    <t>นาง มารี อินสาคร</t>
  </si>
  <si>
    <t>STHBKK012112001549</t>
  </si>
  <si>
    <t>นาง พรพิมล อ่อนแสง</t>
  </si>
  <si>
    <t>STHBKK012112001550</t>
  </si>
  <si>
    <t>STHBKK012112001551</t>
  </si>
  <si>
    <t>STHBKK012112001557</t>
  </si>
  <si>
    <t>STHBKK012112001558</t>
  </si>
  <si>
    <t>นางสาว สมควร วงศ์เมือง</t>
  </si>
  <si>
    <t>STHBKK012112001559</t>
  </si>
  <si>
    <t>STHBKK012112001560</t>
  </si>
  <si>
    <t>STHBKK012112001561</t>
  </si>
  <si>
    <t>ณัฐวัตร เกลี้ยงประไพ</t>
  </si>
  <si>
    <t>STHBKK012112001563</t>
  </si>
  <si>
    <t>STHBKK012112001564</t>
  </si>
  <si>
    <t>STHBKK012112001565</t>
  </si>
  <si>
    <t>STHBKK012112001566</t>
  </si>
  <si>
    <t>นางสาว ปัทมา แคนเงิน</t>
  </si>
  <si>
    <t>STHBKK012112001568</t>
  </si>
  <si>
    <t>STHBKK012112001569</t>
  </si>
  <si>
    <t>STHBKK012112001570</t>
  </si>
  <si>
    <t>ภัคชัญญา เทพวรรณ์</t>
  </si>
  <si>
    <t>STHBKK012112001571</t>
  </si>
  <si>
    <t>STHBKK012112001572</t>
  </si>
  <si>
    <t>STHBKK012112001573</t>
  </si>
  <si>
    <t>STHBKK012112001574</t>
  </si>
  <si>
    <t>นางสาว อรอุมา ชื่นสุวรรณ</t>
  </si>
  <si>
    <t>STHBKK012112001575</t>
  </si>
  <si>
    <t>STHBKK012112001576</t>
  </si>
  <si>
    <t>STHBKK012112001577</t>
  </si>
  <si>
    <t>STHBKK012112001578</t>
  </si>
  <si>
    <t>STHBKK012112001579</t>
  </si>
  <si>
    <t>STHBKK012112001580</t>
  </si>
  <si>
    <t>STHBKK012112001581</t>
  </si>
  <si>
    <t>STHBKK012112001583</t>
  </si>
  <si>
    <t>STHBKK012112001585</t>
  </si>
  <si>
    <t>นาย เกษตร 2020</t>
  </si>
  <si>
    <t>STHBKK012112001587</t>
  </si>
  <si>
    <t>นาย สามภพ คงเมือง</t>
  </si>
  <si>
    <t>STHBKK012112001588</t>
  </si>
  <si>
    <t>STHBKK012112001589</t>
  </si>
  <si>
    <t>นางสาว บุญเรือน เสือจุ้ย</t>
  </si>
  <si>
    <t>STHBKK012112001590</t>
  </si>
  <si>
    <t>STHBKK012112001591</t>
  </si>
  <si>
    <t>STHBKK012112001592</t>
  </si>
  <si>
    <t>STHBKK012112001594</t>
  </si>
  <si>
    <t>STHBKK012112001596</t>
  </si>
  <si>
    <t>STHBKK012112001597</t>
  </si>
  <si>
    <t>STHBKK012112001598</t>
  </si>
  <si>
    <t>STHBKK012112001599</t>
  </si>
  <si>
    <t>ธนาภัทรสรณ์ สุขเกิดผลเขษม</t>
  </si>
  <si>
    <t>STHBKK012112001600</t>
  </si>
  <si>
    <t>นางสาว วนิดา แก้วนาหอ</t>
  </si>
  <si>
    <t>STHBKK012112001601</t>
  </si>
  <si>
    <t>STHBKK012112001602</t>
  </si>
  <si>
    <t>นาย สมชาย โสภา</t>
  </si>
  <si>
    <t>STHBKK012112001603</t>
  </si>
  <si>
    <t>STHBKK012112001604</t>
  </si>
  <si>
    <t>นาย ธนาคม โวหาร</t>
  </si>
  <si>
    <t>STHBKK012112001605</t>
  </si>
  <si>
    <t>นางสาว วิจิตรา คดีเวียง</t>
  </si>
  <si>
    <t>STHBKK012112001606</t>
  </si>
  <si>
    <t>STHBKK012112001607</t>
  </si>
  <si>
    <t>STHBKK012112001608</t>
  </si>
  <si>
    <t>STHONLIN2112000699</t>
  </si>
  <si>
    <t>นาย ธนวรรธน์ จันทะวงศ์</t>
  </si>
  <si>
    <t>STHONLIN2112000701</t>
  </si>
  <si>
    <t>STHONLIN2112000705</t>
  </si>
  <si>
    <t>STHONLIN2112000708</t>
  </si>
  <si>
    <t>STHONLIN2112000721</t>
  </si>
  <si>
    <t>นางสาว ประภาพร วาสยศ</t>
  </si>
  <si>
    <t>STHONLIN2112000732</t>
  </si>
  <si>
    <t>นาย ธิเบศร์ แสงระวี</t>
  </si>
  <si>
    <t>STHONLIN2112000737</t>
  </si>
  <si>
    <t>STHONLIN2112000739</t>
  </si>
  <si>
    <t xml:space="preserve">  DAILY  SALE  17 DEC 2021                                                                                                                </t>
  </si>
  <si>
    <t>12/17/2021</t>
  </si>
  <si>
    <t>STHBKK012112001610</t>
  </si>
  <si>
    <t>STHBKK012112001611</t>
  </si>
  <si>
    <t>STHBKK012112001612</t>
  </si>
  <si>
    <t>STHBKK012112001614</t>
  </si>
  <si>
    <t>STHBKK012112001615</t>
  </si>
  <si>
    <t>รวมพล บุญยัง</t>
  </si>
  <si>
    <t>STHBKK012112001616</t>
  </si>
  <si>
    <t>STHBKK012112001617</t>
  </si>
  <si>
    <t>STHBKK012112001618</t>
  </si>
  <si>
    <t>นางสาว ฉัฐณัฐ โรงอ่อน</t>
  </si>
  <si>
    <t>STHBKK012112001619</t>
  </si>
  <si>
    <t>STHBKK012112001620</t>
  </si>
  <si>
    <t>STHBKK012112001621</t>
  </si>
  <si>
    <t>STHBKK012112001622</t>
  </si>
  <si>
    <t>STHBKK012112001623</t>
  </si>
  <si>
    <t>STHBKK012112001624</t>
  </si>
  <si>
    <t>STHBKK012112001625</t>
  </si>
  <si>
    <t>STHBKK012112001626</t>
  </si>
  <si>
    <t>STHBKK012112001629</t>
  </si>
  <si>
    <t>STHBKK012112001631</t>
  </si>
  <si>
    <t>STHBKK012112001632</t>
  </si>
  <si>
    <t>นาย คำรณ ภู่ลา</t>
  </si>
  <si>
    <t>STHBKK012112001633</t>
  </si>
  <si>
    <t>STHBKK012112001634</t>
  </si>
  <si>
    <t>STHBKK012112001635</t>
  </si>
  <si>
    <t>STHBKK012112001636</t>
  </si>
  <si>
    <t>STHBKK012112001637</t>
  </si>
  <si>
    <t>STHBKK012112001638</t>
  </si>
  <si>
    <t>STHBKK012112001640</t>
  </si>
  <si>
    <t>STHBKK012112001641</t>
  </si>
  <si>
    <t>STHBKK012112001642</t>
  </si>
  <si>
    <t>STHBKK012112001643</t>
  </si>
  <si>
    <t>STHBKK012112001645</t>
  </si>
  <si>
    <t>STHBKK012112001647</t>
  </si>
  <si>
    <t>STHBKK012112001648</t>
  </si>
  <si>
    <t>STHBKK012112001649</t>
  </si>
  <si>
    <t>นาย HIEM KIMHONG</t>
  </si>
  <si>
    <t>STHBKK012112001650</t>
  </si>
  <si>
    <t>นาง OEM HEN</t>
  </si>
  <si>
    <t>STHBKK012112001651</t>
  </si>
  <si>
    <t>STHBKK012112001653</t>
  </si>
  <si>
    <t>นาย วรชัย โอภาสปุญญานนท์</t>
  </si>
  <si>
    <t>STHBKK012112001654</t>
  </si>
  <si>
    <t>นาย วิสูตร ไกรศรี</t>
  </si>
  <si>
    <t>STHBKK012112001655</t>
  </si>
  <si>
    <t>STHBKK012112001656</t>
  </si>
  <si>
    <t>กมล ขันตีจิตร</t>
  </si>
  <si>
    <t>STHBKK012112001658</t>
  </si>
  <si>
    <t>STHBKK012112001662</t>
  </si>
  <si>
    <t>STHBKK012112001663</t>
  </si>
  <si>
    <t>STHBKK012112001664</t>
  </si>
  <si>
    <t>STHBKK012112001665</t>
  </si>
  <si>
    <t>STHBKK012112001666</t>
  </si>
  <si>
    <t>STHBKK012112001668</t>
  </si>
  <si>
    <t>STHBKK012112001669</t>
  </si>
  <si>
    <t>STHBKK012112001670</t>
  </si>
  <si>
    <t>นาย นพดล วิเศษเผ่า</t>
  </si>
  <si>
    <t>STHBKK012112001671</t>
  </si>
  <si>
    <t>STHBKK012112001672</t>
  </si>
  <si>
    <t>นาง นภาพร รุ่งเจริญ</t>
  </si>
  <si>
    <t>STHBKK012112001673</t>
  </si>
  <si>
    <t>STHBKK012112001674</t>
  </si>
  <si>
    <t>STHBKK012112001675</t>
  </si>
  <si>
    <t>นาง ขวัญดาว ว่องประเสริฐ</t>
  </si>
  <si>
    <t>STHBKK012112001676</t>
  </si>
  <si>
    <t>นาง สำเนียง ทองสุข</t>
  </si>
  <si>
    <t>STHBKK012112001678</t>
  </si>
  <si>
    <t>นาง คำเพียร มายอด</t>
  </si>
  <si>
    <t>STHBKK012112001681</t>
  </si>
  <si>
    <t>นาย พรชัย ทาสี</t>
  </si>
  <si>
    <t>STHBKK012112001686</t>
  </si>
  <si>
    <t>นาง นางกานดา วงศ์เทพนิวัติ</t>
  </si>
  <si>
    <t>STHBKK012112001687</t>
  </si>
  <si>
    <t>นางสาว ปรียานุช กรัดเฟื่อง</t>
  </si>
  <si>
    <t>STHBKK012112001688</t>
  </si>
  <si>
    <t>STHBKK012112001691</t>
  </si>
  <si>
    <t>STHBKK012112001692</t>
  </si>
  <si>
    <t>STHBKK012112001693</t>
  </si>
  <si>
    <t>STHBKK012112001694</t>
  </si>
  <si>
    <t>STHBKK012112001695</t>
  </si>
  <si>
    <t>STHBKK012112001696</t>
  </si>
  <si>
    <t>STHBKK012112001697</t>
  </si>
  <si>
    <t>STHBKK012112001700</t>
  </si>
  <si>
    <t>นางสาว จิราพัชร ชุมพล</t>
  </si>
  <si>
    <t>STHBKK012112001701</t>
  </si>
  <si>
    <t>นางสาว นงค์นุช เทพประทุม</t>
  </si>
  <si>
    <t>STHBKK012112001702</t>
  </si>
  <si>
    <t>STHBKK012112001703</t>
  </si>
  <si>
    <t>นาง มลธิฌา กฤษดี</t>
  </si>
  <si>
    <t>STHBKK012112001705</t>
  </si>
  <si>
    <t>STHBKK012112001706</t>
  </si>
  <si>
    <t>STHBKK012112001707</t>
  </si>
  <si>
    <t>นาย พบโชค ศรีบุณยะแก้ว</t>
  </si>
  <si>
    <t>STHBKK012112001708</t>
  </si>
  <si>
    <t>STHBKK012112001709</t>
  </si>
  <si>
    <t>STHBKK012112001710</t>
  </si>
  <si>
    <t>นาย สมชาย ทองสว่าง</t>
  </si>
  <si>
    <t>STHBKK012112001711</t>
  </si>
  <si>
    <t>STHBKK012112001714</t>
  </si>
  <si>
    <t>STHBKK012112001715</t>
  </si>
  <si>
    <t>STHBKK012112001716</t>
  </si>
  <si>
    <t>STHBKK012112001717</t>
  </si>
  <si>
    <t>STHBKK012112001719</t>
  </si>
  <si>
    <t>STHBKK012112001720</t>
  </si>
  <si>
    <t>STHONLIN2112000753</t>
  </si>
  <si>
    <t>STHONLIN2112000759</t>
  </si>
  <si>
    <t>STHONLIN2112000764</t>
  </si>
  <si>
    <t>นางสาว พิชญ์สินี บองเพ็ชร</t>
  </si>
  <si>
    <t>STHONLIN2112000765</t>
  </si>
  <si>
    <t>STHONLIN2112000766</t>
  </si>
  <si>
    <t>STHONLIN2112000767</t>
  </si>
  <si>
    <t>STHONLIN2112000771</t>
  </si>
  <si>
    <t>STHONLIN2112000772</t>
  </si>
  <si>
    <t>นางสาว สมทิพย์ มหาศาลประเสริฐ</t>
  </si>
  <si>
    <t xml:space="preserve">  DAILY  SALE  18 DEC 2021                                                                                                                </t>
  </si>
  <si>
    <t>STHBKK012112001721</t>
  </si>
  <si>
    <t>12/18/2021</t>
  </si>
  <si>
    <t>STHBKK012112001722</t>
  </si>
  <si>
    <t>STHBKK012112001723</t>
  </si>
  <si>
    <t>STHBKK012112001724</t>
  </si>
  <si>
    <t>STHBKK012112001726</t>
  </si>
  <si>
    <t>STHBKK012112001727</t>
  </si>
  <si>
    <t>STHBKK012112001728</t>
  </si>
  <si>
    <t>STHBKK012112001729</t>
  </si>
  <si>
    <t>STHBKK012112001730</t>
  </si>
  <si>
    <t>นาย ประสิทธิ์ พันธุ์วโรบล</t>
  </si>
  <si>
    <t>STHBKK012112001732</t>
  </si>
  <si>
    <t>STHBKK012112001733</t>
  </si>
  <si>
    <t>STHBKK012112001735</t>
  </si>
  <si>
    <t>นาง อรวรรณ จันทร์วงศ์</t>
  </si>
  <si>
    <t>STHBKK012112001736</t>
  </si>
  <si>
    <t>STHBKK012112001737</t>
  </si>
  <si>
    <t>Mr. YEM TEVYNEATH</t>
  </si>
  <si>
    <t>STHBKK012112001739</t>
  </si>
  <si>
    <t>STHBKK012112001740</t>
  </si>
  <si>
    <t>STHBKK012112001741</t>
  </si>
  <si>
    <t>STHBKK012112001742</t>
  </si>
  <si>
    <t>STHBKK012112001743</t>
  </si>
  <si>
    <t>นาย นาย ผดุงเกียรติ พัฒน์เคี่ยม</t>
  </si>
  <si>
    <t>STHBKK012112001744</t>
  </si>
  <si>
    <t>STHBKK012112001745</t>
  </si>
  <si>
    <t>STHBKK012112001747</t>
  </si>
  <si>
    <t>นาง ภัณฑิลา ปณเจริญชัย</t>
  </si>
  <si>
    <t>STHBKK012112001748</t>
  </si>
  <si>
    <t>STHBKK012112001749</t>
  </si>
  <si>
    <t>STHBKK012112001750</t>
  </si>
  <si>
    <t>STHBKK012112001751</t>
  </si>
  <si>
    <t>STHBKK012112001752</t>
  </si>
  <si>
    <t>STHBKK012112001753</t>
  </si>
  <si>
    <t>นาย วีระ ชูศิลป์</t>
  </si>
  <si>
    <t>STHBKK012112001754</t>
  </si>
  <si>
    <t>STHBKK012112001755</t>
  </si>
  <si>
    <t>STHBKK012112001756</t>
  </si>
  <si>
    <t>STHBKK012112001757</t>
  </si>
  <si>
    <t>STHBKK012112001758</t>
  </si>
  <si>
    <t>STHBKK012112001759</t>
  </si>
  <si>
    <t>นางสาว จิราภรณ์ ฤทธิ์บำรุง</t>
  </si>
  <si>
    <t>STHBKK012112001760</t>
  </si>
  <si>
    <t>นางสาว ประภาพรรณ ยัฆพันธ์</t>
  </si>
  <si>
    <t>STHBKK012112001761</t>
  </si>
  <si>
    <t>STHBKK012112001762</t>
  </si>
  <si>
    <t>นาย ประทุม ลื้อยอด</t>
  </si>
  <si>
    <t>STHBKK012112001763</t>
  </si>
  <si>
    <t>STHBKK012112001764</t>
  </si>
  <si>
    <t>นาย สรวิชญ์ ปั้นส่ง</t>
  </si>
  <si>
    <t>STHBKK012112001765</t>
  </si>
  <si>
    <t>นาย สมศักดิ์ พิมพ์หนู</t>
  </si>
  <si>
    <t>STHBKK012112001766</t>
  </si>
  <si>
    <t>STHBKK012112001767</t>
  </si>
  <si>
    <t>STHBKK012112001768</t>
  </si>
  <si>
    <t>STHBKK012112001769</t>
  </si>
  <si>
    <t>STHBKK012112001770</t>
  </si>
  <si>
    <t>STHBKK012112001771</t>
  </si>
  <si>
    <t>STHBKK012112001772</t>
  </si>
  <si>
    <t>STHBKK012112001773</t>
  </si>
  <si>
    <t>STHBKK012112001774</t>
  </si>
  <si>
    <t>STHBKK012112001775</t>
  </si>
  <si>
    <t>นาง ขนิษฐา มนตรี</t>
  </si>
  <si>
    <t>STHBKK012112001776</t>
  </si>
  <si>
    <t>STHBKK012112001777</t>
  </si>
  <si>
    <t>STHBKK012112001778</t>
  </si>
  <si>
    <t>นาย นาย ธนาธิป ไชยธงรัตน์</t>
  </si>
  <si>
    <t>STHBKK012112001779</t>
  </si>
  <si>
    <t>นาย วิบูลย์ พลขันธ์</t>
  </si>
  <si>
    <t>STHBKK012112001780</t>
  </si>
  <si>
    <t>STHBKK012112001781</t>
  </si>
  <si>
    <t>STHBKK012112001782</t>
  </si>
  <si>
    <t>STHBKK012112001783</t>
  </si>
  <si>
    <t>นาง หฤทัย เก่าบ้านใหม่</t>
  </si>
  <si>
    <t>STHBKK012112001784</t>
  </si>
  <si>
    <t>นางสาว ภัทรอาภา ทวีธนาพร</t>
  </si>
  <si>
    <t>STHBKK012112001786</t>
  </si>
  <si>
    <t>STHBKK012112001787</t>
  </si>
  <si>
    <t>STHBKK012112001788</t>
  </si>
  <si>
    <t>นาง บุญตา พวงมาลัย</t>
  </si>
  <si>
    <t>STHBKK012112001789</t>
  </si>
  <si>
    <t>STHBKK012112001790</t>
  </si>
  <si>
    <t>STHBKK012112001791</t>
  </si>
  <si>
    <t>STHBKK012112001792</t>
  </si>
  <si>
    <t>STHBKK012112001793</t>
  </si>
  <si>
    <t>นาย วุฒิชัย รักศรี</t>
  </si>
  <si>
    <t>STHBKK012112001794</t>
  </si>
  <si>
    <t>STHBKK012112001796</t>
  </si>
  <si>
    <t>STHBKK012112001798</t>
  </si>
  <si>
    <t>นาง จำรัส รักเกียรติ์</t>
  </si>
  <si>
    <t>STHONLIN2112000789</t>
  </si>
  <si>
    <t>STHONLIN2112000790</t>
  </si>
  <si>
    <t>STHONLIN2112000791</t>
  </si>
  <si>
    <t>STHONLIN2112000792</t>
  </si>
  <si>
    <t>STHONLIN2112000798</t>
  </si>
  <si>
    <t xml:space="preserve">  DAILY  SALE  19 DEC 2021                                                                                                                </t>
  </si>
  <si>
    <t>STHBKK012112001799</t>
  </si>
  <si>
    <t>นาย สนั่น แจ่มแจ้ง</t>
  </si>
  <si>
    <t>STHBKK012112001800</t>
  </si>
  <si>
    <t>นาง เยาวดี แจ่มแจ้ง</t>
  </si>
  <si>
    <t>STHBKK012112001801</t>
  </si>
  <si>
    <t>12/19/2021</t>
  </si>
  <si>
    <t>STHBKK012112001802</t>
  </si>
  <si>
    <t>บริษัท กนกรักษ์65 จำกัด ( สำนักงานใหญ่ )</t>
  </si>
  <si>
    <t>STHBKK012112001803</t>
  </si>
  <si>
    <t>STHBKK012112001804</t>
  </si>
  <si>
    <t>STHBKK012112001805</t>
  </si>
  <si>
    <t>STHBKK012112001806</t>
  </si>
  <si>
    <t>STHBKK012112001807</t>
  </si>
  <si>
    <t>STHBKK012112001808</t>
  </si>
  <si>
    <t>STHBKK012112001809</t>
  </si>
  <si>
    <t>นางสาว ยุพา ใจน้ำ</t>
  </si>
  <si>
    <t>STHBKK012112001810</t>
  </si>
  <si>
    <t>STHBKK012112001811</t>
  </si>
  <si>
    <t>STHBKK012112001812</t>
  </si>
  <si>
    <t>นางสาว ขวัญชนก มั่นเขตรวิทย์</t>
  </si>
  <si>
    <t>STHBKK012112001813</t>
  </si>
  <si>
    <t>STHBKK012112001814</t>
  </si>
  <si>
    <t>นาย รุสดี หลังเกต</t>
  </si>
  <si>
    <t>STHBKK012112001815</t>
  </si>
  <si>
    <t>นางสาว เบญจพร ชุมรักษา</t>
  </si>
  <si>
    <t>STHBKK012112001816</t>
  </si>
  <si>
    <t>STHBKK012112001818</t>
  </si>
  <si>
    <t>นางสาว วันเพ็ญ ปักษี</t>
  </si>
  <si>
    <t>STHBKK012112001819</t>
  </si>
  <si>
    <t>STHBKK012112001820</t>
  </si>
  <si>
    <t>STHBKK012112001822</t>
  </si>
  <si>
    <t>นาง จินแก้ว เริ่มหาสุข</t>
  </si>
  <si>
    <t>STHBKK012112001823</t>
  </si>
  <si>
    <t>นางสาว นิชธาวัลย์ กันชนะ</t>
  </si>
  <si>
    <t>STHBKK012112001824</t>
  </si>
  <si>
    <t>STHBKK012112001825</t>
  </si>
  <si>
    <t>STHBKK012112001826</t>
  </si>
  <si>
    <t>กาญจนา บุญเกษม</t>
  </si>
  <si>
    <t>STHBKK012112001827</t>
  </si>
  <si>
    <t>STHBKK012112001828</t>
  </si>
  <si>
    <t>STHBKK012112001829</t>
  </si>
  <si>
    <t>STHBKK012112001830</t>
  </si>
  <si>
    <t>นาย สุวิทย์ โตทุ้ย</t>
  </si>
  <si>
    <t>STHBKK012112001832</t>
  </si>
  <si>
    <t>นาง รุจิรา โตทุ้ย</t>
  </si>
  <si>
    <t>STHBKK012112001833</t>
  </si>
  <si>
    <t>STHBKK012112001835</t>
  </si>
  <si>
    <t>STHBKK012112001837</t>
  </si>
  <si>
    <t>STHBKK012112001840</t>
  </si>
  <si>
    <t>นาง สุพรรษา เชื้อเถาว์</t>
  </si>
  <si>
    <t>STHBKK012112001841</t>
  </si>
  <si>
    <t>STHBKK012112001843</t>
  </si>
  <si>
    <t>STHBKK012112001845</t>
  </si>
  <si>
    <t>STHBKK012112001846</t>
  </si>
  <si>
    <t>นางสาว ผกาทิพย์ บำรุงชีพ</t>
  </si>
  <si>
    <t>STHBKK012112001847</t>
  </si>
  <si>
    <t>STHBKK012112001848</t>
  </si>
  <si>
    <t>นาย จตุรเทพ ไม้แดง</t>
  </si>
  <si>
    <t>STHBKK012112001849</t>
  </si>
  <si>
    <t>STHBKK012112001850</t>
  </si>
  <si>
    <t>STHBKK012112001851</t>
  </si>
  <si>
    <t>STHBKK012112001852</t>
  </si>
  <si>
    <t>STHBKK012112001853</t>
  </si>
  <si>
    <t>STHBKK012112001854</t>
  </si>
  <si>
    <t>STHBKK012112001856</t>
  </si>
  <si>
    <t>นาย พันธ์ณุ คำคล้าย</t>
  </si>
  <si>
    <t>STHBKK012112001858</t>
  </si>
  <si>
    <t>STHBKK012112001860</t>
  </si>
  <si>
    <t>STHBKK012112001861</t>
  </si>
  <si>
    <t>STHBKK012112001862</t>
  </si>
  <si>
    <t>STHBKK012112001863</t>
  </si>
  <si>
    <t>STHBKK012112001864</t>
  </si>
  <si>
    <t>นาย ทรงวุฒิ วงษ์ห้วยแก้ว</t>
  </si>
  <si>
    <t>STHONLIN2112000799</t>
  </si>
  <si>
    <t>STHONLIN2112000808</t>
  </si>
  <si>
    <t>STHONLIN2112000811</t>
  </si>
  <si>
    <t>STHONLIN2112000812</t>
  </si>
  <si>
    <t>STHONLIN2112000813</t>
  </si>
  <si>
    <t>STHONLIN2112000814</t>
  </si>
  <si>
    <t>STHONLIN2112000823</t>
  </si>
  <si>
    <t xml:space="preserve">  DAILY  SALE  20 DEC 2021                                                                                                                </t>
  </si>
  <si>
    <t>STHBKK012112001869</t>
  </si>
  <si>
    <t>12/20/2021</t>
  </si>
  <si>
    <t>STHBKK012112001870</t>
  </si>
  <si>
    <t>STHBKK012112001871</t>
  </si>
  <si>
    <t>STHBKK012112001872</t>
  </si>
  <si>
    <t>STHBKK012112001873</t>
  </si>
  <si>
    <t>STHBKK012112001874</t>
  </si>
  <si>
    <t>STHBKK012112001875</t>
  </si>
  <si>
    <t>นางสาว นรินทร สังขวงษ์</t>
  </si>
  <si>
    <t>STHBKK012112001876</t>
  </si>
  <si>
    <t>STHBKK012112001877</t>
  </si>
  <si>
    <t>STHBKK012112001878</t>
  </si>
  <si>
    <t>STHBKK012112001879</t>
  </si>
  <si>
    <t>STHBKK012112001880</t>
  </si>
  <si>
    <t>STHBKK012112001881</t>
  </si>
  <si>
    <t>STHBKK012112001882</t>
  </si>
  <si>
    <t>สมใจ มั่นคง</t>
  </si>
  <si>
    <t>STHBKK012112001883</t>
  </si>
  <si>
    <t>STHBKK012112001884</t>
  </si>
  <si>
    <t>STHBKK012112001886</t>
  </si>
  <si>
    <t>STHBKK012112001887</t>
  </si>
  <si>
    <t>STHBKK012112001888</t>
  </si>
  <si>
    <t>STHBKK012112001890</t>
  </si>
  <si>
    <t>STHBKK012112001891</t>
  </si>
  <si>
    <t>STHBKK012112001892</t>
  </si>
  <si>
    <t>STHBKK012112001894</t>
  </si>
  <si>
    <t>STHBKK012112001895</t>
  </si>
  <si>
    <t>STHBKK012112001897</t>
  </si>
  <si>
    <t>นาย เหมวิทย์ โพธิ์ศรี</t>
  </si>
  <si>
    <t>STHBKK012112001898</t>
  </si>
  <si>
    <t>STHBKK012112001899</t>
  </si>
  <si>
    <t>STHBKK012112001900</t>
  </si>
  <si>
    <t>STHBKK012112001904</t>
  </si>
  <si>
    <t>STHBKK012112001910</t>
  </si>
  <si>
    <t>STHBKK012112001911</t>
  </si>
  <si>
    <t>STHBKK012112001912</t>
  </si>
  <si>
    <t>นางสาว เจ้าหนึ่ง แก้วตรีเพชร</t>
  </si>
  <si>
    <t>STHBKK012112001913</t>
  </si>
  <si>
    <t>STHBKK012112001914</t>
  </si>
  <si>
    <t>STHBKK012112001918</t>
  </si>
  <si>
    <t>นาย สายันต์ ทรัพย์เอี่ยม</t>
  </si>
  <si>
    <t>STHBKK012112001921</t>
  </si>
  <si>
    <t>STHBKK012112001923</t>
  </si>
  <si>
    <t>STHBKK012112001925</t>
  </si>
  <si>
    <t>STHBKK012112001926</t>
  </si>
  <si>
    <t>STHBKK012112001927</t>
  </si>
  <si>
    <t>STHBKK012112001930</t>
  </si>
  <si>
    <t>STHBKK012112001931</t>
  </si>
  <si>
    <t>STHBKK012112001933</t>
  </si>
  <si>
    <t>STHBKK012112001934</t>
  </si>
  <si>
    <t>STHBKK012112001935</t>
  </si>
  <si>
    <t>นางสาว รัตยา พรมแสน</t>
  </si>
  <si>
    <t>STHBKK012112001937</t>
  </si>
  <si>
    <t>STHBKK012112001941</t>
  </si>
  <si>
    <t>STHBKK012112001944</t>
  </si>
  <si>
    <t>STHBKK012112001945</t>
  </si>
  <si>
    <t>STHBKK012112001946</t>
  </si>
  <si>
    <t>นาย จงชนะ ชำนาญเขตรกรณ์</t>
  </si>
  <si>
    <t>STHBKK012112001949</t>
  </si>
  <si>
    <t>STHBKK012112001951</t>
  </si>
  <si>
    <t>STHBKK012112001953</t>
  </si>
  <si>
    <t>STHBKK012112001954</t>
  </si>
  <si>
    <t>STHBKK012112001955</t>
  </si>
  <si>
    <t>STHBKK012112001956</t>
  </si>
  <si>
    <t>STHBKK012112001957</t>
  </si>
  <si>
    <t>STHBKK012112001958</t>
  </si>
  <si>
    <t>STHBKK012112001959</t>
  </si>
  <si>
    <t>STHBKK012112001962</t>
  </si>
  <si>
    <t>นาง พิรญาณ์ มีใย</t>
  </si>
  <si>
    <t>STHBKK012112001963</t>
  </si>
  <si>
    <t>พีรพัฒน์ รักษ์บำรุง</t>
  </si>
  <si>
    <t>STHBKK012112001964</t>
  </si>
  <si>
    <t>นาย วัชกรณ์ พวงย้อย</t>
  </si>
  <si>
    <t>STHBKK012112001965</t>
  </si>
  <si>
    <t>STHBKK012112001966</t>
  </si>
  <si>
    <t>นาย อภิชาติ แสนเขื่อน</t>
  </si>
  <si>
    <t>STHBKK012112001967</t>
  </si>
  <si>
    <t>นางสาว ธนัชพร ธรรมปัญญา</t>
  </si>
  <si>
    <t>STHBKK012112001968</t>
  </si>
  <si>
    <t>นางสาว นางสาว นิภาพร ว่องไว</t>
  </si>
  <si>
    <t>STHBKK012112001969</t>
  </si>
  <si>
    <t>นาย ชัยภูมิ น้อยม่วง</t>
  </si>
  <si>
    <t>STHBKK012112001970</t>
  </si>
  <si>
    <t>นาง KIM SOPHEA</t>
  </si>
  <si>
    <t>STHBKK012112001971</t>
  </si>
  <si>
    <t>STHBKK012112001973</t>
  </si>
  <si>
    <t>STHBKK012112001974</t>
  </si>
  <si>
    <t>นางสาว YEAM BOPHA</t>
  </si>
  <si>
    <t>STHBKK012112001976</t>
  </si>
  <si>
    <t>รัชฎา นานอน</t>
  </si>
  <si>
    <t>STHBKK012112001977</t>
  </si>
  <si>
    <t>นางสาว สุนิตรา สิงห์โต</t>
  </si>
  <si>
    <t>STHBKK012112001979</t>
  </si>
  <si>
    <t>STHBKK012112001980</t>
  </si>
  <si>
    <t>นาย RY SORL</t>
  </si>
  <si>
    <t>STHBKK012112001981</t>
  </si>
  <si>
    <t>STHBKK012112001982</t>
  </si>
  <si>
    <t>STHBKK012112001983</t>
  </si>
  <si>
    <t>STHBKK012112001984</t>
  </si>
  <si>
    <t>STHBKK012112001985</t>
  </si>
  <si>
    <t>STHBKK012112001986</t>
  </si>
  <si>
    <t>STHBKK012112001987</t>
  </si>
  <si>
    <t>STHBKK012112001988</t>
  </si>
  <si>
    <t>นาง ดาณี หมัดหมัน</t>
  </si>
  <si>
    <t>STHBKK012112001989</t>
  </si>
  <si>
    <t>STHBKK012112001990</t>
  </si>
  <si>
    <t>STHBKK012112001991</t>
  </si>
  <si>
    <t>STHBKK012112001992</t>
  </si>
  <si>
    <t>STHBKK012112001993</t>
  </si>
  <si>
    <t>นาย LONGT TREN</t>
  </si>
  <si>
    <t>STHBKK012112001994</t>
  </si>
  <si>
    <t>นางสาว MEUN CHANNO</t>
  </si>
  <si>
    <t>STHBKK012112002000</t>
  </si>
  <si>
    <t>นางสาว รสริน ขอเอื้อนกลาง</t>
  </si>
  <si>
    <t>STHBKK012112002001</t>
  </si>
  <si>
    <t>STHBKK012112002003</t>
  </si>
  <si>
    <t>STHBKK012112002005</t>
  </si>
  <si>
    <t>STHBKK012112002007</t>
  </si>
  <si>
    <t>นางสาว นันทภัค ม่วงนวน</t>
  </si>
  <si>
    <t>STHBKK012112002008</t>
  </si>
  <si>
    <t>STHBKK012112002013</t>
  </si>
  <si>
    <t>STHBKK012112002016</t>
  </si>
  <si>
    <t>STHBKK012112002017</t>
  </si>
  <si>
    <t>นาย เก่งภพ ศุภาภพปภาส</t>
  </si>
  <si>
    <t>STHBKK012112002018</t>
  </si>
  <si>
    <t>นางสาว อัจจิกา เหมทานนท์</t>
  </si>
  <si>
    <t>STHBKK012112002019</t>
  </si>
  <si>
    <t>STHBKK012112002020</t>
  </si>
  <si>
    <t>STHBKK012112002021</t>
  </si>
  <si>
    <t>นาย กัมพล วงษ์ธัญกรณ์</t>
  </si>
  <si>
    <t>STHBKK012112002024</t>
  </si>
  <si>
    <t>STHBKK012112002028</t>
  </si>
  <si>
    <t>นาง อนงค์ อุปะทะ</t>
  </si>
  <si>
    <t>STHBKK012112002029</t>
  </si>
  <si>
    <t>นางสาว โชติกา สว่างศักดิ์</t>
  </si>
  <si>
    <t>STHBKK012112002030</t>
  </si>
  <si>
    <t>นางสาว มณีรัตน์ หินกอง</t>
  </si>
  <si>
    <t>STHBKK012112002031</t>
  </si>
  <si>
    <t>นาย กำพล เมธาอภิสิทธิ์</t>
  </si>
  <si>
    <t>STHBKK012112002032</t>
  </si>
  <si>
    <t>นาง ภัทรธิวา เมธาอภิสิทธิ์</t>
  </si>
  <si>
    <t>STHBKK012112002033</t>
  </si>
  <si>
    <t>นาย รุจน์ เกี๋ยงทำมา</t>
  </si>
  <si>
    <t>STHBKK012112002034</t>
  </si>
  <si>
    <t>STHBKK012112002035</t>
  </si>
  <si>
    <t>STHBKK012112002037</t>
  </si>
  <si>
    <t>นาง ลำดวน ลุทภาพ</t>
  </si>
  <si>
    <t>STHBKK012112002038</t>
  </si>
  <si>
    <t>นาย ปฎิพน หาญจิตร</t>
  </si>
  <si>
    <t>STHBKK012112002039</t>
  </si>
  <si>
    <t>นาง ศิริกาญจน์ ทองนุช</t>
  </si>
  <si>
    <t>STHBKK012112002040</t>
  </si>
  <si>
    <t>นางสาว สุพัตราพร วงศ์ภิโล</t>
  </si>
  <si>
    <t>STHBKK012112002041</t>
  </si>
  <si>
    <t>นาย ไพศาล ห้วยสวัสดิ์</t>
  </si>
  <si>
    <t>STHBKK012112002042</t>
  </si>
  <si>
    <t>นาย พิเชษฐ์ แถลงกิจ</t>
  </si>
  <si>
    <t>STHBKK012112002043</t>
  </si>
  <si>
    <t>นาง สมควร เอี่ยมสะอาด</t>
  </si>
  <si>
    <t>STHBKK012112002044</t>
  </si>
  <si>
    <t>นางสาว ดาวรรณ์ ดวงเดือน</t>
  </si>
  <si>
    <t>STHBKK012112002045</t>
  </si>
  <si>
    <t>STHBKK012112002046</t>
  </si>
  <si>
    <t>STHBKK012112002047</t>
  </si>
  <si>
    <t>STHBKK012112002048</t>
  </si>
  <si>
    <t>นางสาว วรรณี คำพวง</t>
  </si>
  <si>
    <t>STHBKK012112002049</t>
  </si>
  <si>
    <t>นางสาว จินดาวรรณ ไตรชมภูวิทย์</t>
  </si>
  <si>
    <t>STHBKK012112002050</t>
  </si>
  <si>
    <t>STHBKK012112002051</t>
  </si>
  <si>
    <t>นางสาว พิกุล กลิ่นฟุ้ง</t>
  </si>
  <si>
    <t>STHBKK012112002053</t>
  </si>
  <si>
    <t>STHBKK012112002054</t>
  </si>
  <si>
    <t>STHBKK012112002055</t>
  </si>
  <si>
    <t>STHBKK012112002056</t>
  </si>
  <si>
    <t>นาย นันทภพ ธารมรรค</t>
  </si>
  <si>
    <t>STHONLIN2112000830</t>
  </si>
  <si>
    <t>STHONLIN2112000855</t>
  </si>
  <si>
    <t>STHONLIN2112000858</t>
  </si>
  <si>
    <t>STHONLIN2112000863</t>
  </si>
  <si>
    <t>STHONLIN2112000864</t>
  </si>
  <si>
    <t>STHONLIN2112000866</t>
  </si>
  <si>
    <t>STHONLIN2112000893</t>
  </si>
  <si>
    <t xml:space="preserve">  DAILY  SALE  20 DEC 2021  (ขายงานทริป  Mariott 19/12/64 ลงยอด 20/12/64)                                                                                                           </t>
  </si>
  <si>
    <t>STHBKK012112001893</t>
  </si>
  <si>
    <t>STHBKK012112001896</t>
  </si>
  <si>
    <t>STHBKK012112001901</t>
  </si>
  <si>
    <t>STHBKK012112001903</t>
  </si>
  <si>
    <t>นางสาว ภาวิณี พูนศรี</t>
  </si>
  <si>
    <t>STHBKK012112001905</t>
  </si>
  <si>
    <t>STHBKK012112001907</t>
  </si>
  <si>
    <t>STHBKK012112001908</t>
  </si>
  <si>
    <t>STHBKK012112001909</t>
  </si>
  <si>
    <t>STHBKK012112001915</t>
  </si>
  <si>
    <t>STHBKK012112001916</t>
  </si>
  <si>
    <t>STHBKK012112001919</t>
  </si>
  <si>
    <t>STHBKK012112001920</t>
  </si>
  <si>
    <t>STHBKK012112001922</t>
  </si>
  <si>
    <t>STHBKK012112001924</t>
  </si>
  <si>
    <t>STHBKK012112001932</t>
  </si>
  <si>
    <t>STHBKK012112001936</t>
  </si>
  <si>
    <t>STHBKK012112001938</t>
  </si>
  <si>
    <t>STHBKK012112001939</t>
  </si>
  <si>
    <t>STHBKK012112001942</t>
  </si>
  <si>
    <t>STHBKK012112001947</t>
  </si>
  <si>
    <t>STHBKK012112001948</t>
  </si>
  <si>
    <t>STHBKK012112001952</t>
  </si>
  <si>
    <t>นาย ชำนาญ พูลสวัสดิ์</t>
  </si>
  <si>
    <t xml:space="preserve">  DAILY  SALE  21 DEC 2021                                                                                                                </t>
  </si>
  <si>
    <t>STHBKK012112002057</t>
  </si>
  <si>
    <t>STHBKK012112002058</t>
  </si>
  <si>
    <t>STHBKK012112002059</t>
  </si>
  <si>
    <t>12/21/2021</t>
  </si>
  <si>
    <t>STHBKK012112002060</t>
  </si>
  <si>
    <t>นาง ฐิรนาถ มั่นคง</t>
  </si>
  <si>
    <t>STHBKK012112002061</t>
  </si>
  <si>
    <t>STHBKK012112002062</t>
  </si>
  <si>
    <t>STHBKK012112002063</t>
  </si>
  <si>
    <t>นาง รำไพร แสนมีสุข</t>
  </si>
  <si>
    <t>STHBKK012112002064</t>
  </si>
  <si>
    <t>STHBKK012112002065</t>
  </si>
  <si>
    <t>นาย เสนาะ สุขม่วง</t>
  </si>
  <si>
    <t>STHBKK012112002066</t>
  </si>
  <si>
    <t>STHBKK012112002067</t>
  </si>
  <si>
    <t>STHBKK012112002068</t>
  </si>
  <si>
    <t>STHBKK012112002069</t>
  </si>
  <si>
    <t>นางสาว ชิชา ชนะสิทธิชัย</t>
  </si>
  <si>
    <t>STHBKK012112002070</t>
  </si>
  <si>
    <t>STHBKK012112002071</t>
  </si>
  <si>
    <t>STHBKK012112002073</t>
  </si>
  <si>
    <t>STHBKK012112002075</t>
  </si>
  <si>
    <t>STHBKK012112002077</t>
  </si>
  <si>
    <t>STHBKK012112002078</t>
  </si>
  <si>
    <t>STHBKK012112002079</t>
  </si>
  <si>
    <t>STHBKK012112002080</t>
  </si>
  <si>
    <t>STHBKK012112002081</t>
  </si>
  <si>
    <t>STHBKK012112002084</t>
  </si>
  <si>
    <t>นาย ศรัณยพงษ์ รัตนเมธารัฐ</t>
  </si>
  <si>
    <t>STHBKK012112002090</t>
  </si>
  <si>
    <t>STHBKK012112002091</t>
  </si>
  <si>
    <t>STHBKK012112002095</t>
  </si>
  <si>
    <t>STHBKK012112002096</t>
  </si>
  <si>
    <t>นาย ชานุวัฒน์ เรือนคำ</t>
  </si>
  <si>
    <t>STHBKK012112002097</t>
  </si>
  <si>
    <t>STHBKK012112002099</t>
  </si>
  <si>
    <t>STHBKK012112002101</t>
  </si>
  <si>
    <t>STHBKK012112002102</t>
  </si>
  <si>
    <t>STHBKK012112002104</t>
  </si>
  <si>
    <t>STHBKK012112002105</t>
  </si>
  <si>
    <t>STHBKK012112002106</t>
  </si>
  <si>
    <t>STHBKK012112002107</t>
  </si>
  <si>
    <t>นางสาว วรรณวิภา วุ่นน้อย</t>
  </si>
  <si>
    <t>STHBKK012112002109</t>
  </si>
  <si>
    <t>นางสาว ธนกร บณชัยเจริญ</t>
  </si>
  <si>
    <t>STHBKK012112002110</t>
  </si>
  <si>
    <t>STHBKK012112002111</t>
  </si>
  <si>
    <t>STHBKK012112002112</t>
  </si>
  <si>
    <t>STHBKK012112002113</t>
  </si>
  <si>
    <t>STHBKK012112002115</t>
  </si>
  <si>
    <t>STHBKK012112002116</t>
  </si>
  <si>
    <t>นาย กุศล ศรีบุณยะแก้ว</t>
  </si>
  <si>
    <t>STHBKK012112002118</t>
  </si>
  <si>
    <t>STHBKK012112002119</t>
  </si>
  <si>
    <t>STHBKK012112002120</t>
  </si>
  <si>
    <t>นาย CHAN PISET</t>
  </si>
  <si>
    <t>STHBKK012112002122</t>
  </si>
  <si>
    <t>นางสาว ณัฐสินี ณภัทรชญาภา</t>
  </si>
  <si>
    <t>STHBKK012112002123</t>
  </si>
  <si>
    <t>นาย KOEM SINETH</t>
  </si>
  <si>
    <t>STHBKK012112002125</t>
  </si>
  <si>
    <t>นางสาว CHAP MAO</t>
  </si>
  <si>
    <t>STHBKK012112002128</t>
  </si>
  <si>
    <t>นางสาว PHEN PHORN</t>
  </si>
  <si>
    <t>STHBKK012112002130</t>
  </si>
  <si>
    <t>STHBKK012112002131</t>
  </si>
  <si>
    <t>นางสาว CHHUKON VANNY</t>
  </si>
  <si>
    <t>STHBKK012112002133</t>
  </si>
  <si>
    <t>นาง KHOEM KUON</t>
  </si>
  <si>
    <t>STHBKK012112002134</t>
  </si>
  <si>
    <t>STHBKK012112002136</t>
  </si>
  <si>
    <t>นาย IN PHOEURN</t>
  </si>
  <si>
    <t>STHBKK012112002138</t>
  </si>
  <si>
    <t>นาย KIT PANHA</t>
  </si>
  <si>
    <t>STHBKK012112002139</t>
  </si>
  <si>
    <t>นาง DO SOPHANNY</t>
  </si>
  <si>
    <t>STHBKK012112002141</t>
  </si>
  <si>
    <t>นางสาว KOS SOKREN</t>
  </si>
  <si>
    <t>STHBKK012112002142</t>
  </si>
  <si>
    <t>นาย LENG HAK MENG</t>
  </si>
  <si>
    <t>STHBKK012112002144</t>
  </si>
  <si>
    <t>STHBKK012112002145</t>
  </si>
  <si>
    <t>STHBKK012112002146</t>
  </si>
  <si>
    <t>นางสาว กัญญ์ญภัสส์ ผลิวรรธนะ</t>
  </si>
  <si>
    <t>STHBKK012112002149</t>
  </si>
  <si>
    <t>นาย CHHION SAMON</t>
  </si>
  <si>
    <t>STHBKK012112002151</t>
  </si>
  <si>
    <t>นาย แสวง กาฬภักดี</t>
  </si>
  <si>
    <t>STHBKK012112002152</t>
  </si>
  <si>
    <t>นางสาว มณีนุช นิลกรณ์</t>
  </si>
  <si>
    <t>STHBKK012112002153</t>
  </si>
  <si>
    <t>STHBKK012112002154</t>
  </si>
  <si>
    <t>STHBKK012112002155</t>
  </si>
  <si>
    <t>STHBKK012112002156</t>
  </si>
  <si>
    <t>นาย กิตติคม อยู่ภู่</t>
  </si>
  <si>
    <t>STHBKK012112002157</t>
  </si>
  <si>
    <t>STHBKK012112002158</t>
  </si>
  <si>
    <t>STHBKK012112002159</t>
  </si>
  <si>
    <t>STHBKK012112002160</t>
  </si>
  <si>
    <t>STHBKK012112002162</t>
  </si>
  <si>
    <t>STHBKK012112002164</t>
  </si>
  <si>
    <t>STHBKK012112002167</t>
  </si>
  <si>
    <t>นาย อภิสิทธิ์ ชินบุตร</t>
  </si>
  <si>
    <t>STHBKK012112002168</t>
  </si>
  <si>
    <t>STHBKK012112002169</t>
  </si>
  <si>
    <t>STHBKK012112002170</t>
  </si>
  <si>
    <t>STHBKK012112002171</t>
  </si>
  <si>
    <t>STHBKK012112002172</t>
  </si>
  <si>
    <t>STHBKK012112002174</t>
  </si>
  <si>
    <t>STHBKK012112002175</t>
  </si>
  <si>
    <t>นาง MINH CHANRA</t>
  </si>
  <si>
    <t>STHBKK012112002179</t>
  </si>
  <si>
    <t>นาย บูชาติ หาดสร้อย</t>
  </si>
  <si>
    <t>STHBKK012112002180</t>
  </si>
  <si>
    <t>ลัดดา เจริญโชติทรัพย์</t>
  </si>
  <si>
    <t>STHBKK012112002181</t>
  </si>
  <si>
    <t>นางสาว สุปรานี เขียวแดง</t>
  </si>
  <si>
    <t>STHBKK012112002182</t>
  </si>
  <si>
    <t>STHBKK012112002183</t>
  </si>
  <si>
    <t>STHBKK012112002184</t>
  </si>
  <si>
    <t>STHBKK012112002185</t>
  </si>
  <si>
    <t>STHBKK012112002186</t>
  </si>
  <si>
    <t>นางสาว พัชมณฑ์ กริชกำจร</t>
  </si>
  <si>
    <t>STHBKK012112002187</t>
  </si>
  <si>
    <t>STHBKK012112002188</t>
  </si>
  <si>
    <t>STHBKK012112002189</t>
  </si>
  <si>
    <t>ห้างหุ้นส่วนจำกัด ดาโร่ บิ้วตี้ ( สำนักงานใหญ่ )</t>
  </si>
  <si>
    <t>STHBKK012112002190</t>
  </si>
  <si>
    <t>STHBKK012112002195</t>
  </si>
  <si>
    <t>STHONLIN2112000928</t>
  </si>
  <si>
    <t>STHONLIN2112000958</t>
  </si>
  <si>
    <t>STHONLIN2112000980</t>
  </si>
  <si>
    <t>นาง ธนันรดา&amp;#8203; งามละมัย</t>
  </si>
  <si>
    <t xml:space="preserve">  DAILY  SALE  22 DEC 2021                                                                                                                </t>
  </si>
  <si>
    <t>STHBKK012112002196</t>
  </si>
  <si>
    <t>STHBKK012112002199</t>
  </si>
  <si>
    <t>STHBKK012112002200</t>
  </si>
  <si>
    <t>12/22/2021</t>
  </si>
  <si>
    <t>STHBKK012112002202</t>
  </si>
  <si>
    <t>STHBKK012112002203</t>
  </si>
  <si>
    <t>STHBKK012112002204</t>
  </si>
  <si>
    <t>STHBKK012112002205</t>
  </si>
  <si>
    <t>STHBKK012112002206</t>
  </si>
  <si>
    <t>นาง จเร ยอดดี</t>
  </si>
  <si>
    <t>STHBKK012112002207</t>
  </si>
  <si>
    <t>STHBKK012112002208</t>
  </si>
  <si>
    <t>STHBKK012112002209</t>
  </si>
  <si>
    <t>STHBKK012112002210</t>
  </si>
  <si>
    <t>STHBKK012112002211</t>
  </si>
  <si>
    <t>STHBKK012112002212</t>
  </si>
  <si>
    <t>STHBKK012112002213</t>
  </si>
  <si>
    <t>นางสาว สุธามาศ ยิ้มย่อง</t>
  </si>
  <si>
    <t>STHBKK012112002214</t>
  </si>
  <si>
    <t>STHBKK012112002215</t>
  </si>
  <si>
    <t>นางสาว นลพรรณ นอบน้อม</t>
  </si>
  <si>
    <t>STHBKK012112002217</t>
  </si>
  <si>
    <t>STHBKK012112002218</t>
  </si>
  <si>
    <t>STHBKK012112002219</t>
  </si>
  <si>
    <t>STHBKK012112002220</t>
  </si>
  <si>
    <t>นาง จอมขวัญ ชอบเลี้ยงสัตว์</t>
  </si>
  <si>
    <t>STHBKK012112002221</t>
  </si>
  <si>
    <t>STHBKK012112002222</t>
  </si>
  <si>
    <t>STHBKK012112002223</t>
  </si>
  <si>
    <t>นางสาว จิราพร หลำนิล</t>
  </si>
  <si>
    <t>STHBKK012112002224</t>
  </si>
  <si>
    <t>นาง อรทัย นิพขันธ์</t>
  </si>
  <si>
    <t>STHBKK012112002225</t>
  </si>
  <si>
    <t>STHBKK012112002226</t>
  </si>
  <si>
    <t>STHBKK012112002228</t>
  </si>
  <si>
    <t>STHBKK012112002229</t>
  </si>
  <si>
    <t>STHBKK012112002230</t>
  </si>
  <si>
    <t>STHBKK012112002232</t>
  </si>
  <si>
    <t>STHBKK012112002233</t>
  </si>
  <si>
    <t>STHBKK012112002235</t>
  </si>
  <si>
    <t>STHBKK012112002237</t>
  </si>
  <si>
    <t>STHBKK012112002238</t>
  </si>
  <si>
    <t>STHBKK012112002239</t>
  </si>
  <si>
    <t>นาง สมฤดี เพียรมิตร</t>
  </si>
  <si>
    <t>STHBKK012112002243</t>
  </si>
  <si>
    <t>STHBKK012112002244</t>
  </si>
  <si>
    <t>นางสาว เยาวมาลย์ ล่องตี้</t>
  </si>
  <si>
    <t>STHBKK012112002245</t>
  </si>
  <si>
    <t>นางสาว ดวงสมร แสงจันทร์</t>
  </si>
  <si>
    <t>STHBKK012112002246</t>
  </si>
  <si>
    <t>นาย เฉลิม อินทร์วงษ์</t>
  </si>
  <si>
    <t>STHBKK012112002247</t>
  </si>
  <si>
    <t>STHBKK012112002248</t>
  </si>
  <si>
    <t>STHBKK012112002249</t>
  </si>
  <si>
    <t>STHBKK012112002251</t>
  </si>
  <si>
    <t>STHBKK012112002252</t>
  </si>
  <si>
    <t>STHBKK012112002253</t>
  </si>
  <si>
    <t>นาย สีสุก ผิวสะอาด</t>
  </si>
  <si>
    <t>STHBKK012112002254</t>
  </si>
  <si>
    <t>STHBKK012112002255</t>
  </si>
  <si>
    <t>STHBKK012112002256</t>
  </si>
  <si>
    <t>STHBKK012112002257</t>
  </si>
  <si>
    <t>STHBKK012112002258</t>
  </si>
  <si>
    <t>STHBKK012112002259</t>
  </si>
  <si>
    <t>STHBKK012112002260</t>
  </si>
  <si>
    <t>นาย ทวีชัย รัตนะธรรม</t>
  </si>
  <si>
    <t>STHBKK012112002261</t>
  </si>
  <si>
    <t>STHBKK012112002262</t>
  </si>
  <si>
    <t>STHBKK012112002263</t>
  </si>
  <si>
    <t>นาง เรณู เสือคล้าย</t>
  </si>
  <si>
    <t>STHBKK012112002264</t>
  </si>
  <si>
    <t>STHBKK012112002266</t>
  </si>
  <si>
    <t>STHBKK012112002267</t>
  </si>
  <si>
    <t>STHBKK012112002268</t>
  </si>
  <si>
    <t>STHBKK012112002269</t>
  </si>
  <si>
    <t>STHBKK012112002270</t>
  </si>
  <si>
    <t>นาย ธีราเศรษฐ์ พิสุทธิ์รัตน์</t>
  </si>
  <si>
    <t>STHBKK012112002271</t>
  </si>
  <si>
    <t>STHBKK012112002272</t>
  </si>
  <si>
    <t>นาย บริพัตร บุญผ่อง</t>
  </si>
  <si>
    <t>STHONLIN2112000983</t>
  </si>
  <si>
    <t>STHONLIN2112000992</t>
  </si>
  <si>
    <t>STHONLIN2112000993</t>
  </si>
  <si>
    <t>STHONLIN2112000997</t>
  </si>
  <si>
    <t>STHONLIN2112000998</t>
  </si>
  <si>
    <t>STHONLIN2112001000</t>
  </si>
  <si>
    <t>STHONLIN2112001003</t>
  </si>
  <si>
    <t>STHONLIN2112001004</t>
  </si>
  <si>
    <t>STHONLIN2112001010</t>
  </si>
  <si>
    <t xml:space="preserve">  DAILY  SALE  23 DEC 2021                                                                                                                </t>
  </si>
  <si>
    <t>STHBKK012112002273</t>
  </si>
  <si>
    <t>STHBKK012112002274</t>
  </si>
  <si>
    <t>STHBKK012112002275</t>
  </si>
  <si>
    <t>นาง รัตนา เผ่าบ้านฝาง</t>
  </si>
  <si>
    <t>12/23/2021</t>
  </si>
  <si>
    <t>STHBKK012112002276</t>
  </si>
  <si>
    <t>นางสาว นางสาว วรรณา กุหลาบเทียม</t>
  </si>
  <si>
    <t>STHBKK012112002278</t>
  </si>
  <si>
    <t>STHBKK012112002279</t>
  </si>
  <si>
    <t>STHBKK012112002280</t>
  </si>
  <si>
    <t>STHBKK012112002281</t>
  </si>
  <si>
    <t>STHBKK012112002282</t>
  </si>
  <si>
    <t>STHBKK012112002283</t>
  </si>
  <si>
    <t>นาง วันเพ็ญ โขมพัด</t>
  </si>
  <si>
    <t>STHBKK012112002284</t>
  </si>
  <si>
    <t>STHBKK012112002286</t>
  </si>
  <si>
    <t>STHBKK012112002288</t>
  </si>
  <si>
    <t>นาง สมหมาย พรมทอง</t>
  </si>
  <si>
    <t>STHBKK012112002289</t>
  </si>
  <si>
    <t>นาย สุขประวัติ พรมทอง</t>
  </si>
  <si>
    <t>STHBKK012112002290</t>
  </si>
  <si>
    <t>นางสาว พิณภาพร มะโนน้อม</t>
  </si>
  <si>
    <t>STHBKK012112002292</t>
  </si>
  <si>
    <t>STHBKK012112002293</t>
  </si>
  <si>
    <t>STHBKK012112002294</t>
  </si>
  <si>
    <t>STHBKK012112002296</t>
  </si>
  <si>
    <t>STHBKK012112002297</t>
  </si>
  <si>
    <t>STHBKK012112002299</t>
  </si>
  <si>
    <t>STHBKK012112002300</t>
  </si>
  <si>
    <t>นาง มาลี จ้อยกันเจียก</t>
  </si>
  <si>
    <t>STHBKK012112002301</t>
  </si>
  <si>
    <t>STHBKK012112002302</t>
  </si>
  <si>
    <t>STHBKK012112002303</t>
  </si>
  <si>
    <t>STHBKK012112002304</t>
  </si>
  <si>
    <t>นาย สุรศักดิ์ ภุมรินทร์</t>
  </si>
  <si>
    <t>STHBKK012112002306</t>
  </si>
  <si>
    <t>STHBKK012112002307</t>
  </si>
  <si>
    <t>นาง รภัสสรณ์ บุกบุญกุลชาคา</t>
  </si>
  <si>
    <t>STHBKK012112002308</t>
  </si>
  <si>
    <t>STHBKK012112002311</t>
  </si>
  <si>
    <t>STHBKK012112002312</t>
  </si>
  <si>
    <t>STHBKK012112002313</t>
  </si>
  <si>
    <t>STHBKK012112002314</t>
  </si>
  <si>
    <t>STHBKK012112002315</t>
  </si>
  <si>
    <t>นาย บุญส่ง ศรประสิทธิ์</t>
  </si>
  <si>
    <t>STHBKK012112002317</t>
  </si>
  <si>
    <t>STHBKK012112002318</t>
  </si>
  <si>
    <t>STHBKK012112002319</t>
  </si>
  <si>
    <t>STHBKK012112002321</t>
  </si>
  <si>
    <t>STHBKK012112002323</t>
  </si>
  <si>
    <t>STHBKK012112002324</t>
  </si>
  <si>
    <t>นาง กัญจนา ศุภศิษฏ์</t>
  </si>
  <si>
    <t>STHBKK012112002326</t>
  </si>
  <si>
    <t>STHBKK012112002328</t>
  </si>
  <si>
    <t>นางสาว เกศรินทร์ บุญอุบล</t>
  </si>
  <si>
    <t>STHBKK012112002329</t>
  </si>
  <si>
    <t>STHBKK012112002330</t>
  </si>
  <si>
    <t>STHBKK012112002331</t>
  </si>
  <si>
    <t>STHBKK012112002332</t>
  </si>
  <si>
    <t>STHBKK012112002333</t>
  </si>
  <si>
    <t>STHBKK012112002334</t>
  </si>
  <si>
    <t>STHBKK012112002336</t>
  </si>
  <si>
    <t>STHBKK012112002337</t>
  </si>
  <si>
    <t>STHBKK012112002339</t>
  </si>
  <si>
    <t>STHBKK012112002340</t>
  </si>
  <si>
    <t>STHBKK012112002342</t>
  </si>
  <si>
    <t>STHBKK012112002343</t>
  </si>
  <si>
    <t>STHBKK012112002345</t>
  </si>
  <si>
    <t>นางสาว นัฏกร อุ่นกุศลภักดี</t>
  </si>
  <si>
    <t>STHBKK012112002346</t>
  </si>
  <si>
    <t>STHBKK012112002347</t>
  </si>
  <si>
    <t>STHBKK012112002350</t>
  </si>
  <si>
    <t>STHBKK012112002351</t>
  </si>
  <si>
    <t>STHBKK012112002352</t>
  </si>
  <si>
    <t>STHBKK012112002353</t>
  </si>
  <si>
    <t>นาง นันทิมา เหลืองรัชนาท</t>
  </si>
  <si>
    <t>STHBKK012112002354</t>
  </si>
  <si>
    <t>STHBKK012112002355</t>
  </si>
  <si>
    <t>STHBKK012112002357</t>
  </si>
  <si>
    <t>STHBKK012112002358</t>
  </si>
  <si>
    <t>นาย วิสูตร สุขก้อน</t>
  </si>
  <si>
    <t>STHBKK012112002359</t>
  </si>
  <si>
    <t>STHBKK012112002360</t>
  </si>
  <si>
    <t>STHBKK012112002361</t>
  </si>
  <si>
    <t>STHBKK012112002362</t>
  </si>
  <si>
    <t>นาง สังวรณ์ รักสัตย์</t>
  </si>
  <si>
    <t>STHBKK012112002363</t>
  </si>
  <si>
    <t>STHBKK012112002366</t>
  </si>
  <si>
    <t>นางสาว วนิชชา กรัยบุธานนท์</t>
  </si>
  <si>
    <t>STHBKK012112002367</t>
  </si>
  <si>
    <t>STHBKK012112002369</t>
  </si>
  <si>
    <t>นาย เรวัตร์ ดรหมื่นศรี</t>
  </si>
  <si>
    <t>STHBKK012112002370</t>
  </si>
  <si>
    <t>STHBKK012112002371</t>
  </si>
  <si>
    <t>STHBKK012112002372</t>
  </si>
  <si>
    <t>STHBKK012112002375</t>
  </si>
  <si>
    <t>STHBKK012112002376</t>
  </si>
  <si>
    <t>STHBKK012112002377</t>
  </si>
  <si>
    <t>STHBKK012112002386</t>
  </si>
  <si>
    <t>STHBKK012112002387</t>
  </si>
  <si>
    <t>STHBKK012112002388</t>
  </si>
  <si>
    <t>STHBKK012112002389</t>
  </si>
  <si>
    <t>นางสาว ณิชชนันท์ หาญเพียรพงศ์</t>
  </si>
  <si>
    <t>STHBKK012112002390</t>
  </si>
  <si>
    <t>STHBKK012112002391</t>
  </si>
  <si>
    <t>STHBKK012112002392</t>
  </si>
  <si>
    <t>STHBKK012112002393</t>
  </si>
  <si>
    <t>นาง นงลักษณ์ ศรีอนุชาต</t>
  </si>
  <si>
    <t>STHBKK012112002394</t>
  </si>
  <si>
    <t>STHBKK012112002395</t>
  </si>
  <si>
    <t>STHBKK012112002397</t>
  </si>
  <si>
    <t>STHBKK012112002398</t>
  </si>
  <si>
    <t>STHBKK012112002399</t>
  </si>
  <si>
    <t>STHBKK012112002400</t>
  </si>
  <si>
    <t>STHBKK012112002402</t>
  </si>
  <si>
    <t>STHBKK012112002403</t>
  </si>
  <si>
    <t>STHBKK012112002406</t>
  </si>
  <si>
    <t>STHBKK012112002408</t>
  </si>
  <si>
    <t>STHBKK012112002410</t>
  </si>
  <si>
    <t>นาย ธนกร สียางนอก</t>
  </si>
  <si>
    <t>STHBKK012112002411</t>
  </si>
  <si>
    <t>STHBKK012112002412</t>
  </si>
  <si>
    <t>STHBKK012112002413</t>
  </si>
  <si>
    <t>STHBKK012112002414</t>
  </si>
  <si>
    <t>STHBKK012112002415</t>
  </si>
  <si>
    <t>STHBKK012112002416</t>
  </si>
  <si>
    <t>STHBKK012112002417</t>
  </si>
  <si>
    <t>STHBKK012112002418</t>
  </si>
  <si>
    <t>STHBKK012112002419</t>
  </si>
  <si>
    <t>STHONLIN2112001014</t>
  </si>
  <si>
    <t>STHONLIN2112001042</t>
  </si>
  <si>
    <t>STHONLIN2112001052</t>
  </si>
  <si>
    <t>STHONLIN2112001055</t>
  </si>
  <si>
    <t>นาย ธณาตม์กุล ธนจุฬานนท์</t>
  </si>
  <si>
    <t>STHONLIN2112001056</t>
  </si>
  <si>
    <t>STHONLIN2112001073</t>
  </si>
  <si>
    <t>นางสาว อรษา เขมพฤทธิ์</t>
  </si>
  <si>
    <t xml:space="preserve">  DAILY  SALE  24 DEC 2021                                                                                                                </t>
  </si>
  <si>
    <t>STHBKK012112002420</t>
  </si>
  <si>
    <t>STHBKK012112002422</t>
  </si>
  <si>
    <t>STHBKK012112002423</t>
  </si>
  <si>
    <t>STHBKK012112002424</t>
  </si>
  <si>
    <t>12/24/2021</t>
  </si>
  <si>
    <t>STHBKK012112002425</t>
  </si>
  <si>
    <t>STHBKK012112002426</t>
  </si>
  <si>
    <t>STHBKK012112002427</t>
  </si>
  <si>
    <t>STHBKK012112002428</t>
  </si>
  <si>
    <t>STHBKK012112002429</t>
  </si>
  <si>
    <t>STHBKK012112002430</t>
  </si>
  <si>
    <t>นาย ทัพพ์เทพ เกียรติวรกิตติ์</t>
  </si>
  <si>
    <t>STHBKK012112002431</t>
  </si>
  <si>
    <t>นาย สุรศักดิ์ สิทธิชัย</t>
  </si>
  <si>
    <t>STHBKK012112002432</t>
  </si>
  <si>
    <t>นาย กมล อินอ่อน</t>
  </si>
  <si>
    <t>STHBKK012112002433</t>
  </si>
  <si>
    <t>STHBKK012112002436</t>
  </si>
  <si>
    <t>STHBKK012112002437</t>
  </si>
  <si>
    <t>STHBKK012112002438</t>
  </si>
  <si>
    <t>STHBKK012112002439</t>
  </si>
  <si>
    <t>STHBKK012112002440</t>
  </si>
  <si>
    <t>นาย บุญเลิศ พิมพ์ดี</t>
  </si>
  <si>
    <t>STHBKK012112002441</t>
  </si>
  <si>
    <t>นางสาว จุฑามาศ ด้วงฟู</t>
  </si>
  <si>
    <t>STHBKK012112002445</t>
  </si>
  <si>
    <t>STHBKK012112002446</t>
  </si>
  <si>
    <t>STHBKK012112002447</t>
  </si>
  <si>
    <t>STHBKK012112002449</t>
  </si>
  <si>
    <t>STHBKK012112002451</t>
  </si>
  <si>
    <t>STHBKK012112002453</t>
  </si>
  <si>
    <t>Miss DIENG NYSA</t>
  </si>
  <si>
    <t>STHBKK012112002454</t>
  </si>
  <si>
    <t>นาย THONG VAN</t>
  </si>
  <si>
    <t>STHBKK012112002455</t>
  </si>
  <si>
    <t>STHBKK012112002456</t>
  </si>
  <si>
    <t>STHBKK012112002457</t>
  </si>
  <si>
    <t>STHBKK012112002458</t>
  </si>
  <si>
    <t>STHBKK012112002459</t>
  </si>
  <si>
    <t>STHBKK012112002460</t>
  </si>
  <si>
    <t>STHBKK012112002461</t>
  </si>
  <si>
    <t>STHBKK012112002462</t>
  </si>
  <si>
    <t>STHBKK012112002463</t>
  </si>
  <si>
    <t>นาง ชัชฏาภรณ์ ดีอินทร์</t>
  </si>
  <si>
    <t>STHBKK012112002464</t>
  </si>
  <si>
    <t>STHBKK012112002467</t>
  </si>
  <si>
    <t>STHBKK012112002468</t>
  </si>
  <si>
    <t>STHBKK012112002469</t>
  </si>
  <si>
    <t>STHBKK012112002470</t>
  </si>
  <si>
    <t>STHBKK012112002472</t>
  </si>
  <si>
    <t>STHBKK012112002473</t>
  </si>
  <si>
    <t>STHBKK012112002474</t>
  </si>
  <si>
    <t>นาย ฐิติพงศ์ เสริมสุขต่อ</t>
  </si>
  <si>
    <t>STHBKK012112002476</t>
  </si>
  <si>
    <t>STHBKK012112002477</t>
  </si>
  <si>
    <t>STHBKK012112002480</t>
  </si>
  <si>
    <t>STHBKK012112002481</t>
  </si>
  <si>
    <t>นางสาว นางสาว อมรรัตน์ ภะคะยะ</t>
  </si>
  <si>
    <t>STHBKK012112002482</t>
  </si>
  <si>
    <t>นาง ลำไพ แก้วสีโสม</t>
  </si>
  <si>
    <t>STHBKK012112002483</t>
  </si>
  <si>
    <t>STHBKK012112002484</t>
  </si>
  <si>
    <t>นางสาว เกศดา เนืองณี</t>
  </si>
  <si>
    <t>STHBKK012112002487</t>
  </si>
  <si>
    <t>STHBKK012112002488</t>
  </si>
  <si>
    <t>STHBKK012112002489</t>
  </si>
  <si>
    <t>STHBKK012112002490</t>
  </si>
  <si>
    <t>STHBKK012112002491</t>
  </si>
  <si>
    <t>STHBKK012112002492</t>
  </si>
  <si>
    <t>STHBKK012112002493</t>
  </si>
  <si>
    <t>STHBKK012112002494</t>
  </si>
  <si>
    <t>STHBKK012112002495</t>
  </si>
  <si>
    <t>STHBKK012112002496</t>
  </si>
  <si>
    <t>STHBKK012112002497</t>
  </si>
  <si>
    <t>STHBKK012112002498</t>
  </si>
  <si>
    <t>นาย มานะ คนึงคิด</t>
  </si>
  <si>
    <t>STHBKK012112002499</t>
  </si>
  <si>
    <t>STHBKK012112002500</t>
  </si>
  <si>
    <t>นาย ต่อสกุล ระบายเพ็ชร</t>
  </si>
  <si>
    <t>STHBKK012112002501</t>
  </si>
  <si>
    <t>STHBKK012112002502</t>
  </si>
  <si>
    <t>STHBKK012112002503</t>
  </si>
  <si>
    <t>STHBKK012112002505</t>
  </si>
  <si>
    <t>STHBKK012112002506</t>
  </si>
  <si>
    <t>Ms. CHIN SREYMAO</t>
  </si>
  <si>
    <t>STHBKK012112002508</t>
  </si>
  <si>
    <t>STHBKK012112002509</t>
  </si>
  <si>
    <t>STHBKK012112002510</t>
  </si>
  <si>
    <t>STHBKK012112002511</t>
  </si>
  <si>
    <t>STHBKK012112002513</t>
  </si>
  <si>
    <t>STHBKK012112002514</t>
  </si>
  <si>
    <t>STHBKK012112002516</t>
  </si>
  <si>
    <t>นางสาว จุฬาพร ยาทา</t>
  </si>
  <si>
    <t>STHBKK012112002517</t>
  </si>
  <si>
    <t>นาย ภูมิพิพัฒน์ บัวหลวง</t>
  </si>
  <si>
    <t>STHBKK012112002520</t>
  </si>
  <si>
    <t>นาง วงสุดา พมมะจัก</t>
  </si>
  <si>
    <t>STHBKK012112002521</t>
  </si>
  <si>
    <t>STHBKK012112002522</t>
  </si>
  <si>
    <t>STHBKK012112002523</t>
  </si>
  <si>
    <t>STHBKK012112002524</t>
  </si>
  <si>
    <t>STHBKK012112002525</t>
  </si>
  <si>
    <t>STHBKK012112002526</t>
  </si>
  <si>
    <t>STHBKK012112002527</t>
  </si>
  <si>
    <t>นางสาว จุฑารัตน์ ตรงดี</t>
  </si>
  <si>
    <t>STHBKK012112002528</t>
  </si>
  <si>
    <t>STHBKK012112002530</t>
  </si>
  <si>
    <t>STHBKK012112002532</t>
  </si>
  <si>
    <t>STHBKK012112002533</t>
  </si>
  <si>
    <t>STHBKK012112002534</t>
  </si>
  <si>
    <t>STHBKK012112002536</t>
  </si>
  <si>
    <t>STHONLIN2112001081</t>
  </si>
  <si>
    <t>STHONLIN2112001082</t>
  </si>
  <si>
    <t>นาย อบูบากาต ชูชาติ</t>
  </si>
  <si>
    <t>STHONLIN2112001084</t>
  </si>
  <si>
    <t>STHONLIN2112001087</t>
  </si>
  <si>
    <t>STHONLIN2112001090</t>
  </si>
  <si>
    <t xml:space="preserve">  DAILY  SALE  25 DEC 2021                                                                                                                </t>
  </si>
  <si>
    <t>STHBKK012112002537</t>
  </si>
  <si>
    <t>นางสาว สมใจ มะณี</t>
  </si>
  <si>
    <t>12/25/2021</t>
  </si>
  <si>
    <t>STHBKK012112002538</t>
  </si>
  <si>
    <t>STHBKK012112002539</t>
  </si>
  <si>
    <t>STHBKK012112002540</t>
  </si>
  <si>
    <t>STHBKK012112002542</t>
  </si>
  <si>
    <t>STHBKK012112002545</t>
  </si>
  <si>
    <t>STHBKK012112002546</t>
  </si>
  <si>
    <t>STHBKK012112002548</t>
  </si>
  <si>
    <t>นาย บุญลาภ โพธิ์ศรี</t>
  </si>
  <si>
    <t>STHBKK012112002550</t>
  </si>
  <si>
    <t>STHBKK012112002552</t>
  </si>
  <si>
    <t>นาง สมจิตร นวนสุ่ม</t>
  </si>
  <si>
    <t>STHBKK012112002553</t>
  </si>
  <si>
    <t>STHBKK012112002554</t>
  </si>
  <si>
    <t>STHBKK012112002555</t>
  </si>
  <si>
    <t>นาย ยุติธรรม โอ่มาก</t>
  </si>
  <si>
    <t>STHBKK012112002557</t>
  </si>
  <si>
    <t>STHBKK012112002558</t>
  </si>
  <si>
    <t>STHBKK012112002560</t>
  </si>
  <si>
    <t>STHBKK012112002562</t>
  </si>
  <si>
    <t>STHBKK012112002565</t>
  </si>
  <si>
    <t>STHBKK012112002567</t>
  </si>
  <si>
    <t>STHBKK012112002568</t>
  </si>
  <si>
    <t>STHBKK012112002569</t>
  </si>
  <si>
    <t>STHBKK012112002572</t>
  </si>
  <si>
    <t>นาย พุฒิพงษ์ เพียวงษ์</t>
  </si>
  <si>
    <t>STHBKK012112002573</t>
  </si>
  <si>
    <t>STHBKK012112002574</t>
  </si>
  <si>
    <t>STHBKK012112002575</t>
  </si>
  <si>
    <t>STHBKK012112002576</t>
  </si>
  <si>
    <t>STHBKK012112002578</t>
  </si>
  <si>
    <t>STHBKK012112002580</t>
  </si>
  <si>
    <t>STHBKK012112002581</t>
  </si>
  <si>
    <t>นาย คำรณ ศรีนวล</t>
  </si>
  <si>
    <t>STHBKK012112002582</t>
  </si>
  <si>
    <t>STHBKK012112002584</t>
  </si>
  <si>
    <t>STHBKK012112002585</t>
  </si>
  <si>
    <t>STHBKK012112002586</t>
  </si>
  <si>
    <t>นาย ชยุตม์ธรรม์ ธำรงวุฒินนท์</t>
  </si>
  <si>
    <t>STHBKK012112002587</t>
  </si>
  <si>
    <t>STHBKK012112002588</t>
  </si>
  <si>
    <t>STHBKK012112002589</t>
  </si>
  <si>
    <t>STHBKK012112002590</t>
  </si>
  <si>
    <t>นาย นพธนกรฐ์ คล้ายมาลา</t>
  </si>
  <si>
    <t>STHBKK012112002591</t>
  </si>
  <si>
    <t>STHBKK012112002592</t>
  </si>
  <si>
    <t>STHBKK012112002594</t>
  </si>
  <si>
    <t>STHBKK012112002595</t>
  </si>
  <si>
    <t>นางสาว นันทา ชนะผล</t>
  </si>
  <si>
    <t>STHBKK012112002596</t>
  </si>
  <si>
    <t>STHBKK012112002597</t>
  </si>
  <si>
    <t>STHBKK012112002598</t>
  </si>
  <si>
    <t>STHBKK012112002599</t>
  </si>
  <si>
    <t>นางสาว ตุ๊กตา สุริโย</t>
  </si>
  <si>
    <t>STHBKK012112002601</t>
  </si>
  <si>
    <t>นางสาว CHHIM CHHING</t>
  </si>
  <si>
    <t>STHBKK012112002602</t>
  </si>
  <si>
    <t>นาย AM CHHOEM</t>
  </si>
  <si>
    <t>STHBKK012112002603</t>
  </si>
  <si>
    <t>STHBKK012112002604</t>
  </si>
  <si>
    <t>STHBKK012112002605</t>
  </si>
  <si>
    <t>นาง ทวีรัตน์ มาลาศรี</t>
  </si>
  <si>
    <t>STHBKK012112002606</t>
  </si>
  <si>
    <t>STHBKK012112002608</t>
  </si>
  <si>
    <t>CHHIT SAM</t>
  </si>
  <si>
    <t>STHBKK012112002609</t>
  </si>
  <si>
    <t>STHBKK012112002610</t>
  </si>
  <si>
    <t>STHBKK012112002612</t>
  </si>
  <si>
    <t>KITH VEASNA</t>
  </si>
  <si>
    <t>STHBKK012112002613</t>
  </si>
  <si>
    <t>นาย CHHIT VOLEAK</t>
  </si>
  <si>
    <t>STHBKK012112002614</t>
  </si>
  <si>
    <t>นาง SOK CHANNA</t>
  </si>
  <si>
    <t>STHBKK012112002615</t>
  </si>
  <si>
    <t>STHBKK012112002616</t>
  </si>
  <si>
    <t>นาย SANG SAMNANG</t>
  </si>
  <si>
    <t>STHBKK012112002617</t>
  </si>
  <si>
    <t>STHBKK012112002618</t>
  </si>
  <si>
    <t>นาย PIN PIROUM</t>
  </si>
  <si>
    <t>STHBKK012112002619</t>
  </si>
  <si>
    <t>นาง เบญจมาศ อ้นประเสริฐ</t>
  </si>
  <si>
    <t>STHBKK012112002620</t>
  </si>
  <si>
    <t>STHBKK012112002621</t>
  </si>
  <si>
    <t>STHBKK012112002622</t>
  </si>
  <si>
    <t>STHBKK012112002624</t>
  </si>
  <si>
    <t>นาง KOY LAY</t>
  </si>
  <si>
    <t>STHBKK012112002625</t>
  </si>
  <si>
    <t>นาย OEURN OEM</t>
  </si>
  <si>
    <t>STHBKK012112002626</t>
  </si>
  <si>
    <t>นาง TE SEB</t>
  </si>
  <si>
    <t>STHBKK012112002628</t>
  </si>
  <si>
    <t>นาง ลำยงค์ ต๊ะน้ำอ่าง</t>
  </si>
  <si>
    <t>STHBKK012112002629</t>
  </si>
  <si>
    <t>STHBKK012112002633</t>
  </si>
  <si>
    <t>STHBKK012112002637</t>
  </si>
  <si>
    <t>นาย เพชร แสงศรี</t>
  </si>
  <si>
    <t>STHBKK012112002638</t>
  </si>
  <si>
    <t>STHBKK012112002639</t>
  </si>
  <si>
    <t>STHBKK012112002640</t>
  </si>
  <si>
    <t>นาย สุชาติ นิลศิริโก</t>
  </si>
  <si>
    <t>STHBKK012112002642</t>
  </si>
  <si>
    <t>STHBKK012112002643</t>
  </si>
  <si>
    <t>STHBKK012112002644</t>
  </si>
  <si>
    <t>นาย บัญชา สดสี</t>
  </si>
  <si>
    <t>STHBKK012112002645</t>
  </si>
  <si>
    <t>STHBKK012112002647</t>
  </si>
  <si>
    <t>STHBKK012112002648</t>
  </si>
  <si>
    <t>นางสาว สิริรัตน์ ราชวัตร</t>
  </si>
  <si>
    <t>STHBKK012112002649</t>
  </si>
  <si>
    <t>STHBKK012112002650</t>
  </si>
  <si>
    <t>STHBKK012112002652</t>
  </si>
  <si>
    <t>นาง มยุรี อินทจักร</t>
  </si>
  <si>
    <t>STHBKK012112002654</t>
  </si>
  <si>
    <t>นาง อรพิณ ภูเซซัง</t>
  </si>
  <si>
    <t>STHONLIN2112001125</t>
  </si>
  <si>
    <t>STHONLIN2112001137</t>
  </si>
  <si>
    <t>STHONLIN2112001148</t>
  </si>
  <si>
    <t>STHONLIN2112001173</t>
  </si>
  <si>
    <t xml:space="preserve">  DAILY  SALE  26 DEC 2021                                                                                                                </t>
  </si>
  <si>
    <t>STHBKK012112002655</t>
  </si>
  <si>
    <t>12/26/2021</t>
  </si>
  <si>
    <t>STHBKK012112002656</t>
  </si>
  <si>
    <t>STHBKK012112002657</t>
  </si>
  <si>
    <t>STHBKK012112002658</t>
  </si>
  <si>
    <t>STHBKK012112002659</t>
  </si>
  <si>
    <t>STHBKK012112002660</t>
  </si>
  <si>
    <t>นาง ปสุตา สุวรรณทะมาลี</t>
  </si>
  <si>
    <t>STHBKK012112002661</t>
  </si>
  <si>
    <t>STHBKK012112002662</t>
  </si>
  <si>
    <t>STHBKK012112002664</t>
  </si>
  <si>
    <t>STHBKK012112002666</t>
  </si>
  <si>
    <t>STHBKK012112002667</t>
  </si>
  <si>
    <t>STHBKK012112002668</t>
  </si>
  <si>
    <t>STHBKK012112002669</t>
  </si>
  <si>
    <t>STHBKK012112002670</t>
  </si>
  <si>
    <t>นาง ชะม้อย เถื่อนนก</t>
  </si>
  <si>
    <t>STHBKK012112002671</t>
  </si>
  <si>
    <t>STHBKK012112002672</t>
  </si>
  <si>
    <t>STHBKK012112002673</t>
  </si>
  <si>
    <t>นาย มานะ ศรีอุดม</t>
  </si>
  <si>
    <t>STHBKK012112002674</t>
  </si>
  <si>
    <t>นางสาว KEOMALA PHANSAVATH</t>
  </si>
  <si>
    <t>STHBKK012112002682</t>
  </si>
  <si>
    <t>STHBKK012112002683</t>
  </si>
  <si>
    <t>STHBKK012112002684</t>
  </si>
  <si>
    <t>STHBKK012112002685</t>
  </si>
  <si>
    <t>STHBKK012112002687</t>
  </si>
  <si>
    <t>นาย BUi QUANG THIN</t>
  </si>
  <si>
    <t>STHBKK012112002688</t>
  </si>
  <si>
    <t>STHBKK012112002689</t>
  </si>
  <si>
    <t>STHBKK012112002690</t>
  </si>
  <si>
    <t>STHBKK012112002691</t>
  </si>
  <si>
    <t>นาง ศิริวรรณ พยัฆเพท</t>
  </si>
  <si>
    <t>STHBKK012112002692</t>
  </si>
  <si>
    <t>STHBKK012112002694</t>
  </si>
  <si>
    <t>STHBKK012112002697</t>
  </si>
  <si>
    <t>STHBKK012112002698</t>
  </si>
  <si>
    <t>STHBKK012112002699</t>
  </si>
  <si>
    <t>นาย HENG POV</t>
  </si>
  <si>
    <t>STHBKK012112002700</t>
  </si>
  <si>
    <t>STHBKK012112002701</t>
  </si>
  <si>
    <t>STHBKK012112002702</t>
  </si>
  <si>
    <t>STHBKK012112002703</t>
  </si>
  <si>
    <t>STHBKK012112002704</t>
  </si>
  <si>
    <t>STHBKK012112002705</t>
  </si>
  <si>
    <t>STHBKK012112002708</t>
  </si>
  <si>
    <t>นางสาว วันเพ็ญ วันดี</t>
  </si>
  <si>
    <t>STHBKK012112002709</t>
  </si>
  <si>
    <t>นาง ปาหนัน ต๋าแปง</t>
  </si>
  <si>
    <t>STHBKK012112002710</t>
  </si>
  <si>
    <t>STHBKK012112002711</t>
  </si>
  <si>
    <t>STHBKK012112002713</t>
  </si>
  <si>
    <t>STHBKK012112002714</t>
  </si>
  <si>
    <t>STHBKK012112002715</t>
  </si>
  <si>
    <t>STHBKK012112002716</t>
  </si>
  <si>
    <t>นางสาว ดวงสุดา ขุนวิเชียร</t>
  </si>
  <si>
    <t>STHBKK012112002717</t>
  </si>
  <si>
    <t>STHBKK012112002718</t>
  </si>
  <si>
    <t>STHBKK012112002719</t>
  </si>
  <si>
    <t>STHBKK012112002720</t>
  </si>
  <si>
    <t>บริษัท กุลไลฟ์ 24 จำกัด (สำนักงานใหญ่)</t>
  </si>
  <si>
    <t>STHBKK012112002721</t>
  </si>
  <si>
    <t>นางสาว ยุพาภรณ์ พ้นภัย</t>
  </si>
  <si>
    <t>STHBKK012112002724</t>
  </si>
  <si>
    <t>STHBKK012112002726</t>
  </si>
  <si>
    <t>STHBKK012112002728</t>
  </si>
  <si>
    <t>STHBKK012112002729</t>
  </si>
  <si>
    <t>นางสาว มลทิน ดาวท่าน</t>
  </si>
  <si>
    <t>STHBKK012112002730</t>
  </si>
  <si>
    <t>นาย อะคูณ แม้นพ่วง</t>
  </si>
  <si>
    <t>STHONLIN2112001194</t>
  </si>
  <si>
    <t>STHONLIN2112001201</t>
  </si>
  <si>
    <t>STHONLIN2112001202</t>
  </si>
  <si>
    <t xml:space="preserve">  DAILY  SALE  27 DEC 2021                                                                                                                </t>
  </si>
  <si>
    <t>STHBKK012112002731</t>
  </si>
  <si>
    <t>STHBKK012112002732</t>
  </si>
  <si>
    <t>เบญจมาศ สังข์ดวงยางค์</t>
  </si>
  <si>
    <t>12/27/2021</t>
  </si>
  <si>
    <t>STHBKK012112002733</t>
  </si>
  <si>
    <t>นางสาว เบญจมาศ ไชยพฤกษ์</t>
  </si>
  <si>
    <t>STHBKK012112002734</t>
  </si>
  <si>
    <t>นาย พิษณุ พันธวงค์</t>
  </si>
  <si>
    <t>STHBKK012112002735</t>
  </si>
  <si>
    <t>STHBKK012112002736</t>
  </si>
  <si>
    <t>นาง ชลอ เหมันต์</t>
  </si>
  <si>
    <t>STHBKK012112002737</t>
  </si>
  <si>
    <t>STHBKK012112002739</t>
  </si>
  <si>
    <t>นาย สุทธิ คำบุญ</t>
  </si>
  <si>
    <t>STHBKK012112002740</t>
  </si>
  <si>
    <t>STHBKK012112002741</t>
  </si>
  <si>
    <t>STHBKK012112002742</t>
  </si>
  <si>
    <t>STHBKK012112002743</t>
  </si>
  <si>
    <t>นางสาว ศุภลักษณ์ อ่วมสุข</t>
  </si>
  <si>
    <t>STHBKK012112002745</t>
  </si>
  <si>
    <t>นาง กำไร เขียววุฒิ</t>
  </si>
  <si>
    <t>STHBKK012112002746</t>
  </si>
  <si>
    <t>STHBKK012112002747</t>
  </si>
  <si>
    <t>นางสาว ขวัญจิรา ภูครองหิน</t>
  </si>
  <si>
    <t>STHBKK012112002748</t>
  </si>
  <si>
    <t>นาง สมกมล วันเปี่ยม</t>
  </si>
  <si>
    <t>STHBKK012112002749</t>
  </si>
  <si>
    <t>STHBKK012112002750</t>
  </si>
  <si>
    <t>STHBKK012112002751</t>
  </si>
  <si>
    <t>นางสาว ณัฎฐกฤตา สิทธิการนา</t>
  </si>
  <si>
    <t>STHBKK012112002752</t>
  </si>
  <si>
    <t>STHBKK012112002753</t>
  </si>
  <si>
    <t>STHBKK012112002754</t>
  </si>
  <si>
    <t>STHBKK012112002756</t>
  </si>
  <si>
    <t>STHBKK012112002758</t>
  </si>
  <si>
    <t>STHBKK012112002759</t>
  </si>
  <si>
    <t>STHBKK012112002760</t>
  </si>
  <si>
    <t>STHBKK012112002761</t>
  </si>
  <si>
    <t>STHBKK012112002762</t>
  </si>
  <si>
    <t>STHBKK012112002763</t>
  </si>
  <si>
    <t>STHBKK012112002764</t>
  </si>
  <si>
    <t>STHBKK012112002765</t>
  </si>
  <si>
    <t>STHBKK012112002766</t>
  </si>
  <si>
    <t>นาย วินัย พุกสุข</t>
  </si>
  <si>
    <t>STHBKK012112002767</t>
  </si>
  <si>
    <t>นาย พีรพงศ์ ไชยประเสริฐ</t>
  </si>
  <si>
    <t>STHBKK012112002769</t>
  </si>
  <si>
    <t>STHBKK012112002770</t>
  </si>
  <si>
    <t>นาย เดโชชัย นิ่มนวล</t>
  </si>
  <si>
    <t>STHBKK012112002771</t>
  </si>
  <si>
    <t>STHBKK012112002772</t>
  </si>
  <si>
    <t>STHBKK012112002773</t>
  </si>
  <si>
    <t>นาย ธีรพงศ์ ทองใบ</t>
  </si>
  <si>
    <t>STHBKK012112002774</t>
  </si>
  <si>
    <t>STHBKK012112002775</t>
  </si>
  <si>
    <t>STHBKK012112002776</t>
  </si>
  <si>
    <t>STHBKK012112002778</t>
  </si>
  <si>
    <t>นาง เสน่ห์ สังข์นาค</t>
  </si>
  <si>
    <t>STHBKK012112002779</t>
  </si>
  <si>
    <t>STHBKK012112002781</t>
  </si>
  <si>
    <t>STHBKK012112002783</t>
  </si>
  <si>
    <t>STHBKK012112002784</t>
  </si>
  <si>
    <t>STHBKK012112002785</t>
  </si>
  <si>
    <t>STHBKK012112002786</t>
  </si>
  <si>
    <t>นาย สายหยุด เกตุเปี่ยม</t>
  </si>
  <si>
    <t>STHBKK012112002788</t>
  </si>
  <si>
    <t>STHBKK012112002789</t>
  </si>
  <si>
    <t>นาง คำนึง โกส้ม</t>
  </si>
  <si>
    <t>STHBKK012112002790</t>
  </si>
  <si>
    <t>STHBKK012112002792</t>
  </si>
  <si>
    <t>STHBKK012112002793</t>
  </si>
  <si>
    <t>STHBKK012112002795</t>
  </si>
  <si>
    <t>STHBKK012112002796</t>
  </si>
  <si>
    <t>นางสาว วันนา อ่อนงาม</t>
  </si>
  <si>
    <t>STHBKK012112002797</t>
  </si>
  <si>
    <t>STHBKK012112002798</t>
  </si>
  <si>
    <t>STHBKK012112002799</t>
  </si>
  <si>
    <t>STHBKK012112002801</t>
  </si>
  <si>
    <t>STHBKK012112002804</t>
  </si>
  <si>
    <t>STHBKK012112002806</t>
  </si>
  <si>
    <t>นาง อาภรณ์ วงษ์คำจันทร์</t>
  </si>
  <si>
    <t>STHBKK012112002807</t>
  </si>
  <si>
    <t>STHBKK012112002808</t>
  </si>
  <si>
    <t>STHBKK012112002809</t>
  </si>
  <si>
    <t>STHBKK012112002810</t>
  </si>
  <si>
    <t>STHBKK012112002811</t>
  </si>
  <si>
    <t>STHBKK012112002812</t>
  </si>
  <si>
    <t>STHBKK012112002813</t>
  </si>
  <si>
    <t>นาย ชวิน มั่นเกษตรกิจ</t>
  </si>
  <si>
    <t>STHBKK012112002814</t>
  </si>
  <si>
    <t>นาง สุนีย์ ยอดเดชา</t>
  </si>
  <si>
    <t>STHBKK012112002815</t>
  </si>
  <si>
    <t>STHBKK012112002816</t>
  </si>
  <si>
    <t>STHBKK012112002817</t>
  </si>
  <si>
    <t>STHBKK012112002818</t>
  </si>
  <si>
    <t>นางสาว พิณทิพย์ ตันแสนทวี</t>
  </si>
  <si>
    <t>STHBKK012112002819</t>
  </si>
  <si>
    <t>STHBKK012112002821</t>
  </si>
  <si>
    <t>STHBKK012112002822</t>
  </si>
  <si>
    <t>STHBKK012112002824</t>
  </si>
  <si>
    <t>STHBKK012112002825</t>
  </si>
  <si>
    <t>นางสาว สุภาพร ชื่นสุวรรณ</t>
  </si>
  <si>
    <t>STHBKK012112002827</t>
  </si>
  <si>
    <t>STHBKK012112002830</t>
  </si>
  <si>
    <t>นาย จักรกฤษ เสือลอย</t>
  </si>
  <si>
    <t>STHBKK012112002832</t>
  </si>
  <si>
    <t>STHBKK012112002833</t>
  </si>
  <si>
    <t>STHBKK012112002835</t>
  </si>
  <si>
    <t>STHBKK012112002836</t>
  </si>
  <si>
    <t>STHBKK012112002837</t>
  </si>
  <si>
    <t>นาย ปรีชา ศรีคำม้วน</t>
  </si>
  <si>
    <t>STHBKK012112002839</t>
  </si>
  <si>
    <t>STHBKK012112002841</t>
  </si>
  <si>
    <t>นางสาว เปรมวดี อินทจักร</t>
  </si>
  <si>
    <t>STHBKK012112002842</t>
  </si>
  <si>
    <t>นาย ทรงวุฒิ สิงห์กวาง</t>
  </si>
  <si>
    <t>STHBKK012112002843</t>
  </si>
  <si>
    <t>นาย วิโรจน์ กัณพัทธณะ</t>
  </si>
  <si>
    <t>STHBKK012112002845</t>
  </si>
  <si>
    <t>STHBKK012112002846</t>
  </si>
  <si>
    <t>STHBKK012112002847</t>
  </si>
  <si>
    <t>นางสาว ยุพาภรณ์ ศรีทอง</t>
  </si>
  <si>
    <t>STHBKK012112002848</t>
  </si>
  <si>
    <t>นางสาว ปนัดดา เมฆเจริญ</t>
  </si>
  <si>
    <t>STHBKK012112002849</t>
  </si>
  <si>
    <t>STHBKK012112002850</t>
  </si>
  <si>
    <t>STHBKK012112002851</t>
  </si>
  <si>
    <t>STHBKK012112002853</t>
  </si>
  <si>
    <t>STHBKK012112002856</t>
  </si>
  <si>
    <t>STHBKK012112002857</t>
  </si>
  <si>
    <t>STHBKK012112002858</t>
  </si>
  <si>
    <t>STHBKK012112002859</t>
  </si>
  <si>
    <t>STHBKK012112002860</t>
  </si>
  <si>
    <t>STHBKK012112002861</t>
  </si>
  <si>
    <t>STHBKK012112002862</t>
  </si>
  <si>
    <t>STHBKK012112002863</t>
  </si>
  <si>
    <t>STHBKK012112002865</t>
  </si>
  <si>
    <t>นางสาว สุพัตรา แก้วแจ้ง</t>
  </si>
  <si>
    <t>STHBKK012112002866</t>
  </si>
  <si>
    <t>STHBKK012112002868</t>
  </si>
  <si>
    <t>STHBKK012112002870</t>
  </si>
  <si>
    <t>STHBKK012112002872</t>
  </si>
  <si>
    <t>STHBKK012112002873</t>
  </si>
  <si>
    <t>นาย อุเทน ชัยวงศ์</t>
  </si>
  <si>
    <t>STHBKK012112002874</t>
  </si>
  <si>
    <t>STHBKK012112002875</t>
  </si>
  <si>
    <t>STHBKK012112002876</t>
  </si>
  <si>
    <t>STHBKK012112002877</t>
  </si>
  <si>
    <t>STHBKK012112002880</t>
  </si>
  <si>
    <t>นาย พงศ์พีระ ศรีบุญเรือง</t>
  </si>
  <si>
    <t>STHBKK012112002882</t>
  </si>
  <si>
    <t>นาย รพิน สุวรรณพยัคฆ์</t>
  </si>
  <si>
    <t>STHBKK012112002883</t>
  </si>
  <si>
    <t>STHBKK012112002884</t>
  </si>
  <si>
    <t>STHBKK012112002886</t>
  </si>
  <si>
    <t>STHBKK012112002887</t>
  </si>
  <si>
    <t>STHBKK012112002889</t>
  </si>
  <si>
    <t>นางสาว นางสาว ชยุตา ปรียารักษ์</t>
  </si>
  <si>
    <t>STHBKK012112002890</t>
  </si>
  <si>
    <t>STHBKK012112002891</t>
  </si>
  <si>
    <t>STHBKK012112002892</t>
  </si>
  <si>
    <t>STHBKK012112002893</t>
  </si>
  <si>
    <t>STHBKK012112002894</t>
  </si>
  <si>
    <t>นาง ประเทือง เกษพานิช</t>
  </si>
  <si>
    <t>STHBKK012112002896</t>
  </si>
  <si>
    <t>STHBKK012112002897</t>
  </si>
  <si>
    <t>STHONLIN2112001222</t>
  </si>
  <si>
    <t>STHONLIN2112001230</t>
  </si>
  <si>
    <t>STHONLIN2112001231</t>
  </si>
  <si>
    <t>STHONLIN2112001234</t>
  </si>
  <si>
    <t>STHONLIN2112001238</t>
  </si>
  <si>
    <t>STHONLIN2112001257</t>
  </si>
  <si>
    <t xml:space="preserve">  DAILY  SALE  28 DEC 2021                                                                                                                </t>
  </si>
  <si>
    <t>12/28/2021</t>
  </si>
  <si>
    <t>STHBKK012112002898</t>
  </si>
  <si>
    <t>STHBKK012112002899</t>
  </si>
  <si>
    <t>นาย ธนบูลย์ แสงฐิตาพันธุ์</t>
  </si>
  <si>
    <t>STHBKK012112002900</t>
  </si>
  <si>
    <t>STHBKK012112002901</t>
  </si>
  <si>
    <t>STHBKK012112002903</t>
  </si>
  <si>
    <t>STHBKK012112002905</t>
  </si>
  <si>
    <t>STHBKK012112002906</t>
  </si>
  <si>
    <t>นาย ณัฐพัชร์ ทรายเพชร์</t>
  </si>
  <si>
    <t>STHBKK012112002907</t>
  </si>
  <si>
    <t>STHBKK012112002909</t>
  </si>
  <si>
    <t>STHBKK012112002910</t>
  </si>
  <si>
    <t>STHBKK012112002911</t>
  </si>
  <si>
    <t>STHBKK012112002912</t>
  </si>
  <si>
    <t>STHBKK012112002913</t>
  </si>
  <si>
    <t>STHBKK012112002914</t>
  </si>
  <si>
    <t>STHBKK012112002915</t>
  </si>
  <si>
    <t>นางสาว วรภร ศรุติเตชาภัค</t>
  </si>
  <si>
    <t>STHBKK012112002916</t>
  </si>
  <si>
    <t>STHBKK012112002917</t>
  </si>
  <si>
    <t>นาย ยุทธนา เจนจบ</t>
  </si>
  <si>
    <t>STHBKK012112002918</t>
  </si>
  <si>
    <t>นาย วินัย จุ้ยกลาง</t>
  </si>
  <si>
    <t>STHBKK012112002919</t>
  </si>
  <si>
    <t>STHBKK012112002921</t>
  </si>
  <si>
    <t>STHBKK012112002922</t>
  </si>
  <si>
    <t>STHBKK012112002923</t>
  </si>
  <si>
    <t>นาย วิเชียร ใยระย้า</t>
  </si>
  <si>
    <t>STHBKK012112002925</t>
  </si>
  <si>
    <t>STHBKK012112002926</t>
  </si>
  <si>
    <t>STHBKK012112002927</t>
  </si>
  <si>
    <t>นางสาว Kem Sopheap</t>
  </si>
  <si>
    <t>STHBKK012112002928</t>
  </si>
  <si>
    <t>STHBKK012112002929</t>
  </si>
  <si>
    <t>STHBKK012112002930</t>
  </si>
  <si>
    <t>STHBKK012112002931</t>
  </si>
  <si>
    <t>STHBKK012112002932</t>
  </si>
  <si>
    <t>STHBKK012112002933</t>
  </si>
  <si>
    <t>นาย วิทยา จิตรแก้ว</t>
  </si>
  <si>
    <t>STHBKK012112002936</t>
  </si>
  <si>
    <t>STHBKK012112002937</t>
  </si>
  <si>
    <t>นาง อำพร เนื่องมัจฉา</t>
  </si>
  <si>
    <t>STHBKK012112002938</t>
  </si>
  <si>
    <t>STHBKK012112002939</t>
  </si>
  <si>
    <t>นาย KHORN KHOEM</t>
  </si>
  <si>
    <t>STHBKK012112002940</t>
  </si>
  <si>
    <t>STHBKK012112002942</t>
  </si>
  <si>
    <t>STHBKK012112002943</t>
  </si>
  <si>
    <t>STHBKK012112002944</t>
  </si>
  <si>
    <t>STHBKK012112002947</t>
  </si>
  <si>
    <t>STHBKK012112002950</t>
  </si>
  <si>
    <t>STHBKK012112002951</t>
  </si>
  <si>
    <t>STHBKK012112002952</t>
  </si>
  <si>
    <t>STHBKK012112002953</t>
  </si>
  <si>
    <t>นาง ยุพิน ชัยศร</t>
  </si>
  <si>
    <t>STHBKK012112002954</t>
  </si>
  <si>
    <t>STHBKK012112002958</t>
  </si>
  <si>
    <t>STHBKK012112002959</t>
  </si>
  <si>
    <t>STHBKK012112002961</t>
  </si>
  <si>
    <t>STHBKK012112002963</t>
  </si>
  <si>
    <t>STHBKK012112002964</t>
  </si>
  <si>
    <t>STHBKK012112002966</t>
  </si>
  <si>
    <t>นาย จิรพัฒน์ ศลศิลป์ชัย</t>
  </si>
  <si>
    <t>STHBKK012112002967</t>
  </si>
  <si>
    <t>STHBKK012112002968</t>
  </si>
  <si>
    <t>STHBKK012112002969</t>
  </si>
  <si>
    <t>STHBKK012112002970</t>
  </si>
  <si>
    <t>นาย นครินทร์ ธงไชย</t>
  </si>
  <si>
    <t>STHBKK012112002971</t>
  </si>
  <si>
    <t>STHBKK012112002973</t>
  </si>
  <si>
    <t>STHBKK012112002975</t>
  </si>
  <si>
    <t>นาย พิภพ เอียดแก้ว</t>
  </si>
  <si>
    <t>STHBKK012112002976</t>
  </si>
  <si>
    <t>นาง พิไลภรณ์ สันอีด</t>
  </si>
  <si>
    <t>STHBKK012112002978</t>
  </si>
  <si>
    <t>STHBKK012112002979</t>
  </si>
  <si>
    <t>STHBKK012112002980</t>
  </si>
  <si>
    <t>STHBKK012112002982</t>
  </si>
  <si>
    <t>จัน วงสี</t>
  </si>
  <si>
    <t>STHBKK012112002983</t>
  </si>
  <si>
    <t>STHBKK012112002985</t>
  </si>
  <si>
    <t>STHBKK012112002986</t>
  </si>
  <si>
    <t>STHBKK012112002987</t>
  </si>
  <si>
    <t>STHBKK012112002988</t>
  </si>
  <si>
    <t>STHBKK012112002990</t>
  </si>
  <si>
    <t>STHBKK012112002991</t>
  </si>
  <si>
    <t>STHBKK012112002992</t>
  </si>
  <si>
    <t>STHBKK012112002993</t>
  </si>
  <si>
    <t>STHBKK012112002994</t>
  </si>
  <si>
    <t>นางสาว ศศิพิมล วงษ์สว่าง</t>
  </si>
  <si>
    <t>STHBKK012112002995</t>
  </si>
  <si>
    <t>STHBKK012112002996</t>
  </si>
  <si>
    <t>นางสาว สุพิชชา เจริญศรี</t>
  </si>
  <si>
    <t>STHBKK012112002997</t>
  </si>
  <si>
    <t>STHBKK012112003000</t>
  </si>
  <si>
    <t>นาง ลำดวน บาลีใหญ่</t>
  </si>
  <si>
    <t>STHBKK012112003001</t>
  </si>
  <si>
    <t>นางสาว วรรณา ต๊ะแก้ว</t>
  </si>
  <si>
    <t>STHBKK012112003002</t>
  </si>
  <si>
    <t>STHBKK012112003003</t>
  </si>
  <si>
    <t>นาง สันทนา กันหาเวียง</t>
  </si>
  <si>
    <t>STHBKK012112003008</t>
  </si>
  <si>
    <t>STHBKK012112003014</t>
  </si>
  <si>
    <t>นาย พีระพันธ์ วิชัยศรี</t>
  </si>
  <si>
    <t>STHBKK012112003016</t>
  </si>
  <si>
    <t>นาย ธีระชัย จันทร์นวล</t>
  </si>
  <si>
    <t>STHBKK012112003017</t>
  </si>
  <si>
    <t>STHBKK012112003018</t>
  </si>
  <si>
    <t>นาย รุ่งโรจน์ นาบำรุง</t>
  </si>
  <si>
    <t>STHBKK012112003020</t>
  </si>
  <si>
    <t>STHONLIN2112001283</t>
  </si>
  <si>
    <t>STHONLIN2112001285</t>
  </si>
  <si>
    <t>STHONLIN2112001292</t>
  </si>
  <si>
    <t>STHONLIN2112001297</t>
  </si>
  <si>
    <t>STHONLIN2112001306</t>
  </si>
  <si>
    <t>STHONLIN2112001317</t>
  </si>
  <si>
    <t>นาง ธัญพร คหัฎฐา</t>
  </si>
  <si>
    <t>STHONLIN2112001320</t>
  </si>
  <si>
    <t>STHONLIN2112001322</t>
  </si>
  <si>
    <t>STHONLIN2112001326</t>
  </si>
  <si>
    <t>นางสาว ณิชจิรา ชอบธรรม</t>
  </si>
  <si>
    <t xml:space="preserve">  DAILY  SALE  29 DEC 2021                                                                                                                </t>
  </si>
  <si>
    <t>STHBKK012112003022</t>
  </si>
  <si>
    <t>STHBKK012112003024</t>
  </si>
  <si>
    <t>12/29/2021</t>
  </si>
  <si>
    <t>STHBKK012112003025</t>
  </si>
  <si>
    <t>นางสาว อนัญญา จันดาวรรณ์</t>
  </si>
  <si>
    <t>STHBKK012112003027</t>
  </si>
  <si>
    <t>STHBKK012112003028</t>
  </si>
  <si>
    <t>STHBKK012112003029</t>
  </si>
  <si>
    <t>STHBKK012112003030</t>
  </si>
  <si>
    <t>STHBKK012112003031</t>
  </si>
  <si>
    <t>STHBKK012112003034</t>
  </si>
  <si>
    <t>STHBKK012112003036</t>
  </si>
  <si>
    <t>STHBKK012112003037</t>
  </si>
  <si>
    <t>STHBKK012112003038</t>
  </si>
  <si>
    <t>STHBKK012112003039</t>
  </si>
  <si>
    <t>STHBKK012112003040</t>
  </si>
  <si>
    <t>STHBKK012112003043</t>
  </si>
  <si>
    <t>STHBKK012112003045</t>
  </si>
  <si>
    <t>นางสาว จันทรรัตน์ ลีพฤฒิพร</t>
  </si>
  <si>
    <t>STHBKK012112003047</t>
  </si>
  <si>
    <t>STHBKK012112003048</t>
  </si>
  <si>
    <t>STHBKK012112003049</t>
  </si>
  <si>
    <t>STHBKK012112003050</t>
  </si>
  <si>
    <t>STHBKK012112003052</t>
  </si>
  <si>
    <t>STHBKK012112003055</t>
  </si>
  <si>
    <t>STHBKK012112003056</t>
  </si>
  <si>
    <t>STHBKK012112003057</t>
  </si>
  <si>
    <t>STHBKK012112003058</t>
  </si>
  <si>
    <t>นางสาว CHHEANG LINA</t>
  </si>
  <si>
    <t>STHBKK012112003061</t>
  </si>
  <si>
    <t>นาย VANNY PHANNITH</t>
  </si>
  <si>
    <t>STHBKK012112003063</t>
  </si>
  <si>
    <t>นาย PEN BOPHA</t>
  </si>
  <si>
    <t>STHBKK012112003065</t>
  </si>
  <si>
    <t>นาย PICH SOPHEAP</t>
  </si>
  <si>
    <t>STHBKK012112003067</t>
  </si>
  <si>
    <t>นาย MA SAYAN</t>
  </si>
  <si>
    <t>STHBKK012112003069</t>
  </si>
  <si>
    <t>นางสาว RORNG LATH</t>
  </si>
  <si>
    <t>STHBKK012112003077</t>
  </si>
  <si>
    <t>Mrs. LOR LAH</t>
  </si>
  <si>
    <t>STHBKK012112003078</t>
  </si>
  <si>
    <t>Mr. CHHAOM RATHA</t>
  </si>
  <si>
    <t>STHBKK012112003080</t>
  </si>
  <si>
    <t>นาง เล็ก กิมเฮียง</t>
  </si>
  <si>
    <t>STHBKK012112003090</t>
  </si>
  <si>
    <t>STHBKK012112003093</t>
  </si>
  <si>
    <t>STHBKK012112003094</t>
  </si>
  <si>
    <t>นาย SIEN SARATH</t>
  </si>
  <si>
    <t>STHBKK012112003095</t>
  </si>
  <si>
    <t>STHBKK012112003096</t>
  </si>
  <si>
    <t>STHBKK012112003097</t>
  </si>
  <si>
    <t>STHBKK012112003098</t>
  </si>
  <si>
    <t>นางสาว นัชนรินทร์ แก้ววันทา</t>
  </si>
  <si>
    <t>STHBKK012112003099</t>
  </si>
  <si>
    <t>STHBKK012112003100</t>
  </si>
  <si>
    <t>STHBKK012112003101</t>
  </si>
  <si>
    <t>STHBKK012112003102</t>
  </si>
  <si>
    <t>นางสาว ชรินรัตน์ น้อยคำ</t>
  </si>
  <si>
    <t>STHBKK012112003104</t>
  </si>
  <si>
    <t>STHBKK012112003106</t>
  </si>
  <si>
    <t>STHBKK012112003108</t>
  </si>
  <si>
    <t>STHBKK012112003109</t>
  </si>
  <si>
    <t>STHBKK012112003110</t>
  </si>
  <si>
    <t>STHBKK012112003111</t>
  </si>
  <si>
    <t>STHBKK012112003112</t>
  </si>
  <si>
    <t>STHBKK012112003114</t>
  </si>
  <si>
    <t>นางสาว กัญญณัท ชาบุรี</t>
  </si>
  <si>
    <t>STHBKK012112003116</t>
  </si>
  <si>
    <t>STHBKK012112003119</t>
  </si>
  <si>
    <t>STHBKK012112003120</t>
  </si>
  <si>
    <t>STHBKK012112003121</t>
  </si>
  <si>
    <t>STHBKK012112003122</t>
  </si>
  <si>
    <t>นาย สมพิศ ลอยบัญดิษฐ</t>
  </si>
  <si>
    <t>STHBKK012112003124</t>
  </si>
  <si>
    <t>STHBKK012112003125</t>
  </si>
  <si>
    <t>STHBKK012112003126</t>
  </si>
  <si>
    <t>นาย ไพรัตน์ หาดสร้อย</t>
  </si>
  <si>
    <t>STHBKK012112003127</t>
  </si>
  <si>
    <t>นาง ชรันดา มูฮำหมัดสอิ๊ด</t>
  </si>
  <si>
    <t>STHBKK012112003129</t>
  </si>
  <si>
    <t>นางสาว นันท์นภัส สีดาว</t>
  </si>
  <si>
    <t>STHBKK012112003130</t>
  </si>
  <si>
    <t>นาง สุพัตรา พรมแพร</t>
  </si>
  <si>
    <t>STHBKK012112003134</t>
  </si>
  <si>
    <t>นาง สมศรี สีดาว</t>
  </si>
  <si>
    <t>STHBKK012112003135</t>
  </si>
  <si>
    <t>STHBKK012112003136</t>
  </si>
  <si>
    <t>นาง ผ่องสี จำปาเงิน</t>
  </si>
  <si>
    <t>STHBKK012112003138</t>
  </si>
  <si>
    <t>STHBKK012112003139</t>
  </si>
  <si>
    <t>นาย พอนแก้ว คำพิลาวง</t>
  </si>
  <si>
    <t>STHBKK012112003141</t>
  </si>
  <si>
    <t>STHBKK012112003142</t>
  </si>
  <si>
    <t>STHBKK012112003143</t>
  </si>
  <si>
    <t>STHBKK012112003144</t>
  </si>
  <si>
    <t>STHBKK012112003145</t>
  </si>
  <si>
    <t>STHBKK012112003146</t>
  </si>
  <si>
    <t>นาย สุรเชรษฐ์ บังศรี</t>
  </si>
  <si>
    <t>STHBKK012112003147</t>
  </si>
  <si>
    <t>STHBKK012112003148</t>
  </si>
  <si>
    <t>STHBKK012112003149</t>
  </si>
  <si>
    <t>STHBKK012112003150</t>
  </si>
  <si>
    <t>STHBKK012112003152</t>
  </si>
  <si>
    <t>STHBKK012112003153</t>
  </si>
  <si>
    <t>นาย อนันต์ ชิงชัย</t>
  </si>
  <si>
    <t>STHBKK012112003155</t>
  </si>
  <si>
    <t>STHBKK012112003157</t>
  </si>
  <si>
    <t>STHBKK012112003159</t>
  </si>
  <si>
    <t>Mr. SOR THOEUN - YENG CHAMROEUN</t>
  </si>
  <si>
    <t>STHBKK012112003162</t>
  </si>
  <si>
    <t>Mr. CHHIN BUNTHOERN</t>
  </si>
  <si>
    <t>STHBKK012112003163</t>
  </si>
  <si>
    <t>Mr. SRUN PISITH</t>
  </si>
  <si>
    <t>STHBKK012112003164</t>
  </si>
  <si>
    <t>นาย สุเมธ จันทร์งาม</t>
  </si>
  <si>
    <t>STHBKK012112003166</t>
  </si>
  <si>
    <t>STHBKK012112003167</t>
  </si>
  <si>
    <t>STHBKK012112003169</t>
  </si>
  <si>
    <t>นาง พิมพ์ภกามาศ ญาติเสมอ</t>
  </si>
  <si>
    <t>STHBKK012112003172</t>
  </si>
  <si>
    <t>STHBKK012112003173</t>
  </si>
  <si>
    <t>STHBKK012112003175</t>
  </si>
  <si>
    <t>นางสาว วิภาวี พวงกุหลาบ</t>
  </si>
  <si>
    <t>STHBKK012112003176</t>
  </si>
  <si>
    <t>STHBKK012112003178</t>
  </si>
  <si>
    <t>อุดม มะโนน้อม</t>
  </si>
  <si>
    <t>STHBKK012112003179</t>
  </si>
  <si>
    <t>นางสาว นรินทร์ สุธรรมวิจิตร</t>
  </si>
  <si>
    <t>STHBKK012112003181</t>
  </si>
  <si>
    <t>STHBKK012112003182</t>
  </si>
  <si>
    <t>นางสาว บาหยัน แช่มช้อย</t>
  </si>
  <si>
    <t>STHBKK012112003183</t>
  </si>
  <si>
    <t>นาง พรรณี สมบูรณ์</t>
  </si>
  <si>
    <t>STHBKK012112003184</t>
  </si>
  <si>
    <t>นาย วิชัย แซ่ยั้ง</t>
  </si>
  <si>
    <t>STHBKK012112003185</t>
  </si>
  <si>
    <t>STHBKK012112003186</t>
  </si>
  <si>
    <t>STHBKK012112003197</t>
  </si>
  <si>
    <t>STHBKK012112003199</t>
  </si>
  <si>
    <t>STHBKK012112003203</t>
  </si>
  <si>
    <t>STHBKK012112003204</t>
  </si>
  <si>
    <t>STHBKK012112003205</t>
  </si>
  <si>
    <t>STHBKK012112003206</t>
  </si>
  <si>
    <t>นาย ธนะเมศฐ์ วิทวัสพันธู์</t>
  </si>
  <si>
    <t>STHBKK012112003207</t>
  </si>
  <si>
    <t>STHBKK012112003208</t>
  </si>
  <si>
    <t>STHBKK012112003209</t>
  </si>
  <si>
    <t>นาย เมธาพัฒน์ รังษีธนาวรรักษ์</t>
  </si>
  <si>
    <t>STHBKK012112003210</t>
  </si>
  <si>
    <t>STHBKK012112003211</t>
  </si>
  <si>
    <t>STHBKK012112003212</t>
  </si>
  <si>
    <t>STHBKK012112003213</t>
  </si>
  <si>
    <t>STHBKK012112003215</t>
  </si>
  <si>
    <t>นาง คันสนีย์ ศรแก้ว</t>
  </si>
  <si>
    <t>STHBKK012112003216</t>
  </si>
  <si>
    <t>STHBKK012112003217</t>
  </si>
  <si>
    <t>บังออน สุขนิ่ม</t>
  </si>
  <si>
    <t>STHBKK012112003218</t>
  </si>
  <si>
    <t>STHBKK012112003219</t>
  </si>
  <si>
    <t>STHBKK012112003220</t>
  </si>
  <si>
    <t>STHONLIN2112001332</t>
  </si>
  <si>
    <t>STHONLIN2112001346</t>
  </si>
  <si>
    <t>STHONLIN2112001347</t>
  </si>
  <si>
    <t>STHONLIN2112001359</t>
  </si>
  <si>
    <t>STHONLIN2112001383</t>
  </si>
  <si>
    <t>STHONLIN2112001384</t>
  </si>
  <si>
    <t>STHONLIN2112001389</t>
  </si>
  <si>
    <t>STHONLIN2112001390</t>
  </si>
  <si>
    <t>STHONLIN2112001437</t>
  </si>
  <si>
    <t>STHONLIN2112001439</t>
  </si>
  <si>
    <t>STHONLIN2112001449</t>
  </si>
  <si>
    <t>STHONLIN2112001450</t>
  </si>
  <si>
    <t>STHONLIN2112001454</t>
  </si>
  <si>
    <t>STHONLIN2112001456</t>
  </si>
  <si>
    <t>STHONLIN2112001464</t>
  </si>
  <si>
    <t>STHONLIN2112001471</t>
  </si>
  <si>
    <t>STHONLIN2112001472</t>
  </si>
  <si>
    <t xml:space="preserve">  DAILY  SALE  30 DEC 2021                                                                                                                </t>
  </si>
  <si>
    <t>12/30/2021</t>
  </si>
  <si>
    <t>STHBKK012112003221</t>
  </si>
  <si>
    <t>STHBKK012112003222</t>
  </si>
  <si>
    <t>นางสาว ณัฐนันท์ เจริญศิริวิชญกุล</t>
  </si>
  <si>
    <t>STHBKK012112003224</t>
  </si>
  <si>
    <t>นาง นามนาภรณ์ จิตประสงค์นุดี</t>
  </si>
  <si>
    <t>STHBKK012112003225</t>
  </si>
  <si>
    <t>นางสาว อภัสนันท์ เจริญศิริวิชญกุล</t>
  </si>
  <si>
    <t>STHBKK012112003227</t>
  </si>
  <si>
    <t>นาย ธวัชชัย ช่วงโชติ</t>
  </si>
  <si>
    <t>STHBKK012112003228</t>
  </si>
  <si>
    <t>นางสาว เขมจิรา เจริญศิริ</t>
  </si>
  <si>
    <t>STHBKK012112003230</t>
  </si>
  <si>
    <t>นาย นันทวัฒน์ แจ่มหมื่นไว</t>
  </si>
  <si>
    <t>STHBKK012112003236</t>
  </si>
  <si>
    <t>STHBKK012112003237</t>
  </si>
  <si>
    <t>STHBKK012112003238</t>
  </si>
  <si>
    <t>นาย ครรชิต เชื้อบัณฑิต</t>
  </si>
  <si>
    <t>STHBKK012112003240</t>
  </si>
  <si>
    <t>STHBKK012112003241</t>
  </si>
  <si>
    <t>STHBKK012112003242</t>
  </si>
  <si>
    <t>STHBKK012112003243</t>
  </si>
  <si>
    <t>STHBKK012112003245</t>
  </si>
  <si>
    <t>STHBKK012112003247</t>
  </si>
  <si>
    <t>นางสาว ปริญญ์ เอี่ยมวงค์นที</t>
  </si>
  <si>
    <t>STHBKK012112003248</t>
  </si>
  <si>
    <t>STHBKK012112003250</t>
  </si>
  <si>
    <t>STHBKK012112003252</t>
  </si>
  <si>
    <t>STHBKK012112003253</t>
  </si>
  <si>
    <t>STHBKK012112003254</t>
  </si>
  <si>
    <t>นาย SAN BINH</t>
  </si>
  <si>
    <t>STHBKK012112003257</t>
  </si>
  <si>
    <t>STHBKK012112003258</t>
  </si>
  <si>
    <t>STHBKK012112003261</t>
  </si>
  <si>
    <t>STHBKK012112003262</t>
  </si>
  <si>
    <t>STHBKK012112003263</t>
  </si>
  <si>
    <t>STHBKK012112003264</t>
  </si>
  <si>
    <t>STHONLIN2112001495</t>
  </si>
  <si>
    <t>STHONLIN2112001496</t>
  </si>
  <si>
    <t>STHONLIN2112001520</t>
  </si>
  <si>
    <t>STHONLIN2112001521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</si>
</sst>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d/m/yyyy"/>
  </numFmts>
  <fonts count="31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FF0000"/>
      <name val="Calibri"/>
    </font>
    <font>
      <sz val="14.0"/>
      <color rgb="FFFF00FF"/>
      <name val="Calibri"/>
    </font>
    <font>
      <sz val="14.0"/>
      <color rgb="FF4C1130"/>
      <name val="Calibri"/>
    </font>
    <font>
      <sz val="14.0"/>
      <color rgb="FF34A853"/>
      <name val="Calibri"/>
    </font>
    <font>
      <sz val="14.0"/>
      <color rgb="FF3C78D8"/>
      <name val="Calibri"/>
    </font>
    <font>
      <sz val="14.0"/>
      <color rgb="FF741B47"/>
      <name val="Calibri"/>
    </font>
    <font>
      <sz val="14.0"/>
      <color rgb="FFFF6D01"/>
      <name val="Calibri"/>
    </font>
    <font>
      <sz val="14.0"/>
      <color rgb="FFE06666"/>
      <name val="Calibri"/>
    </font>
    <font>
      <b/>
      <sz val="18.0"/>
      <color theme="1"/>
      <name val="Calibri"/>
    </font>
    <font>
      <b/>
      <sz val="14.0"/>
      <color theme="1"/>
      <name val="Arial"/>
    </font>
    <font>
      <sz val="16.0"/>
      <color rgb="FF000000"/>
      <name val="Calibri"/>
    </font>
    <font>
      <sz val="15.0"/>
      <color rgb="FF000000"/>
      <name val="Calibri"/>
    </font>
    <font>
      <sz val="16.0"/>
      <color theme="1"/>
      <name val="Calibri"/>
    </font>
    <font>
      <sz val="14.0"/>
      <color rgb="FF1155CC"/>
      <name val="Calibri"/>
    </font>
    <font>
      <sz val="14.0"/>
      <color rgb="FFCC4125"/>
      <name val="Calibri"/>
    </font>
    <font>
      <sz val="14.0"/>
      <color rgb="FF674EA7"/>
      <name val="Calibri"/>
    </font>
    <font>
      <sz val="14.0"/>
      <color rgb="FF9900FF"/>
      <name val="Calibri"/>
    </font>
    <font>
      <sz val="14.0"/>
      <color rgb="FF0000FF"/>
      <name val="Calibri"/>
    </font>
    <font>
      <sz val="14.0"/>
      <color rgb="FF990000"/>
      <name val="Calibri"/>
    </font>
    <font>
      <sz val="14.0"/>
      <color rgb="FF6AA84F"/>
      <name val="Calibri"/>
    </font>
    <font>
      <sz val="15.0"/>
      <color theme="1"/>
      <name val="Calibri"/>
    </font>
    <font>
      <sz val="14.0"/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4" fillId="3" fontId="5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0" fontId="2" numFmtId="0" xfId="0" applyBorder="1" applyFont="1"/>
    <xf borderId="6" fillId="3" fontId="4" numFmtId="0" xfId="0" applyAlignment="1" applyBorder="1" applyFont="1">
      <alignment horizontal="center" readingOrder="0" vertical="bottom"/>
    </xf>
    <xf borderId="6" fillId="4" fontId="6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4" xfId="0" applyAlignment="1" applyBorder="1" applyFont="1" applyNumberFormat="1">
      <alignment horizontal="left" readingOrder="0" shrinkToFit="0" vertical="bottom" wrapText="0"/>
    </xf>
    <xf borderId="6" fillId="0" fontId="7" numFmtId="0" xfId="0" applyAlignment="1" applyBorder="1" applyFont="1">
      <alignment horizontal="left" readingOrder="0" shrinkToFit="0" vertical="bottom" wrapText="0"/>
    </xf>
    <xf borderId="6" fillId="4" fontId="8" numFmtId="38" xfId="0" applyAlignment="1" applyBorder="1" applyFont="1" applyNumberFormat="1">
      <alignment vertical="bottom"/>
    </xf>
    <xf borderId="6" fillId="4" fontId="9" numFmtId="38" xfId="0" applyAlignment="1" applyBorder="1" applyFont="1" applyNumberFormat="1">
      <alignment vertical="bottom"/>
    </xf>
    <xf borderId="6" fillId="4" fontId="10" numFmtId="38" xfId="0" applyAlignment="1" applyBorder="1" applyFont="1" applyNumberFormat="1">
      <alignment vertical="bottom"/>
    </xf>
    <xf borderId="6" fillId="4" fontId="11" numFmtId="38" xfId="0" applyAlignment="1" applyBorder="1" applyFont="1" applyNumberFormat="1">
      <alignment horizontal="right" readingOrder="0" vertical="bottom"/>
    </xf>
    <xf borderId="6" fillId="5" fontId="12" numFmtId="38" xfId="0" applyAlignment="1" applyBorder="1" applyFill="1" applyFont="1" applyNumberFormat="1">
      <alignment readingOrder="0" vertical="bottom"/>
    </xf>
    <xf borderId="6" fillId="4" fontId="13" numFmtId="38" xfId="0" applyAlignment="1" applyBorder="1" applyFont="1" applyNumberFormat="1">
      <alignment vertical="bottom"/>
    </xf>
    <xf borderId="6" fillId="4" fontId="14" numFmtId="38" xfId="0" applyAlignment="1" applyBorder="1" applyFont="1" applyNumberFormat="1">
      <alignment vertical="bottom"/>
    </xf>
    <xf borderId="6" fillId="4" fontId="15" numFmtId="38" xfId="0" applyAlignment="1" applyBorder="1" applyFont="1" applyNumberFormat="1">
      <alignment vertical="bottom"/>
    </xf>
    <xf borderId="6" fillId="0" fontId="7" numFmtId="38" xfId="0" applyAlignment="1" applyBorder="1" applyFont="1" applyNumberFormat="1">
      <alignment horizontal="right" readingOrder="0" shrinkToFit="0" vertical="bottom" wrapText="0"/>
    </xf>
    <xf borderId="6" fillId="4" fontId="6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6" fillId="4" fontId="11" numFmtId="38" xfId="0" applyAlignment="1" applyBorder="1" applyFont="1" applyNumberFormat="1">
      <alignment horizontal="right" vertical="bottom"/>
    </xf>
    <xf borderId="6" fillId="4" fontId="11" numFmtId="38" xfId="0" applyAlignment="1" applyBorder="1" applyFont="1" applyNumberFormat="1">
      <alignment readingOrder="0" vertical="bottom"/>
    </xf>
    <xf borderId="6" fillId="5" fontId="12" numFmtId="38" xfId="0" applyAlignment="1" applyBorder="1" applyFont="1" applyNumberFormat="1">
      <alignment vertical="bottom"/>
    </xf>
    <xf borderId="6" fillId="4" fontId="13" numFmtId="38" xfId="0" applyAlignment="1" applyBorder="1" applyFont="1" applyNumberFormat="1">
      <alignment horizontal="center" vertical="bottom"/>
    </xf>
    <xf borderId="6" fillId="0" fontId="7" numFmtId="165" xfId="0" applyAlignment="1" applyBorder="1" applyFont="1" applyNumberFormat="1">
      <alignment horizontal="right" readingOrder="0" shrinkToFit="0" vertical="bottom" wrapText="0"/>
    </xf>
    <xf borderId="6" fillId="4" fontId="8" numFmtId="38" xfId="0" applyAlignment="1" applyBorder="1" applyFont="1" applyNumberFormat="1">
      <alignment readingOrder="0" vertical="bottom"/>
    </xf>
    <xf borderId="6" fillId="4" fontId="11" numFmtId="38" xfId="0" applyAlignment="1" applyBorder="1" applyFont="1" applyNumberFormat="1">
      <alignment vertical="bottom"/>
    </xf>
    <xf borderId="6" fillId="4" fontId="9" numFmtId="38" xfId="0" applyAlignment="1" applyBorder="1" applyFont="1" applyNumberFormat="1">
      <alignment readingOrder="0" vertical="bottom"/>
    </xf>
    <xf borderId="6" fillId="5" fontId="12" numFmtId="38" xfId="0" applyAlignment="1" applyBorder="1" applyFont="1" applyNumberFormat="1">
      <alignment horizontal="right" vertical="bottom"/>
    </xf>
    <xf borderId="6" fillId="4" fontId="14" numFmtId="38" xfId="0" applyAlignment="1" applyBorder="1" applyFont="1" applyNumberFormat="1">
      <alignment readingOrder="0" vertical="bottom"/>
    </xf>
    <xf borderId="6" fillId="4" fontId="8" numFmtId="38" xfId="0" applyAlignment="1" applyBorder="1" applyFont="1" applyNumberFormat="1">
      <alignment horizontal="right" vertical="bottom"/>
    </xf>
    <xf borderId="6" fillId="4" fontId="10" numFmtId="38" xfId="0" applyAlignment="1" applyBorder="1" applyFont="1" applyNumberFormat="1">
      <alignment horizontal="right" vertical="bottom"/>
    </xf>
    <xf borderId="6" fillId="5" fontId="12" numFmtId="38" xfId="0" applyAlignment="1" applyBorder="1" applyFont="1" applyNumberFormat="1">
      <alignment horizontal="right" readingOrder="0" vertical="bottom"/>
    </xf>
    <xf borderId="6" fillId="4" fontId="9" numFmtId="38" xfId="0" applyAlignment="1" applyBorder="1" applyFont="1" applyNumberFormat="1">
      <alignment horizontal="right" vertical="bottom"/>
    </xf>
    <xf borderId="6" fillId="4" fontId="13" numFmtId="38" xfId="0" applyAlignment="1" applyBorder="1" applyFont="1" applyNumberFormat="1">
      <alignment horizontal="center" readingOrder="0" vertical="bottom"/>
    </xf>
    <xf borderId="6" fillId="4" fontId="10" numFmtId="38" xfId="0" applyAlignment="1" applyBorder="1" applyFont="1" applyNumberFormat="1">
      <alignment readingOrder="0" vertical="bottom"/>
    </xf>
    <xf borderId="6" fillId="4" fontId="13" numFmtId="38" xfId="0" applyAlignment="1" applyBorder="1" applyFont="1" applyNumberFormat="1">
      <alignment readingOrder="0" vertical="bottom"/>
    </xf>
    <xf borderId="6" fillId="4" fontId="7" numFmtId="38" xfId="0" applyAlignment="1" applyBorder="1" applyFont="1" applyNumberFormat="1">
      <alignment readingOrder="0" vertical="bottom"/>
    </xf>
    <xf borderId="6" fillId="5" fontId="7" numFmtId="38" xfId="0" applyAlignment="1" applyBorder="1" applyFont="1" applyNumberFormat="1">
      <alignment readingOrder="0" vertical="bottom"/>
    </xf>
    <xf borderId="6" fillId="4" fontId="15" numFmtId="38" xfId="0" applyAlignment="1" applyBorder="1" applyFont="1" applyNumberFormat="1">
      <alignment readingOrder="0" vertical="bottom"/>
    </xf>
    <xf borderId="0" fillId="4" fontId="3" numFmtId="0" xfId="0" applyAlignment="1" applyFont="1">
      <alignment readingOrder="0" vertical="bottom"/>
    </xf>
    <xf borderId="6" fillId="4" fontId="10" numFmtId="38" xfId="0" applyAlignment="1" applyBorder="1" applyFont="1" applyNumberFormat="1">
      <alignment horizontal="right" readingOrder="0" vertical="bottom"/>
    </xf>
    <xf borderId="6" fillId="4" fontId="15" numFmtId="38" xfId="0" applyAlignment="1" applyBorder="1" applyFont="1" applyNumberFormat="1">
      <alignment horizontal="center" vertical="bottom"/>
    </xf>
    <xf borderId="6" fillId="4" fontId="15" numFmtId="38" xfId="0" applyAlignment="1" applyBorder="1" applyFont="1" applyNumberFormat="1">
      <alignment horizontal="center" readingOrder="0" vertical="bottom"/>
    </xf>
    <xf borderId="6" fillId="4" fontId="15" numFmtId="38" xfId="0" applyAlignment="1" applyBorder="1" applyFont="1" applyNumberFormat="1">
      <alignment horizontal="right" readingOrder="0" vertical="bottom"/>
    </xf>
    <xf borderId="6" fillId="4" fontId="13" numFmtId="38" xfId="0" applyAlignment="1" applyBorder="1" applyFont="1" applyNumberFormat="1">
      <alignment horizontal="right" readingOrder="0" vertical="bottom"/>
    </xf>
    <xf borderId="6" fillId="0" fontId="6" numFmtId="0" xfId="0" applyAlignment="1" applyBorder="1" applyFont="1">
      <alignment vertical="bottom"/>
    </xf>
    <xf borderId="6" fillId="0" fontId="8" numFmtId="166" xfId="0" applyAlignment="1" applyBorder="1" applyFont="1" applyNumberFormat="1">
      <alignment horizontal="center" vertical="bottom"/>
    </xf>
    <xf borderId="6" fillId="0" fontId="9" numFmtId="166" xfId="0" applyAlignment="1" applyBorder="1" applyFont="1" applyNumberFormat="1">
      <alignment horizontal="center" vertical="bottom"/>
    </xf>
    <xf borderId="6" fillId="0" fontId="10" numFmtId="166" xfId="0" applyAlignment="1" applyBorder="1" applyFont="1" applyNumberFormat="1">
      <alignment horizontal="center" vertical="bottom"/>
    </xf>
    <xf borderId="6" fillId="0" fontId="11" numFmtId="166" xfId="0" applyAlignment="1" applyBorder="1" applyFont="1" applyNumberFormat="1">
      <alignment horizontal="center" vertical="bottom"/>
    </xf>
    <xf borderId="6" fillId="5" fontId="12" numFmtId="166" xfId="0" applyAlignment="1" applyBorder="1" applyFont="1" applyNumberFormat="1">
      <alignment horizontal="center" vertical="bottom"/>
    </xf>
    <xf borderId="6" fillId="4" fontId="13" numFmtId="166" xfId="0" applyAlignment="1" applyBorder="1" applyFont="1" applyNumberFormat="1">
      <alignment horizontal="center" vertical="bottom"/>
    </xf>
    <xf borderId="6" fillId="4" fontId="14" numFmtId="166" xfId="0" applyAlignment="1" applyBorder="1" applyFont="1" applyNumberFormat="1">
      <alignment horizontal="center" vertical="bottom"/>
    </xf>
    <xf borderId="6" fillId="4" fontId="15" numFmtId="166" xfId="0" applyAlignment="1" applyBorder="1" applyFont="1" applyNumberFormat="1">
      <alignment horizontal="center" vertical="bottom"/>
    </xf>
    <xf borderId="6" fillId="0" fontId="6" numFmtId="166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1" fillId="4" fontId="16" numFmtId="166" xfId="0" applyAlignment="1" applyBorder="1" applyFont="1" applyNumberFormat="1">
      <alignment horizontal="center" vertical="bottom"/>
    </xf>
    <xf borderId="0" fillId="4" fontId="16" numFmtId="166" xfId="0" applyAlignment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4" fillId="6" fontId="3" numFmtId="0" xfId="0" applyAlignment="1" applyBorder="1" applyFill="1" applyFont="1">
      <alignment vertical="bottom"/>
    </xf>
    <xf borderId="8" fillId="0" fontId="17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2" fontId="1" numFmtId="0" xfId="0" applyAlignment="1" applyBorder="1" applyFont="1">
      <alignment horizontal="right" readingOrder="0" vertical="bottom"/>
    </xf>
    <xf borderId="6" fillId="0" fontId="7" numFmtId="167" xfId="0" applyAlignment="1" applyBorder="1" applyFont="1" applyNumberFormat="1">
      <alignment horizontal="center" readingOrder="0" shrinkToFit="0" vertical="bottom" wrapText="0"/>
    </xf>
    <xf borderId="6" fillId="0" fontId="7" numFmtId="4" xfId="0" applyAlignment="1" applyBorder="1" applyFont="1" applyNumberForma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left" readingOrder="0" shrinkToFit="0" vertical="bottom" wrapText="0"/>
    </xf>
    <xf borderId="6" fillId="0" fontId="7" numFmtId="38" xfId="0" applyAlignment="1" applyBorder="1" applyFont="1" applyNumberFormat="1">
      <alignment horizontal="right" readingOrder="0" shrinkToFit="0" vertical="bottom" wrapText="0"/>
    </xf>
    <xf borderId="6" fillId="0" fontId="7" numFmtId="165" xfId="0" applyAlignment="1" applyBorder="1" applyFont="1" applyNumberFormat="1">
      <alignment horizontal="center" readingOrder="0" shrinkToFit="0" vertical="bottom" wrapText="0"/>
    </xf>
    <xf borderId="6" fillId="0" fontId="18" numFmtId="167" xfId="0" applyAlignment="1" applyBorder="1" applyFont="1" applyNumberFormat="1">
      <alignment horizontal="center" readingOrder="0" shrinkToFit="0" vertical="bottom" wrapText="0"/>
    </xf>
    <xf borderId="6" fillId="0" fontId="18" numFmtId="4" xfId="0" applyAlignment="1" applyBorder="1" applyFont="1" applyNumberForma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left" readingOrder="0" shrinkToFit="0" vertical="bottom" wrapText="0"/>
    </xf>
    <xf borderId="6" fillId="0" fontId="19" numFmtId="38" xfId="0" applyAlignment="1" applyBorder="1" applyFont="1" applyNumberFormat="1">
      <alignment horizontal="right" readingOrder="0" shrinkToFit="0" vertical="bottom" wrapText="0"/>
    </xf>
    <xf borderId="6" fillId="0" fontId="18" numFmtId="165" xfId="0" applyAlignment="1" applyBorder="1" applyFont="1" applyNumberFormat="1">
      <alignment horizontal="center" readingOrder="0" shrinkToFit="0" vertical="bottom" wrapText="0"/>
    </xf>
    <xf borderId="6" fillId="4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vertical="bottom"/>
    </xf>
    <xf borderId="6" fillId="0" fontId="18" numFmtId="167" xfId="0" applyAlignment="1" applyBorder="1" applyFont="1" applyNumberFormat="1">
      <alignment horizontal="right" readingOrder="0" shrinkToFit="0" vertical="bottom" wrapText="0"/>
    </xf>
    <xf borderId="6" fillId="0" fontId="18" numFmtId="4" xfId="0" applyAlignment="1" applyBorder="1" applyFont="1" applyNumberFormat="1">
      <alignment horizontal="left" readingOrder="0" shrinkToFit="0" vertical="bottom" wrapText="0"/>
    </xf>
    <xf borderId="6" fillId="0" fontId="18" numFmtId="38" xfId="0" applyAlignment="1" applyBorder="1" applyFont="1" applyNumberFormat="1">
      <alignment horizontal="right" readingOrder="0" shrinkToFit="0" vertical="bottom" wrapText="0"/>
    </xf>
    <xf borderId="6" fillId="0" fontId="18" numFmtId="165" xfId="0" applyAlignment="1" applyBorder="1" applyFont="1" applyNumberFormat="1">
      <alignment horizontal="right" readingOrder="0" shrinkToFit="0" vertical="bottom" wrapText="0"/>
    </xf>
    <xf borderId="6" fillId="0" fontId="18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6" fillId="4" fontId="20" numFmtId="38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6" fillId="0" fontId="6" numFmtId="166" xfId="0" applyAlignment="1" applyBorder="1" applyFont="1" applyNumberFormat="1">
      <alignment horizontal="right" readingOrder="0" vertical="bottom"/>
    </xf>
    <xf borderId="6" fillId="4" fontId="20" numFmtId="0" xfId="0" applyAlignment="1" applyBorder="1" applyFont="1">
      <alignment horizontal="center" vertical="bottom"/>
    </xf>
    <xf borderId="6" fillId="4" fontId="21" numFmtId="38" xfId="0" applyAlignment="1" applyBorder="1" applyFont="1" applyNumberFormat="1">
      <alignment vertical="bottom"/>
    </xf>
    <xf borderId="6" fillId="4" fontId="6" numFmtId="38" xfId="0" applyAlignment="1" applyBorder="1" applyFont="1" applyNumberFormat="1">
      <alignment vertical="bottom"/>
    </xf>
    <xf borderId="6" fillId="4" fontId="22" numFmtId="38" xfId="0" applyAlignment="1" applyBorder="1" applyFont="1" applyNumberFormat="1">
      <alignment vertical="bottom"/>
    </xf>
    <xf borderId="6" fillId="4" fontId="6" numFmtId="38" xfId="0" applyAlignment="1" applyBorder="1" applyFont="1" applyNumberFormat="1">
      <alignment readingOrder="0" vertical="bottom"/>
    </xf>
    <xf borderId="6" fillId="4" fontId="23" numFmtId="38" xfId="0" applyAlignment="1" applyBorder="1" applyFont="1" applyNumberFormat="1">
      <alignment vertical="bottom"/>
    </xf>
    <xf borderId="6" fillId="4" fontId="21" numFmtId="38" xfId="0" applyAlignment="1" applyBorder="1" applyFont="1" applyNumberFormat="1">
      <alignment readingOrder="0" vertical="bottom"/>
    </xf>
    <xf borderId="6" fillId="4" fontId="22" numFmtId="38" xfId="0" applyAlignment="1" applyBorder="1" applyFont="1" applyNumberFormat="1">
      <alignment readingOrder="0" vertical="bottom"/>
    </xf>
    <xf borderId="6" fillId="4" fontId="23" numFmtId="38" xfId="0" applyAlignment="1" applyBorder="1" applyFont="1" applyNumberFormat="1">
      <alignment readingOrder="0" vertical="bottom"/>
    </xf>
    <xf borderId="6" fillId="0" fontId="6" numFmtId="0" xfId="0" applyAlignment="1" applyBorder="1" applyFont="1">
      <alignment horizontal="left" vertical="bottom"/>
    </xf>
    <xf borderId="6" fillId="0" fontId="3" numFmtId="0" xfId="0" applyAlignment="1" applyBorder="1" applyFont="1">
      <alignment horizontal="left" vertical="bottom"/>
    </xf>
    <xf borderId="6" fillId="4" fontId="24" numFmtId="38" xfId="0" applyAlignment="1" applyBorder="1" applyFont="1" applyNumberFormat="1">
      <alignment vertical="bottom"/>
    </xf>
    <xf borderId="6" fillId="4" fontId="25" numFmtId="38" xfId="0" applyAlignment="1" applyBorder="1" applyFont="1" applyNumberFormat="1">
      <alignment vertical="bottom"/>
    </xf>
    <xf borderId="6" fillId="4" fontId="26" numFmtId="38" xfId="0" applyAlignment="1" applyBorder="1" applyFont="1" applyNumberFormat="1">
      <alignment vertical="bottom"/>
    </xf>
    <xf borderId="6" fillId="4" fontId="25" numFmtId="38" xfId="0" applyAlignment="1" applyBorder="1" applyFont="1" applyNumberFormat="1">
      <alignment readingOrder="0" vertical="bottom"/>
    </xf>
    <xf borderId="6" fillId="4" fontId="24" numFmtId="38" xfId="0" applyAlignment="1" applyBorder="1" applyFont="1" applyNumberFormat="1">
      <alignment readingOrder="0" vertical="bottom"/>
    </xf>
    <xf borderId="6" fillId="4" fontId="26" numFmtId="38" xfId="0" applyAlignment="1" applyBorder="1" applyFont="1" applyNumberFormat="1">
      <alignment readingOrder="0" vertical="bottom"/>
    </xf>
    <xf borderId="6" fillId="0" fontId="24" numFmtId="166" xfId="0" applyAlignment="1" applyBorder="1" applyFont="1" applyNumberFormat="1">
      <alignment horizontal="center" vertical="bottom"/>
    </xf>
    <xf borderId="6" fillId="0" fontId="25" numFmtId="166" xfId="0" applyAlignment="1" applyBorder="1" applyFont="1" applyNumberFormat="1">
      <alignment horizontal="center" vertical="bottom"/>
    </xf>
    <xf borderId="6" fillId="0" fontId="12" numFmtId="166" xfId="0" applyAlignment="1" applyBorder="1" applyFont="1" applyNumberFormat="1">
      <alignment horizontal="center" vertical="bottom"/>
    </xf>
    <xf borderId="6" fillId="0" fontId="13" numFmtId="166" xfId="0" applyAlignment="1" applyBorder="1" applyFont="1" applyNumberFormat="1">
      <alignment horizontal="center" vertical="bottom"/>
    </xf>
    <xf borderId="6" fillId="0" fontId="14" numFmtId="166" xfId="0" applyAlignment="1" applyBorder="1" applyFont="1" applyNumberFormat="1">
      <alignment horizontal="center" vertical="bottom"/>
    </xf>
    <xf borderId="6" fillId="0" fontId="22" numFmtId="166" xfId="0" applyAlignment="1" applyBorder="1" applyFont="1" applyNumberFormat="1">
      <alignment horizontal="center" vertical="bottom"/>
    </xf>
    <xf borderId="6" fillId="0" fontId="26" numFmtId="166" xfId="0" applyAlignment="1" applyBorder="1" applyFont="1" applyNumberFormat="1">
      <alignment horizontal="center" vertical="bottom"/>
    </xf>
    <xf borderId="6" fillId="0" fontId="19" numFmtId="165" xfId="0" applyAlignment="1" applyBorder="1" applyFont="1" applyNumberFormat="1">
      <alignment horizontal="center" readingOrder="0" shrinkToFit="0" vertical="bottom" wrapText="0"/>
    </xf>
    <xf borderId="6" fillId="0" fontId="19" numFmtId="4" xfId="0" applyAlignment="1" applyBorder="1" applyFont="1" applyNumberFormat="1">
      <alignment horizontal="center" readingOrder="0" shrinkToFit="0" vertical="bottom" wrapText="0"/>
    </xf>
    <xf borderId="6" fillId="0" fontId="19" numFmtId="0" xfId="0" applyAlignment="1" applyBorder="1" applyFont="1">
      <alignment horizontal="center" readingOrder="0" shrinkToFit="0" vertical="bottom" wrapText="0"/>
    </xf>
    <xf borderId="6" fillId="0" fontId="19" numFmtId="0" xfId="0" applyAlignment="1" applyBorder="1" applyFont="1">
      <alignment readingOrder="0" shrinkToFit="0" vertical="bottom" wrapText="0"/>
    </xf>
    <xf borderId="6" fillId="4" fontId="27" numFmtId="38" xfId="0" applyAlignment="1" applyBorder="1" applyFont="1" applyNumberFormat="1">
      <alignment horizontal="right" readingOrder="0" vertical="bottom"/>
    </xf>
    <xf borderId="6" fillId="4" fontId="27" numFmtId="38" xfId="0" applyAlignment="1" applyBorder="1" applyFont="1" applyNumberFormat="1">
      <alignment readingOrder="0" vertical="bottom"/>
    </xf>
    <xf borderId="6" fillId="4" fontId="26" numFmtId="38" xfId="0" applyAlignment="1" applyBorder="1" applyFont="1" applyNumberFormat="1">
      <alignment horizontal="center" vertical="bottom"/>
    </xf>
    <xf borderId="6" fillId="4" fontId="26" numFmtId="38" xfId="0" applyAlignment="1" applyBorder="1" applyFont="1" applyNumberFormat="1">
      <alignment horizontal="center" readingOrder="0" vertical="bottom"/>
    </xf>
    <xf borderId="6" fillId="4" fontId="27" numFmtId="38" xfId="0" applyAlignment="1" applyBorder="1" applyFont="1" applyNumberFormat="1">
      <alignment vertical="bottom"/>
    </xf>
    <xf borderId="6" fillId="4" fontId="12" numFmtId="38" xfId="0" applyAlignment="1" applyBorder="1" applyFont="1" applyNumberFormat="1">
      <alignment vertical="bottom"/>
    </xf>
    <xf borderId="6" fillId="0" fontId="28" numFmtId="0" xfId="0" applyAlignment="1" applyBorder="1" applyFont="1">
      <alignment horizontal="center" vertical="bottom"/>
    </xf>
    <xf borderId="6" fillId="0" fontId="27" numFmtId="166" xfId="0" applyAlignment="1" applyBorder="1" applyFont="1" applyNumberFormat="1">
      <alignment horizontal="center" vertical="bottom"/>
    </xf>
    <xf borderId="6" fillId="0" fontId="15" numFmtId="166" xfId="0" applyAlignment="1" applyBorder="1" applyFont="1" applyNumberFormat="1">
      <alignment horizontal="center" vertical="bottom"/>
    </xf>
    <xf borderId="6" fillId="0" fontId="7" numFmtId="166" xfId="0" applyAlignment="1" applyBorder="1" applyFont="1" applyNumberFormat="1">
      <alignment horizontal="center" vertical="bottom"/>
    </xf>
    <xf borderId="6" fillId="4" fontId="20" numFmtId="0" xfId="0" applyAlignment="1" applyBorder="1" applyFont="1">
      <alignment horizontal="center" readingOrder="0" vertical="bottom"/>
    </xf>
    <xf borderId="6" fillId="0" fontId="29" numFmtId="0" xfId="0" applyAlignment="1" applyBorder="1" applyFont="1">
      <alignment horizontal="center" vertical="bottom"/>
    </xf>
    <xf borderId="6" fillId="0" fontId="29" numFmtId="0" xfId="0" applyAlignment="1" applyBorder="1" applyFont="1">
      <alignment horizontal="left" vertical="bottom"/>
    </xf>
    <xf borderId="7" fillId="4" fontId="10" numFmtId="38" xfId="0" applyAlignment="1" applyBorder="1" applyFont="1" applyNumberFormat="1">
      <alignment horizontal="right" vertical="bottom"/>
    </xf>
    <xf borderId="6" fillId="0" fontId="30" numFmtId="38" xfId="0" applyAlignment="1" applyBorder="1" applyFont="1" applyNumberFormat="1">
      <alignment horizontal="right" readingOrder="0" shrinkToFit="0" vertical="bottom" wrapText="0"/>
    </xf>
    <xf borderId="6" fillId="0" fontId="19" numFmtId="0" xfId="0" applyAlignment="1" applyBorder="1" applyFont="1">
      <alignment horizontal="left" readingOrder="0" shrinkToFit="0" vertical="bottom" wrapText="0"/>
    </xf>
    <xf borderId="6" fillId="0" fontId="19" numFmtId="38" xfId="0" applyAlignment="1" applyBorder="1" applyFont="1" applyNumberFormat="1">
      <alignment horizontal="center" readingOrder="0" shrinkToFit="0" vertical="bottom" wrapText="0"/>
    </xf>
    <xf borderId="6" fillId="0" fontId="18" numFmtId="0" xfId="0" applyAlignment="1" applyBorder="1" applyFont="1">
      <alignment horizontal="right" readingOrder="0" shrinkToFit="0" vertical="bottom" wrapText="0"/>
    </xf>
    <xf borderId="6" fillId="0" fontId="18" numFmtId="4" xfId="0" applyAlignment="1" applyBorder="1" applyFont="1" applyNumberFormat="1">
      <alignment readingOrder="0" shrinkToFit="0" vertical="bottom" wrapText="0"/>
    </xf>
    <xf borderId="6" fillId="0" fontId="7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167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59.13"/>
    <col customWidth="1" min="6" max="6" width="12.25"/>
    <col customWidth="1" min="15" max="15" width="1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13" t="s">
        <v>20</v>
      </c>
      <c r="C5" s="14" t="s">
        <v>21</v>
      </c>
      <c r="D5" s="15">
        <v>65162.0</v>
      </c>
      <c r="E5" s="15" t="s">
        <v>22</v>
      </c>
      <c r="F5" s="16"/>
      <c r="G5" s="17"/>
      <c r="H5" s="18"/>
      <c r="I5" s="19">
        <v>3600.0</v>
      </c>
      <c r="J5" s="20"/>
      <c r="K5" s="21"/>
      <c r="L5" s="22"/>
      <c r="M5" s="22"/>
      <c r="N5" s="23"/>
      <c r="O5" s="24">
        <v>3600.0</v>
      </c>
      <c r="P5" s="25">
        <f t="shared" ref="P5:P151" si="1">SUM(F5+G5+H5+I5+J5+K5+L5-O5)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13" t="s">
        <v>20</v>
      </c>
      <c r="C6" s="14" t="s">
        <v>23</v>
      </c>
      <c r="D6" s="15">
        <v>54581.0</v>
      </c>
      <c r="E6" s="15" t="s">
        <v>24</v>
      </c>
      <c r="F6" s="16"/>
      <c r="G6" s="17"/>
      <c r="H6" s="18"/>
      <c r="I6" s="27"/>
      <c r="J6" s="20">
        <v>3600.0</v>
      </c>
      <c r="K6" s="21"/>
      <c r="L6" s="22"/>
      <c r="M6" s="22"/>
      <c r="N6" s="23"/>
      <c r="O6" s="24">
        <v>3600.0</v>
      </c>
      <c r="P6" s="25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13" t="s">
        <v>20</v>
      </c>
      <c r="C7" s="14" t="s">
        <v>25</v>
      </c>
      <c r="D7" s="15">
        <v>39803.0</v>
      </c>
      <c r="E7" s="15" t="s">
        <v>26</v>
      </c>
      <c r="F7" s="16"/>
      <c r="G7" s="17"/>
      <c r="H7" s="18"/>
      <c r="I7" s="27"/>
      <c r="J7" s="20">
        <v>3425.0</v>
      </c>
      <c r="K7" s="21"/>
      <c r="L7" s="22"/>
      <c r="M7" s="22"/>
      <c r="N7" s="23"/>
      <c r="O7" s="24">
        <v>3425.0</v>
      </c>
      <c r="P7" s="25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13" t="s">
        <v>20</v>
      </c>
      <c r="C8" s="14" t="s">
        <v>27</v>
      </c>
      <c r="D8" s="15">
        <v>10001.0</v>
      </c>
      <c r="E8" s="15" t="s">
        <v>28</v>
      </c>
      <c r="F8" s="16"/>
      <c r="G8" s="17"/>
      <c r="H8" s="18"/>
      <c r="I8" s="27"/>
      <c r="J8" s="20">
        <v>7500.0</v>
      </c>
      <c r="K8" s="21"/>
      <c r="L8" s="22"/>
      <c r="M8" s="22"/>
      <c r="N8" s="23"/>
      <c r="O8" s="24">
        <v>7500.0</v>
      </c>
      <c r="P8" s="25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13" t="s">
        <v>20</v>
      </c>
      <c r="C9" s="14" t="s">
        <v>29</v>
      </c>
      <c r="D9" s="15">
        <v>10008.0</v>
      </c>
      <c r="E9" s="15" t="s">
        <v>30</v>
      </c>
      <c r="F9" s="16"/>
      <c r="G9" s="17"/>
      <c r="H9" s="18"/>
      <c r="I9" s="28">
        <v>3750.0</v>
      </c>
      <c r="J9" s="29"/>
      <c r="K9" s="30"/>
      <c r="L9" s="22"/>
      <c r="M9" s="22"/>
      <c r="N9" s="23"/>
      <c r="O9" s="24">
        <v>3750.0</v>
      </c>
      <c r="P9" s="25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31">
        <v>44208.0</v>
      </c>
      <c r="C10" s="14" t="s">
        <v>31</v>
      </c>
      <c r="D10" s="15">
        <v>50613.0</v>
      </c>
      <c r="E10" s="15" t="s">
        <v>32</v>
      </c>
      <c r="F10" s="32">
        <v>5000.0</v>
      </c>
      <c r="G10" s="17"/>
      <c r="H10" s="18"/>
      <c r="I10" s="33"/>
      <c r="J10" s="29"/>
      <c r="K10" s="30"/>
      <c r="L10" s="22"/>
      <c r="M10" s="22"/>
      <c r="N10" s="23"/>
      <c r="O10" s="24">
        <v>5000.0</v>
      </c>
      <c r="P10" s="25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31">
        <v>44208.0</v>
      </c>
      <c r="C11" s="14" t="s">
        <v>33</v>
      </c>
      <c r="D11" s="15">
        <v>30909.0</v>
      </c>
      <c r="E11" s="15" t="s">
        <v>34</v>
      </c>
      <c r="F11" s="16"/>
      <c r="G11" s="34">
        <v>46000.0</v>
      </c>
      <c r="H11" s="18"/>
      <c r="I11" s="33"/>
      <c r="J11" s="35"/>
      <c r="K11" s="21"/>
      <c r="L11" s="22"/>
      <c r="M11" s="22"/>
      <c r="N11" s="23"/>
      <c r="O11" s="24">
        <v>46000.0</v>
      </c>
      <c r="P11" s="25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31">
        <v>44208.0</v>
      </c>
      <c r="C12" s="14" t="s">
        <v>35</v>
      </c>
      <c r="D12" s="15">
        <v>37642.0</v>
      </c>
      <c r="E12" s="15" t="s">
        <v>36</v>
      </c>
      <c r="F12" s="16"/>
      <c r="G12" s="34">
        <v>45700.0</v>
      </c>
      <c r="H12" s="18"/>
      <c r="I12" s="27"/>
      <c r="J12" s="29"/>
      <c r="K12" s="21"/>
      <c r="L12" s="22"/>
      <c r="M12" s="22"/>
      <c r="N12" s="23"/>
      <c r="O12" s="24">
        <v>45700.0</v>
      </c>
      <c r="P12" s="25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31">
        <v>44208.0</v>
      </c>
      <c r="C13" s="14" t="s">
        <v>37</v>
      </c>
      <c r="D13" s="15">
        <v>49684.0</v>
      </c>
      <c r="E13" s="15" t="s">
        <v>38</v>
      </c>
      <c r="F13" s="16"/>
      <c r="G13" s="17"/>
      <c r="H13" s="18"/>
      <c r="I13" s="27"/>
      <c r="J13" s="20">
        <v>8000.0</v>
      </c>
      <c r="K13" s="21"/>
      <c r="L13" s="22"/>
      <c r="M13" s="22"/>
      <c r="N13" s="23"/>
      <c r="O13" s="24">
        <v>8000.0</v>
      </c>
      <c r="P13" s="25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31">
        <v>44208.0</v>
      </c>
      <c r="C14" s="14" t="s">
        <v>39</v>
      </c>
      <c r="D14" s="15">
        <v>51876.0</v>
      </c>
      <c r="E14" s="15" t="s">
        <v>40</v>
      </c>
      <c r="F14" s="16"/>
      <c r="G14" s="17"/>
      <c r="H14" s="18"/>
      <c r="I14" s="19">
        <v>54200.0</v>
      </c>
      <c r="J14" s="29"/>
      <c r="K14" s="21"/>
      <c r="L14" s="22"/>
      <c r="M14" s="22"/>
      <c r="N14" s="23"/>
      <c r="O14" s="24">
        <v>54200.0</v>
      </c>
      <c r="P14" s="25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31">
        <v>44208.0</v>
      </c>
      <c r="C15" s="14" t="s">
        <v>41</v>
      </c>
      <c r="D15" s="15">
        <v>30895.0</v>
      </c>
      <c r="E15" s="15" t="s">
        <v>42</v>
      </c>
      <c r="F15" s="16"/>
      <c r="G15" s="17"/>
      <c r="H15" s="18"/>
      <c r="I15" s="27"/>
      <c r="J15" s="20">
        <v>9600.0</v>
      </c>
      <c r="K15" s="21"/>
      <c r="L15" s="22"/>
      <c r="M15" s="22"/>
      <c r="N15" s="23"/>
      <c r="O15" s="24">
        <v>9600.0</v>
      </c>
      <c r="P15" s="25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31">
        <v>44208.0</v>
      </c>
      <c r="C16" s="14" t="s">
        <v>43</v>
      </c>
      <c r="D16" s="15">
        <v>57040.0</v>
      </c>
      <c r="E16" s="15" t="s">
        <v>44</v>
      </c>
      <c r="F16" s="16"/>
      <c r="G16" s="17"/>
      <c r="H16" s="18"/>
      <c r="I16" s="28">
        <v>2650.0</v>
      </c>
      <c r="J16" s="35"/>
      <c r="K16" s="21"/>
      <c r="L16" s="22"/>
      <c r="M16" s="22"/>
      <c r="N16" s="23"/>
      <c r="O16" s="24">
        <v>2650.0</v>
      </c>
      <c r="P16" s="25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31">
        <v>44208.0</v>
      </c>
      <c r="C17" s="14" t="s">
        <v>45</v>
      </c>
      <c r="D17" s="15">
        <v>50720.0</v>
      </c>
      <c r="E17" s="15" t="s">
        <v>46</v>
      </c>
      <c r="F17" s="16"/>
      <c r="G17" s="17"/>
      <c r="H17" s="18"/>
      <c r="I17" s="33"/>
      <c r="J17" s="35"/>
      <c r="K17" s="21"/>
      <c r="L17" s="36">
        <v>2500.0</v>
      </c>
      <c r="M17" s="36"/>
      <c r="N17" s="23"/>
      <c r="O17" s="24">
        <v>2500.0</v>
      </c>
      <c r="P17" s="25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31">
        <v>44208.0</v>
      </c>
      <c r="C18" s="14" t="s">
        <v>47</v>
      </c>
      <c r="D18" s="15">
        <v>21971.0</v>
      </c>
      <c r="E18" s="15" t="s">
        <v>48</v>
      </c>
      <c r="F18" s="32">
        <v>4000.0</v>
      </c>
      <c r="G18" s="34">
        <v>2800.0</v>
      </c>
      <c r="H18" s="18"/>
      <c r="I18" s="33"/>
      <c r="J18" s="35"/>
      <c r="K18" s="21"/>
      <c r="L18" s="22"/>
      <c r="M18" s="22"/>
      <c r="N18" s="23"/>
      <c r="O18" s="24">
        <v>6800.0</v>
      </c>
      <c r="P18" s="25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31">
        <v>44239.0</v>
      </c>
      <c r="C19" s="14" t="s">
        <v>49</v>
      </c>
      <c r="D19" s="15">
        <v>49677.0</v>
      </c>
      <c r="E19" s="15" t="s">
        <v>50</v>
      </c>
      <c r="F19" s="16"/>
      <c r="G19" s="17"/>
      <c r="H19" s="18"/>
      <c r="I19" s="28">
        <v>10000.0</v>
      </c>
      <c r="J19" s="35"/>
      <c r="K19" s="21"/>
      <c r="L19" s="22"/>
      <c r="M19" s="22"/>
      <c r="N19" s="23"/>
      <c r="O19" s="24">
        <v>10000.0</v>
      </c>
      <c r="P19" s="25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31">
        <v>44239.0</v>
      </c>
      <c r="C20" s="14" t="s">
        <v>51</v>
      </c>
      <c r="D20" s="15">
        <v>53249.0</v>
      </c>
      <c r="E20" s="15" t="s">
        <v>52</v>
      </c>
      <c r="F20" s="32">
        <v>100.0</v>
      </c>
      <c r="G20" s="17"/>
      <c r="H20" s="18"/>
      <c r="I20" s="28">
        <v>30000.0</v>
      </c>
      <c r="J20" s="35"/>
      <c r="K20" s="21"/>
      <c r="L20" s="22"/>
      <c r="M20" s="22"/>
      <c r="N20" s="23"/>
      <c r="O20" s="24">
        <v>30100.0</v>
      </c>
      <c r="P20" s="25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31">
        <v>44239.0</v>
      </c>
      <c r="C21" s="14" t="s">
        <v>53</v>
      </c>
      <c r="D21" s="15">
        <v>34286.0</v>
      </c>
      <c r="E21" s="15" t="s">
        <v>54</v>
      </c>
      <c r="F21" s="16"/>
      <c r="G21" s="17"/>
      <c r="H21" s="18"/>
      <c r="I21" s="28">
        <v>4500.0</v>
      </c>
      <c r="J21" s="35"/>
      <c r="K21" s="21"/>
      <c r="L21" s="22"/>
      <c r="M21" s="22"/>
      <c r="N21" s="23"/>
      <c r="O21" s="24">
        <v>4500.0</v>
      </c>
      <c r="P21" s="25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31">
        <v>44239.0</v>
      </c>
      <c r="C22" s="14" t="s">
        <v>55</v>
      </c>
      <c r="D22" s="15">
        <v>65467.0</v>
      </c>
      <c r="E22" s="15" t="s">
        <v>56</v>
      </c>
      <c r="F22" s="16"/>
      <c r="G22" s="17"/>
      <c r="H22" s="18"/>
      <c r="I22" s="19">
        <v>500.0</v>
      </c>
      <c r="J22" s="29"/>
      <c r="K22" s="30"/>
      <c r="L22" s="22"/>
      <c r="M22" s="22"/>
      <c r="N22" s="23"/>
      <c r="O22" s="24">
        <v>500.0</v>
      </c>
      <c r="P22" s="25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31">
        <v>44239.0</v>
      </c>
      <c r="C23" s="14" t="s">
        <v>57</v>
      </c>
      <c r="D23" s="15">
        <v>54317.0</v>
      </c>
      <c r="E23" s="15" t="s">
        <v>58</v>
      </c>
      <c r="F23" s="16"/>
      <c r="G23" s="17"/>
      <c r="H23" s="18"/>
      <c r="I23" s="19">
        <v>5000.0</v>
      </c>
      <c r="J23" s="29"/>
      <c r="K23" s="30"/>
      <c r="L23" s="22"/>
      <c r="M23" s="22"/>
      <c r="N23" s="23"/>
      <c r="O23" s="24">
        <v>5000.0</v>
      </c>
      <c r="P23" s="25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31">
        <v>44239.0</v>
      </c>
      <c r="C24" s="14" t="s">
        <v>59</v>
      </c>
      <c r="D24" s="15">
        <v>58465.0</v>
      </c>
      <c r="E24" s="15" t="s">
        <v>60</v>
      </c>
      <c r="F24" s="16"/>
      <c r="G24" s="17"/>
      <c r="H24" s="18"/>
      <c r="I24" s="19">
        <v>5000.0</v>
      </c>
      <c r="J24" s="29"/>
      <c r="K24" s="21"/>
      <c r="L24" s="22"/>
      <c r="M24" s="22"/>
      <c r="N24" s="23"/>
      <c r="O24" s="24">
        <v>5000.0</v>
      </c>
      <c r="P24" s="25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31">
        <v>44239.0</v>
      </c>
      <c r="C25" s="14" t="s">
        <v>61</v>
      </c>
      <c r="D25" s="15">
        <v>43498.0</v>
      </c>
      <c r="E25" s="15" t="s">
        <v>62</v>
      </c>
      <c r="F25" s="16"/>
      <c r="G25" s="17"/>
      <c r="H25" s="18"/>
      <c r="I25" s="27"/>
      <c r="J25" s="20">
        <v>3750.0</v>
      </c>
      <c r="K25" s="21"/>
      <c r="L25" s="22"/>
      <c r="M25" s="22"/>
      <c r="N25" s="23"/>
      <c r="O25" s="24">
        <v>3750.0</v>
      </c>
      <c r="P25" s="25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31">
        <v>44239.0</v>
      </c>
      <c r="C26" s="14" t="s">
        <v>63</v>
      </c>
      <c r="D26" s="15">
        <v>52396.0</v>
      </c>
      <c r="E26" s="15" t="s">
        <v>64</v>
      </c>
      <c r="F26" s="16"/>
      <c r="G26" s="17"/>
      <c r="H26" s="18"/>
      <c r="I26" s="27"/>
      <c r="J26" s="20">
        <v>37500.0</v>
      </c>
      <c r="K26" s="21"/>
      <c r="L26" s="22"/>
      <c r="M26" s="22"/>
      <c r="N26" s="23"/>
      <c r="O26" s="24">
        <v>37500.0</v>
      </c>
      <c r="P26" s="25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31">
        <v>44239.0</v>
      </c>
      <c r="C27" s="14" t="s">
        <v>65</v>
      </c>
      <c r="D27" s="15">
        <v>63613.0</v>
      </c>
      <c r="E27" s="15" t="s">
        <v>66</v>
      </c>
      <c r="F27" s="16"/>
      <c r="G27" s="17"/>
      <c r="H27" s="18"/>
      <c r="I27" s="19">
        <v>1250.0</v>
      </c>
      <c r="J27" s="29"/>
      <c r="K27" s="30"/>
      <c r="L27" s="22"/>
      <c r="M27" s="22"/>
      <c r="N27" s="23"/>
      <c r="O27" s="24">
        <v>1250.0</v>
      </c>
      <c r="P27" s="25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31">
        <v>44239.0</v>
      </c>
      <c r="C28" s="14" t="s">
        <v>67</v>
      </c>
      <c r="D28" s="15">
        <v>65162.0</v>
      </c>
      <c r="E28" s="15" t="s">
        <v>22</v>
      </c>
      <c r="F28" s="37"/>
      <c r="G28" s="17"/>
      <c r="H28" s="18"/>
      <c r="I28" s="27"/>
      <c r="J28" s="20">
        <v>3600.0</v>
      </c>
      <c r="K28" s="21"/>
      <c r="L28" s="22"/>
      <c r="M28" s="22"/>
      <c r="N28" s="23"/>
      <c r="O28" s="24">
        <v>3600.0</v>
      </c>
      <c r="P28" s="25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31">
        <v>44239.0</v>
      </c>
      <c r="C29" s="14" t="s">
        <v>68</v>
      </c>
      <c r="D29" s="15">
        <v>50616.0</v>
      </c>
      <c r="E29" s="15" t="s">
        <v>69</v>
      </c>
      <c r="F29" s="16"/>
      <c r="G29" s="17"/>
      <c r="H29" s="18"/>
      <c r="I29" s="27"/>
      <c r="J29" s="20">
        <v>2500.0</v>
      </c>
      <c r="K29" s="30"/>
      <c r="L29" s="22"/>
      <c r="M29" s="22"/>
      <c r="N29" s="23"/>
      <c r="O29" s="24">
        <v>2500.0</v>
      </c>
      <c r="P29" s="25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31">
        <v>44239.0</v>
      </c>
      <c r="C30" s="14" t="s">
        <v>70</v>
      </c>
      <c r="D30" s="15">
        <v>39385.0</v>
      </c>
      <c r="E30" s="15" t="s">
        <v>71</v>
      </c>
      <c r="F30" s="16"/>
      <c r="G30" s="17"/>
      <c r="H30" s="18"/>
      <c r="I30" s="27"/>
      <c r="J30" s="20">
        <v>2650.0</v>
      </c>
      <c r="K30" s="21"/>
      <c r="L30" s="22"/>
      <c r="M30" s="22"/>
      <c r="N30" s="23"/>
      <c r="O30" s="24">
        <v>2650.0</v>
      </c>
      <c r="P30" s="25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31">
        <v>44239.0</v>
      </c>
      <c r="C31" s="14" t="s">
        <v>72</v>
      </c>
      <c r="D31" s="15">
        <v>51939.0</v>
      </c>
      <c r="E31" s="15" t="s">
        <v>73</v>
      </c>
      <c r="F31" s="16"/>
      <c r="G31" s="17"/>
      <c r="H31" s="18"/>
      <c r="I31" s="19">
        <v>20000.0</v>
      </c>
      <c r="J31" s="29"/>
      <c r="K31" s="21"/>
      <c r="L31" s="22"/>
      <c r="M31" s="22"/>
      <c r="N31" s="23"/>
      <c r="O31" s="24">
        <v>20000.0</v>
      </c>
      <c r="P31" s="25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31">
        <v>44239.0</v>
      </c>
      <c r="C32" s="14" t="s">
        <v>74</v>
      </c>
      <c r="D32" s="15">
        <v>65747.0</v>
      </c>
      <c r="E32" s="15" t="s">
        <v>75</v>
      </c>
      <c r="F32" s="16"/>
      <c r="G32" s="17"/>
      <c r="H32" s="18"/>
      <c r="I32" s="27"/>
      <c r="J32" s="20">
        <v>27000.0</v>
      </c>
      <c r="K32" s="30"/>
      <c r="L32" s="22"/>
      <c r="M32" s="22"/>
      <c r="N32" s="23"/>
      <c r="O32" s="24">
        <v>27000.0</v>
      </c>
      <c r="P32" s="25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31">
        <v>44239.0</v>
      </c>
      <c r="C33" s="14" t="s">
        <v>76</v>
      </c>
      <c r="D33" s="15">
        <v>47787.0</v>
      </c>
      <c r="E33" s="15" t="s">
        <v>77</v>
      </c>
      <c r="F33" s="16"/>
      <c r="G33" s="17"/>
      <c r="H33" s="18"/>
      <c r="I33" s="19">
        <v>1250.0</v>
      </c>
      <c r="J33" s="29"/>
      <c r="K33" s="30"/>
      <c r="L33" s="22"/>
      <c r="M33" s="22"/>
      <c r="N33" s="23"/>
      <c r="O33" s="24">
        <v>1250.0</v>
      </c>
      <c r="P33" s="25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31">
        <v>44239.0</v>
      </c>
      <c r="C34" s="14" t="s">
        <v>78</v>
      </c>
      <c r="D34" s="15">
        <v>57499.0</v>
      </c>
      <c r="E34" s="15" t="s">
        <v>79</v>
      </c>
      <c r="F34" s="16"/>
      <c r="G34" s="17"/>
      <c r="H34" s="18"/>
      <c r="I34" s="27"/>
      <c r="J34" s="20">
        <v>31200.0</v>
      </c>
      <c r="K34" s="21"/>
      <c r="L34" s="22"/>
      <c r="M34" s="22"/>
      <c r="N34" s="23"/>
      <c r="O34" s="24">
        <v>31200.0</v>
      </c>
      <c r="P34" s="25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31">
        <v>44239.0</v>
      </c>
      <c r="C35" s="14" t="s">
        <v>80</v>
      </c>
      <c r="D35" s="15">
        <v>47126.0</v>
      </c>
      <c r="E35" s="15" t="s">
        <v>81</v>
      </c>
      <c r="F35" s="16"/>
      <c r="G35" s="17"/>
      <c r="H35" s="18"/>
      <c r="I35" s="27"/>
      <c r="J35" s="20">
        <v>10000.0</v>
      </c>
      <c r="K35" s="21"/>
      <c r="L35" s="22"/>
      <c r="M35" s="22"/>
      <c r="N35" s="23"/>
      <c r="O35" s="24">
        <v>10000.0</v>
      </c>
      <c r="P35" s="25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31">
        <v>44239.0</v>
      </c>
      <c r="C36" s="14" t="s">
        <v>82</v>
      </c>
      <c r="D36" s="15">
        <v>52647.0</v>
      </c>
      <c r="E36" s="15" t="s">
        <v>83</v>
      </c>
      <c r="F36" s="16"/>
      <c r="G36" s="17"/>
      <c r="H36" s="18"/>
      <c r="I36" s="19">
        <v>1250.0</v>
      </c>
      <c r="J36" s="29"/>
      <c r="K36" s="21"/>
      <c r="L36" s="22"/>
      <c r="M36" s="22"/>
      <c r="N36" s="23"/>
      <c r="O36" s="24">
        <v>1250.0</v>
      </c>
      <c r="P36" s="25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31">
        <v>44239.0</v>
      </c>
      <c r="C37" s="14" t="s">
        <v>84</v>
      </c>
      <c r="D37" s="15">
        <v>50173.0</v>
      </c>
      <c r="E37" s="15" t="s">
        <v>85</v>
      </c>
      <c r="F37" s="16"/>
      <c r="G37" s="17"/>
      <c r="H37" s="18"/>
      <c r="I37" s="27"/>
      <c r="J37" s="20">
        <v>625.0</v>
      </c>
      <c r="K37" s="21"/>
      <c r="L37" s="22"/>
      <c r="M37" s="22"/>
      <c r="N37" s="23"/>
      <c r="O37" s="24">
        <v>625.0</v>
      </c>
      <c r="P37" s="25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31">
        <v>44239.0</v>
      </c>
      <c r="C38" s="14" t="s">
        <v>86</v>
      </c>
      <c r="D38" s="15">
        <v>10001.0</v>
      </c>
      <c r="E38" s="15" t="s">
        <v>28</v>
      </c>
      <c r="F38" s="16"/>
      <c r="G38" s="17"/>
      <c r="H38" s="18"/>
      <c r="I38" s="19">
        <v>15350.0</v>
      </c>
      <c r="J38" s="29"/>
      <c r="K38" s="21"/>
      <c r="L38" s="22"/>
      <c r="M38" s="22"/>
      <c r="N38" s="23"/>
      <c r="O38" s="24">
        <v>15350.0</v>
      </c>
      <c r="P38" s="25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31">
        <v>44239.0</v>
      </c>
      <c r="C39" s="14" t="s">
        <v>87</v>
      </c>
      <c r="D39" s="15">
        <v>63130.0</v>
      </c>
      <c r="E39" s="15" t="s">
        <v>88</v>
      </c>
      <c r="F39" s="16"/>
      <c r="G39" s="17"/>
      <c r="H39" s="18"/>
      <c r="I39" s="27"/>
      <c r="J39" s="20">
        <v>27000.0</v>
      </c>
      <c r="K39" s="21"/>
      <c r="L39" s="22"/>
      <c r="M39" s="22"/>
      <c r="N39" s="23"/>
      <c r="O39" s="24">
        <v>27000.0</v>
      </c>
      <c r="P39" s="25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31">
        <v>44239.0</v>
      </c>
      <c r="C40" s="14" t="s">
        <v>89</v>
      </c>
      <c r="D40" s="15">
        <v>42046.0</v>
      </c>
      <c r="E40" s="15" t="s">
        <v>90</v>
      </c>
      <c r="F40" s="16"/>
      <c r="G40" s="17"/>
      <c r="H40" s="18"/>
      <c r="I40" s="28">
        <v>1450.0</v>
      </c>
      <c r="J40" s="35"/>
      <c r="K40" s="21"/>
      <c r="L40" s="22"/>
      <c r="M40" s="22"/>
      <c r="N40" s="23"/>
      <c r="O40" s="24">
        <v>1450.0</v>
      </c>
      <c r="P40" s="25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31">
        <v>44239.0</v>
      </c>
      <c r="C41" s="14" t="s">
        <v>91</v>
      </c>
      <c r="D41" s="15">
        <v>42046.0</v>
      </c>
      <c r="E41" s="15" t="s">
        <v>90</v>
      </c>
      <c r="F41" s="16"/>
      <c r="G41" s="17"/>
      <c r="H41" s="18"/>
      <c r="I41" s="19">
        <v>700.0</v>
      </c>
      <c r="J41" s="29"/>
      <c r="K41" s="30"/>
      <c r="L41" s="22"/>
      <c r="M41" s="22"/>
      <c r="N41" s="23"/>
      <c r="O41" s="24">
        <v>700.0</v>
      </c>
      <c r="P41" s="25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31">
        <v>44239.0</v>
      </c>
      <c r="C42" s="14" t="s">
        <v>92</v>
      </c>
      <c r="D42" s="15">
        <v>35245.0</v>
      </c>
      <c r="E42" s="15" t="s">
        <v>93</v>
      </c>
      <c r="F42" s="32">
        <v>140.0</v>
      </c>
      <c r="G42" s="17"/>
      <c r="H42" s="18"/>
      <c r="I42" s="27"/>
      <c r="J42" s="29"/>
      <c r="K42" s="30"/>
      <c r="L42" s="22"/>
      <c r="M42" s="22"/>
      <c r="N42" s="23"/>
      <c r="O42" s="24">
        <v>140.0</v>
      </c>
      <c r="P42" s="25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31">
        <v>44239.0</v>
      </c>
      <c r="C43" s="14" t="s">
        <v>94</v>
      </c>
      <c r="D43" s="15">
        <v>60221.0</v>
      </c>
      <c r="E43" s="15" t="s">
        <v>95</v>
      </c>
      <c r="F43" s="16"/>
      <c r="G43" s="17"/>
      <c r="H43" s="18"/>
      <c r="I43" s="19">
        <v>5150.0</v>
      </c>
      <c r="J43" s="29"/>
      <c r="K43" s="21"/>
      <c r="L43" s="22"/>
      <c r="M43" s="22"/>
      <c r="N43" s="23"/>
      <c r="O43" s="24">
        <v>5150.0</v>
      </c>
      <c r="P43" s="25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31">
        <v>44239.0</v>
      </c>
      <c r="C44" s="14" t="s">
        <v>96</v>
      </c>
      <c r="D44" s="15">
        <v>17208.0</v>
      </c>
      <c r="E44" s="15" t="s">
        <v>97</v>
      </c>
      <c r="F44" s="16"/>
      <c r="G44" s="17"/>
      <c r="H44" s="38"/>
      <c r="I44" s="28">
        <v>2650.0</v>
      </c>
      <c r="J44" s="29"/>
      <c r="K44" s="21"/>
      <c r="L44" s="22"/>
      <c r="M44" s="22"/>
      <c r="N44" s="23"/>
      <c r="O44" s="24">
        <v>2650.0</v>
      </c>
      <c r="P44" s="25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31">
        <v>44239.0</v>
      </c>
      <c r="C45" s="14" t="s">
        <v>98</v>
      </c>
      <c r="D45" s="15">
        <v>53495.0</v>
      </c>
      <c r="E45" s="15" t="s">
        <v>99</v>
      </c>
      <c r="F45" s="16"/>
      <c r="G45" s="17"/>
      <c r="H45" s="18"/>
      <c r="I45" s="28">
        <v>10000.0</v>
      </c>
      <c r="J45" s="29"/>
      <c r="K45" s="30"/>
      <c r="L45" s="22"/>
      <c r="M45" s="22"/>
      <c r="N45" s="23"/>
      <c r="O45" s="24">
        <v>10000.0</v>
      </c>
      <c r="P45" s="25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31">
        <v>44239.0</v>
      </c>
      <c r="C46" s="14" t="s">
        <v>100</v>
      </c>
      <c r="D46" s="15">
        <v>62941.0</v>
      </c>
      <c r="E46" s="15" t="s">
        <v>101</v>
      </c>
      <c r="F46" s="16"/>
      <c r="G46" s="17"/>
      <c r="H46" s="18"/>
      <c r="I46" s="33"/>
      <c r="J46" s="39">
        <v>1600.0</v>
      </c>
      <c r="K46" s="30"/>
      <c r="L46" s="22"/>
      <c r="M46" s="22"/>
      <c r="N46" s="23"/>
      <c r="O46" s="24">
        <v>1600.0</v>
      </c>
      <c r="P46" s="25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31">
        <v>44239.0</v>
      </c>
      <c r="C47" s="14" t="s">
        <v>102</v>
      </c>
      <c r="D47" s="15">
        <v>10320.0</v>
      </c>
      <c r="E47" s="15" t="s">
        <v>103</v>
      </c>
      <c r="F47" s="32">
        <v>100.0</v>
      </c>
      <c r="G47" s="17"/>
      <c r="H47" s="18"/>
      <c r="I47" s="33"/>
      <c r="J47" s="35"/>
      <c r="K47" s="30"/>
      <c r="L47" s="22"/>
      <c r="M47" s="22"/>
      <c r="N47" s="23"/>
      <c r="O47" s="24">
        <v>100.0</v>
      </c>
      <c r="P47" s="25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31">
        <v>44239.0</v>
      </c>
      <c r="C48" s="14" t="s">
        <v>104</v>
      </c>
      <c r="D48" s="15">
        <v>55409.0</v>
      </c>
      <c r="E48" s="15" t="s">
        <v>105</v>
      </c>
      <c r="F48" s="16"/>
      <c r="G48" s="40"/>
      <c r="H48" s="18"/>
      <c r="I48" s="28">
        <v>10000.0</v>
      </c>
      <c r="J48" s="29"/>
      <c r="K48" s="30"/>
      <c r="L48" s="22"/>
      <c r="M48" s="22"/>
      <c r="N48" s="23"/>
      <c r="O48" s="24">
        <v>10000.0</v>
      </c>
      <c r="P48" s="25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31">
        <v>44239.0</v>
      </c>
      <c r="C49" s="14" t="s">
        <v>106</v>
      </c>
      <c r="D49" s="15">
        <v>63130.0</v>
      </c>
      <c r="E49" s="15" t="s">
        <v>88</v>
      </c>
      <c r="F49" s="16"/>
      <c r="G49" s="17"/>
      <c r="H49" s="18"/>
      <c r="I49" s="33"/>
      <c r="J49" s="39">
        <v>14400.0</v>
      </c>
      <c r="K49" s="21"/>
      <c r="L49" s="22"/>
      <c r="M49" s="22"/>
      <c r="N49" s="23"/>
      <c r="O49" s="24">
        <v>14400.0</v>
      </c>
      <c r="P49" s="25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31">
        <v>44239.0</v>
      </c>
      <c r="C50" s="14" t="s">
        <v>107</v>
      </c>
      <c r="D50" s="15">
        <v>58396.0</v>
      </c>
      <c r="E50" s="15" t="s">
        <v>108</v>
      </c>
      <c r="F50" s="16"/>
      <c r="G50" s="34">
        <v>30000.0</v>
      </c>
      <c r="H50" s="18"/>
      <c r="I50" s="27"/>
      <c r="J50" s="29"/>
      <c r="K50" s="21"/>
      <c r="L50" s="22"/>
      <c r="M50" s="22"/>
      <c r="N50" s="23"/>
      <c r="O50" s="24">
        <v>30000.0</v>
      </c>
      <c r="P50" s="25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31">
        <v>44239.0</v>
      </c>
      <c r="C51" s="14" t="s">
        <v>109</v>
      </c>
      <c r="D51" s="15">
        <v>65746.0</v>
      </c>
      <c r="E51" s="15" t="s">
        <v>110</v>
      </c>
      <c r="F51" s="16"/>
      <c r="G51" s="34">
        <v>500.0</v>
      </c>
      <c r="H51" s="38"/>
      <c r="I51" s="33"/>
      <c r="J51" s="29"/>
      <c r="K51" s="30"/>
      <c r="L51" s="22"/>
      <c r="M51" s="22"/>
      <c r="N51" s="23"/>
      <c r="O51" s="24">
        <v>500.0</v>
      </c>
      <c r="P51" s="25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31">
        <v>44239.0</v>
      </c>
      <c r="C52" s="14" t="s">
        <v>111</v>
      </c>
      <c r="D52" s="15">
        <v>45227.0</v>
      </c>
      <c r="E52" s="15" t="s">
        <v>112</v>
      </c>
      <c r="F52" s="16"/>
      <c r="G52" s="17"/>
      <c r="H52" s="18"/>
      <c r="I52" s="19">
        <v>3750.0</v>
      </c>
      <c r="J52" s="29"/>
      <c r="K52" s="21"/>
      <c r="L52" s="22"/>
      <c r="M52" s="22"/>
      <c r="N52" s="23"/>
      <c r="O52" s="24">
        <v>3750.0</v>
      </c>
      <c r="P52" s="25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31">
        <v>44239.0</v>
      </c>
      <c r="C53" s="14" t="s">
        <v>113</v>
      </c>
      <c r="D53" s="15">
        <v>53249.0</v>
      </c>
      <c r="E53" s="15" t="s">
        <v>52</v>
      </c>
      <c r="F53" s="16"/>
      <c r="G53" s="17"/>
      <c r="H53" s="18"/>
      <c r="I53" s="19">
        <v>15300.0</v>
      </c>
      <c r="J53" s="29"/>
      <c r="K53" s="30"/>
      <c r="L53" s="22"/>
      <c r="M53" s="22"/>
      <c r="N53" s="23"/>
      <c r="O53" s="24">
        <v>15300.0</v>
      </c>
      <c r="P53" s="25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31">
        <v>44239.0</v>
      </c>
      <c r="C54" s="14" t="s">
        <v>114</v>
      </c>
      <c r="D54" s="15">
        <v>21384.0</v>
      </c>
      <c r="E54" s="15" t="s">
        <v>115</v>
      </c>
      <c r="F54" s="16"/>
      <c r="G54" s="17"/>
      <c r="H54" s="18"/>
      <c r="I54" s="27"/>
      <c r="J54" s="29"/>
      <c r="K54" s="41">
        <v>200.0</v>
      </c>
      <c r="L54" s="22"/>
      <c r="M54" s="22"/>
      <c r="N54" s="23"/>
      <c r="O54" s="24">
        <v>200.0</v>
      </c>
      <c r="P54" s="25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31">
        <v>44239.0</v>
      </c>
      <c r="C55" s="14" t="s">
        <v>116</v>
      </c>
      <c r="D55" s="15">
        <v>55992.0</v>
      </c>
      <c r="E55" s="15" t="s">
        <v>117</v>
      </c>
      <c r="F55" s="16"/>
      <c r="G55" s="17"/>
      <c r="H55" s="18"/>
      <c r="I55" s="19">
        <v>350.0</v>
      </c>
      <c r="J55" s="29"/>
      <c r="K55" s="21"/>
      <c r="L55" s="22"/>
      <c r="M55" s="22"/>
      <c r="N55" s="23"/>
      <c r="O55" s="24">
        <v>350.0</v>
      </c>
      <c r="P55" s="25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31">
        <v>44239.0</v>
      </c>
      <c r="C56" s="14" t="s">
        <v>118</v>
      </c>
      <c r="D56" s="15">
        <v>53283.0</v>
      </c>
      <c r="E56" s="15" t="s">
        <v>119</v>
      </c>
      <c r="F56" s="16"/>
      <c r="G56" s="17"/>
      <c r="H56" s="18"/>
      <c r="I56" s="19">
        <v>9950.0</v>
      </c>
      <c r="J56" s="29"/>
      <c r="K56" s="21"/>
      <c r="L56" s="22"/>
      <c r="M56" s="22"/>
      <c r="N56" s="23"/>
      <c r="O56" s="24">
        <v>9950.0</v>
      </c>
      <c r="P56" s="25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31">
        <v>44239.0</v>
      </c>
      <c r="C57" s="14" t="s">
        <v>120</v>
      </c>
      <c r="D57" s="15">
        <v>51782.0</v>
      </c>
      <c r="E57" s="15" t="s">
        <v>121</v>
      </c>
      <c r="F57" s="37"/>
      <c r="G57" s="17"/>
      <c r="H57" s="18"/>
      <c r="I57" s="33"/>
      <c r="J57" s="20">
        <v>1250.0</v>
      </c>
      <c r="K57" s="21"/>
      <c r="L57" s="22"/>
      <c r="M57" s="22"/>
      <c r="N57" s="23"/>
      <c r="O57" s="24">
        <v>1250.0</v>
      </c>
      <c r="P57" s="25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31">
        <v>44239.0</v>
      </c>
      <c r="C58" s="14" t="s">
        <v>122</v>
      </c>
      <c r="D58" s="15">
        <v>62056.0</v>
      </c>
      <c r="E58" s="15" t="s">
        <v>123</v>
      </c>
      <c r="F58" s="16"/>
      <c r="G58" s="17"/>
      <c r="H58" s="18"/>
      <c r="I58" s="19">
        <v>37500.0</v>
      </c>
      <c r="J58" s="29"/>
      <c r="K58" s="21"/>
      <c r="L58" s="22"/>
      <c r="M58" s="22"/>
      <c r="N58" s="23"/>
      <c r="O58" s="24">
        <v>37500.0</v>
      </c>
      <c r="P58" s="25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31">
        <v>44239.0</v>
      </c>
      <c r="C59" s="14" t="s">
        <v>124</v>
      </c>
      <c r="D59" s="15">
        <v>43955.0</v>
      </c>
      <c r="E59" s="15" t="s">
        <v>125</v>
      </c>
      <c r="F59" s="37"/>
      <c r="G59" s="17"/>
      <c r="H59" s="18"/>
      <c r="I59" s="28">
        <v>700.0</v>
      </c>
      <c r="J59" s="29"/>
      <c r="K59" s="21"/>
      <c r="L59" s="22"/>
      <c r="M59" s="22"/>
      <c r="N59" s="23"/>
      <c r="O59" s="24">
        <v>700.0</v>
      </c>
      <c r="P59" s="25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31">
        <v>44239.0</v>
      </c>
      <c r="C60" s="14" t="s">
        <v>126</v>
      </c>
      <c r="D60" s="15">
        <v>65752.0</v>
      </c>
      <c r="E60" s="15" t="s">
        <v>127</v>
      </c>
      <c r="F60" s="16"/>
      <c r="G60" s="34">
        <v>27870.0</v>
      </c>
      <c r="H60" s="18"/>
      <c r="I60" s="27"/>
      <c r="J60" s="29"/>
      <c r="K60" s="21"/>
      <c r="L60" s="22"/>
      <c r="M60" s="22"/>
      <c r="N60" s="23"/>
      <c r="O60" s="24">
        <v>27870.0</v>
      </c>
      <c r="P60" s="25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31">
        <v>44239.0</v>
      </c>
      <c r="C61" s="14" t="s">
        <v>128</v>
      </c>
      <c r="D61" s="15">
        <v>48854.0</v>
      </c>
      <c r="E61" s="15" t="s">
        <v>129</v>
      </c>
      <c r="F61" s="16"/>
      <c r="G61" s="40"/>
      <c r="H61" s="18"/>
      <c r="I61" s="28">
        <v>3900.0</v>
      </c>
      <c r="J61" s="29"/>
      <c r="K61" s="21"/>
      <c r="L61" s="22"/>
      <c r="M61" s="22"/>
      <c r="N61" s="23"/>
      <c r="O61" s="24">
        <v>3900.0</v>
      </c>
      <c r="P61" s="25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31">
        <v>44239.0</v>
      </c>
      <c r="C62" s="14" t="s">
        <v>130</v>
      </c>
      <c r="D62" s="15">
        <v>50537.0</v>
      </c>
      <c r="E62" s="15" t="s">
        <v>131</v>
      </c>
      <c r="F62" s="32">
        <v>200.0</v>
      </c>
      <c r="G62" s="34">
        <v>9800.0</v>
      </c>
      <c r="H62" s="18"/>
      <c r="I62" s="27"/>
      <c r="J62" s="29"/>
      <c r="K62" s="21"/>
      <c r="L62" s="22"/>
      <c r="M62" s="22"/>
      <c r="N62" s="23"/>
      <c r="O62" s="24">
        <v>10000.0</v>
      </c>
      <c r="P62" s="25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31">
        <v>44239.0</v>
      </c>
      <c r="C63" s="14" t="s">
        <v>132</v>
      </c>
      <c r="D63" s="15">
        <v>35227.0</v>
      </c>
      <c r="E63" s="15" t="s">
        <v>133</v>
      </c>
      <c r="F63" s="16"/>
      <c r="G63" s="34">
        <v>4500.0</v>
      </c>
      <c r="H63" s="18"/>
      <c r="I63" s="27"/>
      <c r="J63" s="29"/>
      <c r="K63" s="21"/>
      <c r="L63" s="22"/>
      <c r="M63" s="22"/>
      <c r="N63" s="23"/>
      <c r="O63" s="24">
        <v>4500.0</v>
      </c>
      <c r="P63" s="25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31">
        <v>44239.0</v>
      </c>
      <c r="C64" s="14" t="s">
        <v>134</v>
      </c>
      <c r="D64" s="15">
        <v>65753.0</v>
      </c>
      <c r="E64" s="15" t="s">
        <v>135</v>
      </c>
      <c r="F64" s="16"/>
      <c r="G64" s="17"/>
      <c r="H64" s="18"/>
      <c r="I64" s="27"/>
      <c r="J64" s="20">
        <v>27000.0</v>
      </c>
      <c r="K64" s="21"/>
      <c r="L64" s="22"/>
      <c r="M64" s="22"/>
      <c r="N64" s="23"/>
      <c r="O64" s="24">
        <v>27000.0</v>
      </c>
      <c r="P64" s="25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31">
        <v>44239.0</v>
      </c>
      <c r="C65" s="14" t="s">
        <v>136</v>
      </c>
      <c r="D65" s="15">
        <v>60149.0</v>
      </c>
      <c r="E65" s="15" t="s">
        <v>137</v>
      </c>
      <c r="F65" s="16"/>
      <c r="G65" s="17"/>
      <c r="H65" s="18"/>
      <c r="I65" s="27"/>
      <c r="J65" s="20">
        <v>2650.0</v>
      </c>
      <c r="K65" s="21"/>
      <c r="L65" s="22"/>
      <c r="M65" s="22"/>
      <c r="N65" s="23"/>
      <c r="O65" s="24">
        <v>2650.0</v>
      </c>
      <c r="P65" s="25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31">
        <v>44239.0</v>
      </c>
      <c r="C66" s="14" t="s">
        <v>138</v>
      </c>
      <c r="D66" s="15">
        <v>29620.0</v>
      </c>
      <c r="E66" s="15" t="s">
        <v>139</v>
      </c>
      <c r="F66" s="32">
        <v>5000.0</v>
      </c>
      <c r="G66" s="17"/>
      <c r="H66" s="18"/>
      <c r="I66" s="27"/>
      <c r="J66" s="29"/>
      <c r="K66" s="21"/>
      <c r="L66" s="22"/>
      <c r="M66" s="22"/>
      <c r="N66" s="23"/>
      <c r="O66" s="24">
        <v>5000.0</v>
      </c>
      <c r="P66" s="25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31">
        <v>44239.0</v>
      </c>
      <c r="C67" s="14" t="s">
        <v>140</v>
      </c>
      <c r="D67" s="15">
        <v>29620.0</v>
      </c>
      <c r="E67" s="15" t="s">
        <v>139</v>
      </c>
      <c r="F67" s="32">
        <v>15000.0</v>
      </c>
      <c r="G67" s="17"/>
      <c r="H67" s="18"/>
      <c r="I67" s="27"/>
      <c r="J67" s="29"/>
      <c r="K67" s="21"/>
      <c r="L67" s="22"/>
      <c r="M67" s="22"/>
      <c r="N67" s="23"/>
      <c r="O67" s="24">
        <v>15000.0</v>
      </c>
      <c r="P67" s="25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31">
        <v>44239.0</v>
      </c>
      <c r="C68" s="14" t="s">
        <v>141</v>
      </c>
      <c r="D68" s="15">
        <v>43134.0</v>
      </c>
      <c r="E68" s="15" t="s">
        <v>142</v>
      </c>
      <c r="F68" s="16"/>
      <c r="G68" s="17"/>
      <c r="H68" s="18"/>
      <c r="I68" s="19">
        <v>5000.0</v>
      </c>
      <c r="J68" s="29"/>
      <c r="K68" s="21"/>
      <c r="L68" s="22"/>
      <c r="M68" s="22"/>
      <c r="N68" s="23"/>
      <c r="O68" s="24">
        <v>5000.0</v>
      </c>
      <c r="P68" s="25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31">
        <v>44239.0</v>
      </c>
      <c r="C69" s="14" t="s">
        <v>143</v>
      </c>
      <c r="D69" s="15">
        <v>44149.0</v>
      </c>
      <c r="E69" s="15" t="s">
        <v>144</v>
      </c>
      <c r="F69" s="16"/>
      <c r="G69" s="17"/>
      <c r="H69" s="18"/>
      <c r="I69" s="19">
        <v>21200.0</v>
      </c>
      <c r="J69" s="29"/>
      <c r="K69" s="21"/>
      <c r="L69" s="22"/>
      <c r="M69" s="22"/>
      <c r="N69" s="23"/>
      <c r="O69" s="24">
        <v>21200.0</v>
      </c>
      <c r="P69" s="25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31">
        <v>44239.0</v>
      </c>
      <c r="C70" s="14" t="s">
        <v>145</v>
      </c>
      <c r="D70" s="15">
        <v>43395.0</v>
      </c>
      <c r="E70" s="15" t="s">
        <v>146</v>
      </c>
      <c r="F70" s="16"/>
      <c r="G70" s="17"/>
      <c r="H70" s="18"/>
      <c r="I70" s="19">
        <v>37500.0</v>
      </c>
      <c r="J70" s="29"/>
      <c r="K70" s="21"/>
      <c r="L70" s="22"/>
      <c r="M70" s="22"/>
      <c r="N70" s="23"/>
      <c r="O70" s="24">
        <v>37500.0</v>
      </c>
      <c r="P70" s="25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31">
        <v>44239.0</v>
      </c>
      <c r="C71" s="14" t="s">
        <v>147</v>
      </c>
      <c r="D71" s="15">
        <v>43395.0</v>
      </c>
      <c r="E71" s="15" t="s">
        <v>146</v>
      </c>
      <c r="F71" s="16"/>
      <c r="G71" s="17"/>
      <c r="H71" s="18"/>
      <c r="I71" s="19">
        <v>200.0</v>
      </c>
      <c r="J71" s="29"/>
      <c r="K71" s="21"/>
      <c r="L71" s="22"/>
      <c r="M71" s="22"/>
      <c r="N71" s="23"/>
      <c r="O71" s="24">
        <v>200.0</v>
      </c>
      <c r="P71" s="25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31">
        <v>44239.0</v>
      </c>
      <c r="C72" s="14" t="s">
        <v>148</v>
      </c>
      <c r="D72" s="15">
        <v>45096.0</v>
      </c>
      <c r="E72" s="15" t="s">
        <v>149</v>
      </c>
      <c r="F72" s="16"/>
      <c r="G72" s="17"/>
      <c r="H72" s="18"/>
      <c r="I72" s="19">
        <v>2500.0</v>
      </c>
      <c r="J72" s="29"/>
      <c r="K72" s="21"/>
      <c r="L72" s="22"/>
      <c r="M72" s="22"/>
      <c r="N72" s="23"/>
      <c r="O72" s="24">
        <v>2500.0</v>
      </c>
      <c r="P72" s="25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31">
        <v>44239.0</v>
      </c>
      <c r="C73" s="14" t="s">
        <v>150</v>
      </c>
      <c r="D73" s="15">
        <v>49953.0</v>
      </c>
      <c r="E73" s="15" t="s">
        <v>151</v>
      </c>
      <c r="F73" s="16"/>
      <c r="G73" s="17"/>
      <c r="H73" s="18"/>
      <c r="I73" s="19">
        <v>10100.0</v>
      </c>
      <c r="J73" s="29"/>
      <c r="K73" s="21"/>
      <c r="L73" s="22"/>
      <c r="M73" s="22"/>
      <c r="N73" s="23"/>
      <c r="O73" s="24">
        <v>10100.0</v>
      </c>
      <c r="P73" s="25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31">
        <v>44239.0</v>
      </c>
      <c r="C74" s="14" t="s">
        <v>152</v>
      </c>
      <c r="D74" s="15">
        <v>36555.0</v>
      </c>
      <c r="E74" s="15" t="s">
        <v>153</v>
      </c>
      <c r="F74" s="16"/>
      <c r="G74" s="17"/>
      <c r="H74" s="18"/>
      <c r="I74" s="19">
        <v>500.0</v>
      </c>
      <c r="J74" s="29"/>
      <c r="K74" s="21"/>
      <c r="L74" s="22"/>
      <c r="M74" s="22"/>
      <c r="N74" s="23"/>
      <c r="O74" s="24">
        <v>500.0</v>
      </c>
      <c r="P74" s="25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31">
        <v>44239.0</v>
      </c>
      <c r="C75" s="14" t="s">
        <v>154</v>
      </c>
      <c r="D75" s="15">
        <v>61374.0</v>
      </c>
      <c r="E75" s="15" t="s">
        <v>155</v>
      </c>
      <c r="F75" s="16"/>
      <c r="G75" s="17"/>
      <c r="H75" s="18"/>
      <c r="I75" s="19">
        <v>500.0</v>
      </c>
      <c r="J75" s="29"/>
      <c r="K75" s="21"/>
      <c r="L75" s="22"/>
      <c r="M75" s="22"/>
      <c r="N75" s="23"/>
      <c r="O75" s="24">
        <v>500.0</v>
      </c>
      <c r="P75" s="25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31">
        <v>44239.0</v>
      </c>
      <c r="C76" s="14" t="s">
        <v>156</v>
      </c>
      <c r="D76" s="15">
        <v>46626.0</v>
      </c>
      <c r="E76" s="15" t="s">
        <v>157</v>
      </c>
      <c r="F76" s="16"/>
      <c r="G76" s="17"/>
      <c r="H76" s="18"/>
      <c r="I76" s="27"/>
      <c r="J76" s="20">
        <v>5000.0</v>
      </c>
      <c r="K76" s="21"/>
      <c r="L76" s="22"/>
      <c r="M76" s="22"/>
      <c r="N76" s="23"/>
      <c r="O76" s="24">
        <v>5000.0</v>
      </c>
      <c r="P76" s="25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31">
        <v>44239.0</v>
      </c>
      <c r="C77" s="14" t="s">
        <v>158</v>
      </c>
      <c r="D77" s="15">
        <v>51185.0</v>
      </c>
      <c r="E77" s="15" t="s">
        <v>159</v>
      </c>
      <c r="F77" s="16"/>
      <c r="G77" s="17"/>
      <c r="H77" s="18"/>
      <c r="I77" s="27"/>
      <c r="J77" s="20">
        <v>10000.0</v>
      </c>
      <c r="K77" s="21"/>
      <c r="L77" s="22"/>
      <c r="M77" s="22"/>
      <c r="N77" s="23"/>
      <c r="O77" s="24">
        <v>10000.0</v>
      </c>
      <c r="P77" s="25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31">
        <v>44239.0</v>
      </c>
      <c r="C78" s="14" t="s">
        <v>160</v>
      </c>
      <c r="D78" s="15">
        <v>10271.0</v>
      </c>
      <c r="E78" s="15" t="s">
        <v>161</v>
      </c>
      <c r="F78" s="16"/>
      <c r="G78" s="17"/>
      <c r="H78" s="18"/>
      <c r="I78" s="27"/>
      <c r="J78" s="29"/>
      <c r="K78" s="21"/>
      <c r="L78" s="36">
        <v>3890.0</v>
      </c>
      <c r="M78" s="36"/>
      <c r="N78" s="23"/>
      <c r="O78" s="24">
        <v>3890.0</v>
      </c>
      <c r="P78" s="25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31">
        <v>44239.0</v>
      </c>
      <c r="C79" s="14" t="s">
        <v>162</v>
      </c>
      <c r="D79" s="15">
        <v>45096.0</v>
      </c>
      <c r="E79" s="15" t="s">
        <v>149</v>
      </c>
      <c r="F79" s="16"/>
      <c r="G79" s="17"/>
      <c r="H79" s="18"/>
      <c r="I79" s="19">
        <v>2650.0</v>
      </c>
      <c r="J79" s="29"/>
      <c r="K79" s="21"/>
      <c r="L79" s="22"/>
      <c r="M79" s="22"/>
      <c r="N79" s="23"/>
      <c r="O79" s="24">
        <v>2650.0</v>
      </c>
      <c r="P79" s="25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31">
        <v>44239.0</v>
      </c>
      <c r="C80" s="14" t="s">
        <v>163</v>
      </c>
      <c r="D80" s="15">
        <v>50222.0</v>
      </c>
      <c r="E80" s="15" t="s">
        <v>164</v>
      </c>
      <c r="F80" s="16"/>
      <c r="G80" s="17"/>
      <c r="H80" s="42">
        <v>4100.0</v>
      </c>
      <c r="I80" s="19"/>
      <c r="J80" s="29"/>
      <c r="K80" s="21"/>
      <c r="L80" s="22"/>
      <c r="M80" s="22"/>
      <c r="N80" s="23"/>
      <c r="O80" s="24">
        <v>4100.0</v>
      </c>
      <c r="P80" s="25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31">
        <v>44239.0</v>
      </c>
      <c r="C81" s="14" t="s">
        <v>165</v>
      </c>
      <c r="D81" s="15">
        <v>65297.0</v>
      </c>
      <c r="E81" s="15" t="s">
        <v>166</v>
      </c>
      <c r="F81" s="16"/>
      <c r="G81" s="17"/>
      <c r="H81" s="18"/>
      <c r="I81" s="19">
        <v>500.0</v>
      </c>
      <c r="J81" s="29"/>
      <c r="K81" s="21"/>
      <c r="L81" s="22"/>
      <c r="M81" s="22"/>
      <c r="N81" s="23"/>
      <c r="O81" s="24">
        <v>500.0</v>
      </c>
      <c r="P81" s="25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31">
        <v>44239.0</v>
      </c>
      <c r="C82" s="14" t="s">
        <v>167</v>
      </c>
      <c r="D82" s="15">
        <v>50020.0</v>
      </c>
      <c r="E82" s="15" t="s">
        <v>168</v>
      </c>
      <c r="F82" s="16"/>
      <c r="G82" s="17"/>
      <c r="H82" s="18"/>
      <c r="I82" s="27"/>
      <c r="J82" s="20">
        <v>1250.0</v>
      </c>
      <c r="K82" s="21"/>
      <c r="L82" s="22"/>
      <c r="M82" s="22"/>
      <c r="N82" s="23"/>
      <c r="O82" s="24">
        <v>1250.0</v>
      </c>
      <c r="P82" s="25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31">
        <v>44239.0</v>
      </c>
      <c r="C83" s="14" t="s">
        <v>169</v>
      </c>
      <c r="D83" s="15">
        <v>57441.0</v>
      </c>
      <c r="E83" s="15" t="s">
        <v>170</v>
      </c>
      <c r="F83" s="16"/>
      <c r="G83" s="17"/>
      <c r="H83" s="18"/>
      <c r="I83" s="19">
        <v>150.0</v>
      </c>
      <c r="J83" s="29"/>
      <c r="K83" s="21"/>
      <c r="L83" s="22"/>
      <c r="M83" s="22"/>
      <c r="N83" s="23"/>
      <c r="O83" s="24">
        <v>150.0</v>
      </c>
      <c r="P83" s="25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80.0</v>
      </c>
      <c r="B84" s="31">
        <v>44239.0</v>
      </c>
      <c r="C84" s="14" t="s">
        <v>171</v>
      </c>
      <c r="D84" s="15">
        <v>45096.0</v>
      </c>
      <c r="E84" s="15" t="s">
        <v>149</v>
      </c>
      <c r="F84" s="16"/>
      <c r="G84" s="17"/>
      <c r="H84" s="18"/>
      <c r="I84" s="19">
        <v>7775.0</v>
      </c>
      <c r="J84" s="29"/>
      <c r="K84" s="43">
        <v>50.0</v>
      </c>
      <c r="L84" s="22"/>
      <c r="M84" s="22"/>
      <c r="N84" s="23"/>
      <c r="O84" s="24">
        <v>7825.0</v>
      </c>
      <c r="P84" s="25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81.0</v>
      </c>
      <c r="B85" s="31">
        <v>44239.0</v>
      </c>
      <c r="C85" s="14" t="s">
        <v>172</v>
      </c>
      <c r="D85" s="15">
        <v>65058.0</v>
      </c>
      <c r="E85" s="15" t="s">
        <v>173</v>
      </c>
      <c r="F85" s="16"/>
      <c r="G85" s="17"/>
      <c r="H85" s="18"/>
      <c r="I85" s="19">
        <v>500.0</v>
      </c>
      <c r="J85" s="29"/>
      <c r="K85" s="21"/>
      <c r="L85" s="22"/>
      <c r="M85" s="22"/>
      <c r="N85" s="23"/>
      <c r="O85" s="24">
        <v>500.0</v>
      </c>
      <c r="P85" s="25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82.0</v>
      </c>
      <c r="B86" s="31">
        <v>44239.0</v>
      </c>
      <c r="C86" s="14" t="s">
        <v>174</v>
      </c>
      <c r="D86" s="15">
        <v>64662.0</v>
      </c>
      <c r="E86" s="15" t="s">
        <v>175</v>
      </c>
      <c r="F86" s="16"/>
      <c r="G86" s="17"/>
      <c r="H86" s="18"/>
      <c r="I86" s="19">
        <v>150.0</v>
      </c>
      <c r="J86" s="29"/>
      <c r="K86" s="21"/>
      <c r="L86" s="22"/>
      <c r="M86" s="22"/>
      <c r="N86" s="23"/>
      <c r="O86" s="24">
        <v>150.0</v>
      </c>
      <c r="P86" s="25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83.0</v>
      </c>
      <c r="B87" s="31">
        <v>44239.0</v>
      </c>
      <c r="C87" s="14" t="s">
        <v>176</v>
      </c>
      <c r="D87" s="15">
        <v>62222.0</v>
      </c>
      <c r="E87" s="15" t="s">
        <v>177</v>
      </c>
      <c r="F87" s="16"/>
      <c r="G87" s="44">
        <v>37500.0</v>
      </c>
      <c r="H87" s="18"/>
      <c r="I87" s="27"/>
      <c r="J87" s="29"/>
      <c r="K87" s="21"/>
      <c r="L87" s="22"/>
      <c r="M87" s="22"/>
      <c r="N87" s="23"/>
      <c r="O87" s="24">
        <v>37500.0</v>
      </c>
      <c r="P87" s="25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84.0</v>
      </c>
      <c r="B88" s="31">
        <v>44239.0</v>
      </c>
      <c r="C88" s="14" t="s">
        <v>178</v>
      </c>
      <c r="D88" s="15">
        <v>61445.0</v>
      </c>
      <c r="E88" s="15" t="s">
        <v>179</v>
      </c>
      <c r="F88" s="16"/>
      <c r="G88" s="34">
        <v>10000.0</v>
      </c>
      <c r="H88" s="18"/>
      <c r="I88" s="27"/>
      <c r="J88" s="29"/>
      <c r="K88" s="21"/>
      <c r="L88" s="22"/>
      <c r="M88" s="22"/>
      <c r="N88" s="23"/>
      <c r="O88" s="24">
        <v>10000.0</v>
      </c>
      <c r="P88" s="25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85.0</v>
      </c>
      <c r="B89" s="31">
        <v>44239.0</v>
      </c>
      <c r="C89" s="14" t="s">
        <v>180</v>
      </c>
      <c r="D89" s="15">
        <v>48910.0</v>
      </c>
      <c r="E89" s="15" t="s">
        <v>181</v>
      </c>
      <c r="F89" s="16"/>
      <c r="G89" s="17"/>
      <c r="H89" s="18"/>
      <c r="I89" s="27"/>
      <c r="J89" s="45">
        <v>10425.0</v>
      </c>
      <c r="K89" s="21"/>
      <c r="L89" s="22"/>
      <c r="M89" s="22"/>
      <c r="N89" s="23"/>
      <c r="O89" s="24">
        <v>10425.0</v>
      </c>
      <c r="P89" s="25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86.0</v>
      </c>
      <c r="B90" s="31">
        <v>44239.0</v>
      </c>
      <c r="C90" s="14" t="s">
        <v>182</v>
      </c>
      <c r="D90" s="15">
        <v>10008.0</v>
      </c>
      <c r="E90" s="15" t="s">
        <v>30</v>
      </c>
      <c r="F90" s="16"/>
      <c r="G90" s="17"/>
      <c r="H90" s="18"/>
      <c r="I90" s="19">
        <v>82500.0</v>
      </c>
      <c r="J90" s="29"/>
      <c r="K90" s="21"/>
      <c r="L90" s="22"/>
      <c r="M90" s="22"/>
      <c r="N90" s="23"/>
      <c r="O90" s="24">
        <v>82500.0</v>
      </c>
      <c r="P90" s="25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87.0</v>
      </c>
      <c r="B91" s="31">
        <v>44239.0</v>
      </c>
      <c r="C91" s="14" t="s">
        <v>183</v>
      </c>
      <c r="D91" s="15">
        <v>50613.0</v>
      </c>
      <c r="E91" s="15" t="s">
        <v>32</v>
      </c>
      <c r="F91" s="16"/>
      <c r="G91" s="17"/>
      <c r="H91" s="18"/>
      <c r="I91" s="27"/>
      <c r="J91" s="20">
        <v>10000.0</v>
      </c>
      <c r="K91" s="21"/>
      <c r="L91" s="22"/>
      <c r="M91" s="22"/>
      <c r="N91" s="23"/>
      <c r="O91" s="24">
        <v>10000.0</v>
      </c>
      <c r="P91" s="25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88.0</v>
      </c>
      <c r="B92" s="31">
        <v>44239.0</v>
      </c>
      <c r="C92" s="14" t="s">
        <v>184</v>
      </c>
      <c r="D92" s="15">
        <v>50595.0</v>
      </c>
      <c r="E92" s="15" t="s">
        <v>185</v>
      </c>
      <c r="F92" s="16"/>
      <c r="G92" s="17"/>
      <c r="H92" s="18"/>
      <c r="I92" s="19">
        <v>36050.0</v>
      </c>
      <c r="J92" s="29"/>
      <c r="K92" s="21"/>
      <c r="L92" s="22"/>
      <c r="M92" s="22"/>
      <c r="N92" s="23"/>
      <c r="O92" s="24">
        <v>36050.0</v>
      </c>
      <c r="P92" s="25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89.0</v>
      </c>
      <c r="B93" s="31">
        <v>44239.0</v>
      </c>
      <c r="C93" s="14" t="s">
        <v>186</v>
      </c>
      <c r="D93" s="15">
        <v>50593.0</v>
      </c>
      <c r="E93" s="15" t="s">
        <v>187</v>
      </c>
      <c r="F93" s="16"/>
      <c r="G93" s="17"/>
      <c r="H93" s="18"/>
      <c r="I93" s="19">
        <v>7500.0</v>
      </c>
      <c r="J93" s="29"/>
      <c r="K93" s="21"/>
      <c r="L93" s="22"/>
      <c r="M93" s="22"/>
      <c r="N93" s="23"/>
      <c r="O93" s="24">
        <v>7500.0</v>
      </c>
      <c r="P93" s="25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90.0</v>
      </c>
      <c r="B94" s="31">
        <v>44239.0</v>
      </c>
      <c r="C94" s="14" t="s">
        <v>188</v>
      </c>
      <c r="D94" s="15">
        <v>39803.0</v>
      </c>
      <c r="E94" s="15" t="s">
        <v>26</v>
      </c>
      <c r="F94" s="16"/>
      <c r="G94" s="17"/>
      <c r="H94" s="18"/>
      <c r="I94" s="19">
        <v>775.0</v>
      </c>
      <c r="J94" s="29"/>
      <c r="K94" s="21"/>
      <c r="L94" s="22"/>
      <c r="M94" s="22"/>
      <c r="N94" s="23"/>
      <c r="O94" s="24">
        <v>775.0</v>
      </c>
      <c r="P94" s="25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91.0</v>
      </c>
      <c r="B95" s="31">
        <v>44239.0</v>
      </c>
      <c r="C95" s="14" t="s">
        <v>189</v>
      </c>
      <c r="D95" s="15">
        <v>46778.0</v>
      </c>
      <c r="E95" s="15" t="s">
        <v>190</v>
      </c>
      <c r="F95" s="16"/>
      <c r="G95" s="17"/>
      <c r="H95" s="18"/>
      <c r="I95" s="27"/>
      <c r="J95" s="20">
        <v>4150.0</v>
      </c>
      <c r="K95" s="21"/>
      <c r="L95" s="22"/>
      <c r="M95" s="22"/>
      <c r="N95" s="23"/>
      <c r="O95" s="24">
        <v>4150.0</v>
      </c>
      <c r="P95" s="25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92.0</v>
      </c>
      <c r="B96" s="31">
        <v>44239.0</v>
      </c>
      <c r="C96" s="14" t="s">
        <v>191</v>
      </c>
      <c r="D96" s="15">
        <v>57773.0</v>
      </c>
      <c r="E96" s="15" t="s">
        <v>192</v>
      </c>
      <c r="F96" s="16"/>
      <c r="G96" s="17"/>
      <c r="H96" s="18"/>
      <c r="I96" s="19">
        <v>5100.0</v>
      </c>
      <c r="J96" s="29"/>
      <c r="K96" s="21"/>
      <c r="L96" s="22"/>
      <c r="M96" s="22"/>
      <c r="N96" s="23"/>
      <c r="O96" s="24">
        <v>5100.0</v>
      </c>
      <c r="P96" s="25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93.0</v>
      </c>
      <c r="B97" s="31">
        <v>44239.0</v>
      </c>
      <c r="C97" s="14" t="s">
        <v>193</v>
      </c>
      <c r="D97" s="15">
        <v>50596.0</v>
      </c>
      <c r="E97" s="15" t="s">
        <v>194</v>
      </c>
      <c r="F97" s="16"/>
      <c r="G97" s="17"/>
      <c r="H97" s="18"/>
      <c r="I97" s="19">
        <v>49950.0</v>
      </c>
      <c r="J97" s="29"/>
      <c r="K97" s="21"/>
      <c r="L97" s="22"/>
      <c r="M97" s="22"/>
      <c r="N97" s="23"/>
      <c r="O97" s="24">
        <v>49950.0</v>
      </c>
      <c r="P97" s="25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>
        <v>94.0</v>
      </c>
      <c r="B98" s="31">
        <v>44239.0</v>
      </c>
      <c r="C98" s="14" t="s">
        <v>195</v>
      </c>
      <c r="D98" s="15">
        <v>56003.0</v>
      </c>
      <c r="E98" s="15" t="s">
        <v>196</v>
      </c>
      <c r="F98" s="32">
        <v>250.0</v>
      </c>
      <c r="G98" s="17"/>
      <c r="H98" s="18"/>
      <c r="I98" s="19">
        <v>1000.0</v>
      </c>
      <c r="J98" s="29"/>
      <c r="K98" s="21"/>
      <c r="L98" s="22"/>
      <c r="M98" s="22"/>
      <c r="N98" s="23"/>
      <c r="O98" s="24">
        <v>1250.0</v>
      </c>
      <c r="P98" s="25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95.0</v>
      </c>
      <c r="B99" s="31">
        <v>44239.0</v>
      </c>
      <c r="C99" s="14" t="s">
        <v>197</v>
      </c>
      <c r="D99" s="15">
        <v>56450.0</v>
      </c>
      <c r="E99" s="15" t="s">
        <v>198</v>
      </c>
      <c r="F99" s="16"/>
      <c r="G99" s="17"/>
      <c r="H99" s="18"/>
      <c r="I99" s="27"/>
      <c r="J99" s="20">
        <v>5000.0</v>
      </c>
      <c r="K99" s="21"/>
      <c r="L99" s="22"/>
      <c r="M99" s="22"/>
      <c r="N99" s="23"/>
      <c r="O99" s="24">
        <v>5000.0</v>
      </c>
      <c r="P99" s="25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>
        <v>96.0</v>
      </c>
      <c r="B100" s="31">
        <v>44239.0</v>
      </c>
      <c r="C100" s="14" t="s">
        <v>199</v>
      </c>
      <c r="D100" s="15">
        <v>56450.0</v>
      </c>
      <c r="E100" s="15" t="s">
        <v>198</v>
      </c>
      <c r="F100" s="16"/>
      <c r="G100" s="17"/>
      <c r="H100" s="18"/>
      <c r="I100" s="27"/>
      <c r="J100" s="20">
        <v>50000.0</v>
      </c>
      <c r="K100" s="21"/>
      <c r="L100" s="22"/>
      <c r="M100" s="22"/>
      <c r="N100" s="23"/>
      <c r="O100" s="24">
        <v>50000.0</v>
      </c>
      <c r="P100" s="25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97.0</v>
      </c>
      <c r="B101" s="31">
        <v>44239.0</v>
      </c>
      <c r="C101" s="14" t="s">
        <v>200</v>
      </c>
      <c r="D101" s="15">
        <v>65770.0</v>
      </c>
      <c r="E101" s="15" t="s">
        <v>201</v>
      </c>
      <c r="F101" s="16"/>
      <c r="G101" s="17"/>
      <c r="H101" s="18"/>
      <c r="I101" s="27"/>
      <c r="J101" s="20">
        <v>27000.0</v>
      </c>
      <c r="K101" s="21"/>
      <c r="L101" s="22"/>
      <c r="M101" s="22"/>
      <c r="N101" s="23"/>
      <c r="O101" s="24">
        <v>27000.0</v>
      </c>
      <c r="P101" s="25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>
        <v>98.0</v>
      </c>
      <c r="B102" s="31">
        <v>44239.0</v>
      </c>
      <c r="C102" s="14" t="s">
        <v>202</v>
      </c>
      <c r="D102" s="15">
        <v>65769.0</v>
      </c>
      <c r="E102" s="15" t="s">
        <v>203</v>
      </c>
      <c r="F102" s="16"/>
      <c r="G102" s="17"/>
      <c r="H102" s="18"/>
      <c r="I102" s="27"/>
      <c r="J102" s="20">
        <v>27000.0</v>
      </c>
      <c r="K102" s="21"/>
      <c r="L102" s="22"/>
      <c r="M102" s="22"/>
      <c r="N102" s="23"/>
      <c r="O102" s="24">
        <v>27000.0</v>
      </c>
      <c r="P102" s="25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99.0</v>
      </c>
      <c r="B103" s="31">
        <v>44239.0</v>
      </c>
      <c r="C103" s="14" t="s">
        <v>204</v>
      </c>
      <c r="D103" s="15">
        <v>56449.0</v>
      </c>
      <c r="E103" s="15" t="s">
        <v>205</v>
      </c>
      <c r="F103" s="16"/>
      <c r="G103" s="17"/>
      <c r="H103" s="18"/>
      <c r="I103" s="27"/>
      <c r="J103" s="20">
        <v>25000.0</v>
      </c>
      <c r="K103" s="21"/>
      <c r="L103" s="22"/>
      <c r="M103" s="22"/>
      <c r="N103" s="23"/>
      <c r="O103" s="24">
        <v>25000.0</v>
      </c>
      <c r="P103" s="25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>
        <v>100.0</v>
      </c>
      <c r="B104" s="31">
        <v>44239.0</v>
      </c>
      <c r="C104" s="14" t="s">
        <v>206</v>
      </c>
      <c r="D104" s="15">
        <v>65750.0</v>
      </c>
      <c r="E104" s="15" t="s">
        <v>207</v>
      </c>
      <c r="F104" s="16"/>
      <c r="G104" s="17"/>
      <c r="H104" s="18"/>
      <c r="I104" s="19">
        <v>500.0</v>
      </c>
      <c r="J104" s="29"/>
      <c r="K104" s="21"/>
      <c r="L104" s="22"/>
      <c r="M104" s="22"/>
      <c r="N104" s="23"/>
      <c r="O104" s="24">
        <v>500.0</v>
      </c>
      <c r="P104" s="25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>
        <v>101.0</v>
      </c>
      <c r="B105" s="31">
        <v>44239.0</v>
      </c>
      <c r="C105" s="14" t="s">
        <v>208</v>
      </c>
      <c r="D105" s="15">
        <v>53203.0</v>
      </c>
      <c r="E105" s="15" t="s">
        <v>209</v>
      </c>
      <c r="F105" s="16"/>
      <c r="G105" s="17"/>
      <c r="H105" s="18"/>
      <c r="I105" s="27"/>
      <c r="J105" s="20">
        <v>500.0</v>
      </c>
      <c r="K105" s="21"/>
      <c r="L105" s="22"/>
      <c r="M105" s="22"/>
      <c r="N105" s="23"/>
      <c r="O105" s="24">
        <v>500.0</v>
      </c>
      <c r="P105" s="25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>
        <v>102.0</v>
      </c>
      <c r="B106" s="31">
        <v>44239.0</v>
      </c>
      <c r="C106" s="14" t="s">
        <v>210</v>
      </c>
      <c r="D106" s="15">
        <v>47787.0</v>
      </c>
      <c r="E106" s="15" t="s">
        <v>77</v>
      </c>
      <c r="F106" s="16"/>
      <c r="G106" s="17"/>
      <c r="H106" s="18"/>
      <c r="I106" s="19">
        <v>3275.0</v>
      </c>
      <c r="J106" s="29"/>
      <c r="K106" s="21"/>
      <c r="L106" s="22"/>
      <c r="M106" s="22"/>
      <c r="N106" s="23"/>
      <c r="O106" s="24">
        <v>3275.0</v>
      </c>
      <c r="P106" s="25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2">
        <v>103.0</v>
      </c>
      <c r="B107" s="31">
        <v>44239.0</v>
      </c>
      <c r="C107" s="14" t="s">
        <v>211</v>
      </c>
      <c r="D107" s="15">
        <v>55780.0</v>
      </c>
      <c r="E107" s="15" t="s">
        <v>212</v>
      </c>
      <c r="F107" s="16"/>
      <c r="G107" s="17"/>
      <c r="H107" s="18"/>
      <c r="I107" s="27"/>
      <c r="J107" s="20">
        <v>3600.0</v>
      </c>
      <c r="K107" s="21"/>
      <c r="L107" s="22"/>
      <c r="M107" s="22"/>
      <c r="N107" s="23"/>
      <c r="O107" s="24">
        <v>3600.0</v>
      </c>
      <c r="P107" s="25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2">
        <v>104.0</v>
      </c>
      <c r="B108" s="31">
        <v>44239.0</v>
      </c>
      <c r="C108" s="14" t="s">
        <v>213</v>
      </c>
      <c r="D108" s="15">
        <v>55780.0</v>
      </c>
      <c r="E108" s="15" t="s">
        <v>212</v>
      </c>
      <c r="F108" s="16"/>
      <c r="G108" s="17"/>
      <c r="H108" s="18"/>
      <c r="I108" s="27"/>
      <c r="J108" s="20">
        <v>700.0</v>
      </c>
      <c r="K108" s="21"/>
      <c r="L108" s="22"/>
      <c r="M108" s="22"/>
      <c r="N108" s="23"/>
      <c r="O108" s="24">
        <v>700.0</v>
      </c>
      <c r="P108" s="25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2">
        <v>105.0</v>
      </c>
      <c r="B109" s="31">
        <v>44239.0</v>
      </c>
      <c r="C109" s="14" t="s">
        <v>214</v>
      </c>
      <c r="D109" s="15">
        <v>62349.0</v>
      </c>
      <c r="E109" s="15" t="s">
        <v>215</v>
      </c>
      <c r="F109" s="16"/>
      <c r="G109" s="17"/>
      <c r="H109" s="18"/>
      <c r="I109" s="19">
        <v>150.0</v>
      </c>
      <c r="J109" s="29"/>
      <c r="K109" s="21"/>
      <c r="L109" s="22"/>
      <c r="M109" s="22"/>
      <c r="N109" s="23"/>
      <c r="O109" s="24">
        <v>150.0</v>
      </c>
      <c r="P109" s="25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2">
        <v>106.0</v>
      </c>
      <c r="B110" s="31">
        <v>44239.0</v>
      </c>
      <c r="C110" s="14" t="s">
        <v>216</v>
      </c>
      <c r="D110" s="15">
        <v>62349.0</v>
      </c>
      <c r="E110" s="15" t="s">
        <v>215</v>
      </c>
      <c r="F110" s="16"/>
      <c r="G110" s="17"/>
      <c r="H110" s="18"/>
      <c r="I110" s="19">
        <v>500.0</v>
      </c>
      <c r="J110" s="29"/>
      <c r="K110" s="21"/>
      <c r="L110" s="22"/>
      <c r="M110" s="22"/>
      <c r="N110" s="23"/>
      <c r="O110" s="24">
        <v>500.0</v>
      </c>
      <c r="P110" s="25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2">
        <v>107.0</v>
      </c>
      <c r="B111" s="31">
        <v>44239.0</v>
      </c>
      <c r="C111" s="14" t="s">
        <v>217</v>
      </c>
      <c r="D111" s="15">
        <v>62405.0</v>
      </c>
      <c r="E111" s="15" t="s">
        <v>218</v>
      </c>
      <c r="F111" s="16"/>
      <c r="G111" s="17"/>
      <c r="H111" s="18"/>
      <c r="I111" s="27"/>
      <c r="J111" s="20">
        <v>300.0</v>
      </c>
      <c r="K111" s="21"/>
      <c r="L111" s="22"/>
      <c r="M111" s="22"/>
      <c r="N111" s="23"/>
      <c r="O111" s="24">
        <v>300.0</v>
      </c>
      <c r="P111" s="25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2">
        <v>108.0</v>
      </c>
      <c r="B112" s="31">
        <v>44239.0</v>
      </c>
      <c r="C112" s="14" t="s">
        <v>219</v>
      </c>
      <c r="D112" s="15">
        <v>48631.0</v>
      </c>
      <c r="E112" s="15" t="s">
        <v>220</v>
      </c>
      <c r="F112" s="16"/>
      <c r="G112" s="17"/>
      <c r="H112" s="18"/>
      <c r="I112" s="19">
        <v>9500.0</v>
      </c>
      <c r="J112" s="29"/>
      <c r="K112" s="21"/>
      <c r="L112" s="22"/>
      <c r="M112" s="22"/>
      <c r="N112" s="23"/>
      <c r="O112" s="24">
        <v>9500.0</v>
      </c>
      <c r="P112" s="25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2">
        <v>109.0</v>
      </c>
      <c r="B113" s="31">
        <v>44239.0</v>
      </c>
      <c r="C113" s="14" t="s">
        <v>221</v>
      </c>
      <c r="D113" s="15">
        <v>58628.0</v>
      </c>
      <c r="E113" s="15" t="s">
        <v>222</v>
      </c>
      <c r="F113" s="16"/>
      <c r="G113" s="17"/>
      <c r="H113" s="18"/>
      <c r="I113" s="19">
        <v>500.0</v>
      </c>
      <c r="J113" s="29"/>
      <c r="K113" s="21"/>
      <c r="L113" s="22"/>
      <c r="M113" s="22"/>
      <c r="N113" s="23"/>
      <c r="O113" s="24">
        <v>500.0</v>
      </c>
      <c r="P113" s="25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2">
        <v>110.0</v>
      </c>
      <c r="B114" s="31">
        <v>44239.0</v>
      </c>
      <c r="C114" s="14" t="s">
        <v>223</v>
      </c>
      <c r="D114" s="15">
        <v>48192.0</v>
      </c>
      <c r="E114" s="15" t="s">
        <v>224</v>
      </c>
      <c r="F114" s="16"/>
      <c r="G114" s="17"/>
      <c r="H114" s="18"/>
      <c r="I114" s="19">
        <v>500.0</v>
      </c>
      <c r="J114" s="29"/>
      <c r="K114" s="21"/>
      <c r="L114" s="22"/>
      <c r="M114" s="22"/>
      <c r="N114" s="23"/>
      <c r="O114" s="24">
        <v>500.0</v>
      </c>
      <c r="P114" s="25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2">
        <v>111.0</v>
      </c>
      <c r="B115" s="31">
        <v>44239.0</v>
      </c>
      <c r="C115" s="14" t="s">
        <v>225</v>
      </c>
      <c r="D115" s="15">
        <v>46980.0</v>
      </c>
      <c r="E115" s="15" t="s">
        <v>226</v>
      </c>
      <c r="F115" s="16"/>
      <c r="G115" s="17"/>
      <c r="H115" s="18"/>
      <c r="I115" s="19">
        <v>500.0</v>
      </c>
      <c r="J115" s="29"/>
      <c r="K115" s="21"/>
      <c r="L115" s="22"/>
      <c r="M115" s="22"/>
      <c r="N115" s="23"/>
      <c r="O115" s="24">
        <v>500.0</v>
      </c>
      <c r="P115" s="25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2">
        <v>112.0</v>
      </c>
      <c r="B116" s="31">
        <v>44239.0</v>
      </c>
      <c r="C116" s="14" t="s">
        <v>227</v>
      </c>
      <c r="D116" s="15">
        <v>50243.0</v>
      </c>
      <c r="E116" s="15" t="s">
        <v>228</v>
      </c>
      <c r="F116" s="16"/>
      <c r="G116" s="17"/>
      <c r="H116" s="18"/>
      <c r="I116" s="19">
        <v>1400.0</v>
      </c>
      <c r="J116" s="29"/>
      <c r="K116" s="21"/>
      <c r="L116" s="22"/>
      <c r="M116" s="22"/>
      <c r="N116" s="23"/>
      <c r="O116" s="24">
        <v>1400.0</v>
      </c>
      <c r="P116" s="25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2">
        <v>113.0</v>
      </c>
      <c r="B117" s="31">
        <v>44239.0</v>
      </c>
      <c r="C117" s="14" t="s">
        <v>229</v>
      </c>
      <c r="D117" s="15">
        <v>58427.0</v>
      </c>
      <c r="E117" s="15" t="s">
        <v>230</v>
      </c>
      <c r="F117" s="16"/>
      <c r="G117" s="17"/>
      <c r="H117" s="18"/>
      <c r="I117" s="19">
        <v>7600.0</v>
      </c>
      <c r="J117" s="29"/>
      <c r="K117" s="21"/>
      <c r="L117" s="22"/>
      <c r="M117" s="22"/>
      <c r="N117" s="23"/>
      <c r="O117" s="24">
        <v>7600.0</v>
      </c>
      <c r="P117" s="25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2">
        <v>114.0</v>
      </c>
      <c r="B118" s="31">
        <v>44239.0</v>
      </c>
      <c r="C118" s="14" t="s">
        <v>231</v>
      </c>
      <c r="D118" s="15">
        <v>51462.0</v>
      </c>
      <c r="E118" s="15" t="s">
        <v>232</v>
      </c>
      <c r="F118" s="32">
        <v>7500.0</v>
      </c>
      <c r="G118" s="17"/>
      <c r="H118" s="18"/>
      <c r="I118" s="27"/>
      <c r="J118" s="29"/>
      <c r="K118" s="21"/>
      <c r="L118" s="22"/>
      <c r="M118" s="22"/>
      <c r="N118" s="23"/>
      <c r="O118" s="24">
        <v>7500.0</v>
      </c>
      <c r="P118" s="25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2">
        <v>115.0</v>
      </c>
      <c r="B119" s="31">
        <v>44239.0</v>
      </c>
      <c r="C119" s="14" t="s">
        <v>233</v>
      </c>
      <c r="D119" s="15">
        <v>51462.0</v>
      </c>
      <c r="E119" s="15" t="s">
        <v>232</v>
      </c>
      <c r="F119" s="32">
        <v>5000.0</v>
      </c>
      <c r="G119" s="17"/>
      <c r="H119" s="18"/>
      <c r="I119" s="27"/>
      <c r="J119" s="29"/>
      <c r="K119" s="21"/>
      <c r="L119" s="22"/>
      <c r="M119" s="22"/>
      <c r="N119" s="23"/>
      <c r="O119" s="24">
        <v>5000.0</v>
      </c>
      <c r="P119" s="25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2">
        <v>116.0</v>
      </c>
      <c r="B120" s="31">
        <v>44239.0</v>
      </c>
      <c r="C120" s="14" t="s">
        <v>234</v>
      </c>
      <c r="D120" s="15">
        <v>55881.0</v>
      </c>
      <c r="E120" s="15" t="s">
        <v>235</v>
      </c>
      <c r="F120" s="32">
        <v>5000.0</v>
      </c>
      <c r="G120" s="17"/>
      <c r="H120" s="18"/>
      <c r="I120" s="27"/>
      <c r="J120" s="29"/>
      <c r="K120" s="21"/>
      <c r="L120" s="22"/>
      <c r="M120" s="22"/>
      <c r="N120" s="23"/>
      <c r="O120" s="24">
        <v>5000.0</v>
      </c>
      <c r="P120" s="25">
        <f t="shared" si="1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2">
        <v>117.0</v>
      </c>
      <c r="B121" s="31">
        <v>44239.0</v>
      </c>
      <c r="C121" s="14" t="s">
        <v>236</v>
      </c>
      <c r="D121" s="15">
        <v>51462.0</v>
      </c>
      <c r="E121" s="15" t="s">
        <v>232</v>
      </c>
      <c r="F121" s="32">
        <v>15000.0</v>
      </c>
      <c r="G121" s="17"/>
      <c r="H121" s="18"/>
      <c r="I121" s="27"/>
      <c r="J121" s="29"/>
      <c r="K121" s="21"/>
      <c r="L121" s="22"/>
      <c r="M121" s="22"/>
      <c r="N121" s="23"/>
      <c r="O121" s="24">
        <v>15000.0</v>
      </c>
      <c r="P121" s="25">
        <f t="shared" si="1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2">
        <v>118.0</v>
      </c>
      <c r="B122" s="31">
        <v>44239.0</v>
      </c>
      <c r="C122" s="14" t="s">
        <v>237</v>
      </c>
      <c r="D122" s="15">
        <v>51462.0</v>
      </c>
      <c r="E122" s="15" t="s">
        <v>232</v>
      </c>
      <c r="F122" s="32">
        <v>1400.0</v>
      </c>
      <c r="G122" s="17"/>
      <c r="H122" s="18"/>
      <c r="I122" s="27"/>
      <c r="J122" s="29"/>
      <c r="K122" s="21"/>
      <c r="L122" s="22"/>
      <c r="M122" s="22"/>
      <c r="N122" s="23"/>
      <c r="O122" s="24">
        <v>1400.0</v>
      </c>
      <c r="P122" s="25">
        <f t="shared" si="1"/>
        <v>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2">
        <v>119.0</v>
      </c>
      <c r="B123" s="31">
        <v>44239.0</v>
      </c>
      <c r="C123" s="14" t="s">
        <v>238</v>
      </c>
      <c r="D123" s="15">
        <v>55448.0</v>
      </c>
      <c r="E123" s="15" t="s">
        <v>239</v>
      </c>
      <c r="F123" s="16"/>
      <c r="G123" s="17"/>
      <c r="H123" s="18"/>
      <c r="I123" s="19">
        <v>2650.0</v>
      </c>
      <c r="J123" s="29"/>
      <c r="K123" s="21"/>
      <c r="L123" s="22"/>
      <c r="M123" s="22"/>
      <c r="N123" s="23"/>
      <c r="O123" s="24">
        <v>2650.0</v>
      </c>
      <c r="P123" s="25">
        <f t="shared" si="1"/>
        <v>0</v>
      </c>
      <c r="Q123" s="26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2">
        <v>120.0</v>
      </c>
      <c r="B124" s="31">
        <v>44239.0</v>
      </c>
      <c r="C124" s="14" t="s">
        <v>240</v>
      </c>
      <c r="D124" s="15">
        <v>65500.0</v>
      </c>
      <c r="E124" s="15" t="s">
        <v>241</v>
      </c>
      <c r="F124" s="16"/>
      <c r="G124" s="17"/>
      <c r="H124" s="18"/>
      <c r="I124" s="27"/>
      <c r="J124" s="20">
        <v>750.0</v>
      </c>
      <c r="K124" s="21"/>
      <c r="L124" s="22"/>
      <c r="M124" s="22"/>
      <c r="N124" s="23"/>
      <c r="O124" s="24">
        <v>750.0</v>
      </c>
      <c r="P124" s="25">
        <f t="shared" si="1"/>
        <v>0</v>
      </c>
      <c r="Q124" s="26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2">
        <v>121.0</v>
      </c>
      <c r="B125" s="31">
        <v>44239.0</v>
      </c>
      <c r="C125" s="14" t="s">
        <v>242</v>
      </c>
      <c r="D125" s="15">
        <v>65779.0</v>
      </c>
      <c r="E125" s="15" t="s">
        <v>243</v>
      </c>
      <c r="F125" s="16"/>
      <c r="G125" s="17"/>
      <c r="H125" s="18"/>
      <c r="I125" s="19">
        <v>500.0</v>
      </c>
      <c r="J125" s="29"/>
      <c r="K125" s="21"/>
      <c r="L125" s="22"/>
      <c r="M125" s="22"/>
      <c r="N125" s="23"/>
      <c r="O125" s="24">
        <v>500.0</v>
      </c>
      <c r="P125" s="25">
        <f t="shared" si="1"/>
        <v>0</v>
      </c>
      <c r="Q125" s="26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2">
        <v>122.0</v>
      </c>
      <c r="B126" s="31">
        <v>44239.0</v>
      </c>
      <c r="C126" s="14" t="s">
        <v>244</v>
      </c>
      <c r="D126" s="15">
        <v>10008.0</v>
      </c>
      <c r="E126" s="15" t="s">
        <v>30</v>
      </c>
      <c r="F126" s="32">
        <v>1000.0</v>
      </c>
      <c r="G126" s="17"/>
      <c r="H126" s="18"/>
      <c r="I126" s="27"/>
      <c r="J126" s="29"/>
      <c r="K126" s="21"/>
      <c r="L126" s="22"/>
      <c r="M126" s="22"/>
      <c r="N126" s="23"/>
      <c r="O126" s="24">
        <v>1000.0</v>
      </c>
      <c r="P126" s="25">
        <f t="shared" si="1"/>
        <v>0</v>
      </c>
      <c r="Q126" s="26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2">
        <v>123.0</v>
      </c>
      <c r="B127" s="31">
        <v>44239.0</v>
      </c>
      <c r="C127" s="14" t="s">
        <v>245</v>
      </c>
      <c r="D127" s="15">
        <v>53249.0</v>
      </c>
      <c r="E127" s="15" t="s">
        <v>52</v>
      </c>
      <c r="F127" s="16"/>
      <c r="G127" s="17"/>
      <c r="H127" s="18"/>
      <c r="I127" s="19">
        <v>15000.0</v>
      </c>
      <c r="J127" s="29"/>
      <c r="K127" s="21"/>
      <c r="L127" s="22"/>
      <c r="M127" s="22"/>
      <c r="N127" s="23"/>
      <c r="O127" s="24">
        <v>15000.0</v>
      </c>
      <c r="P127" s="25">
        <f t="shared" si="1"/>
        <v>0</v>
      </c>
      <c r="Q127" s="26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2">
        <v>124.0</v>
      </c>
      <c r="B128" s="31">
        <v>44239.0</v>
      </c>
      <c r="C128" s="14" t="s">
        <v>246</v>
      </c>
      <c r="D128" s="15">
        <v>50596.0</v>
      </c>
      <c r="E128" s="15" t="s">
        <v>194</v>
      </c>
      <c r="F128" s="16"/>
      <c r="G128" s="17"/>
      <c r="H128" s="18"/>
      <c r="I128" s="19">
        <v>1475.0</v>
      </c>
      <c r="J128" s="29"/>
      <c r="K128" s="21"/>
      <c r="L128" s="22"/>
      <c r="M128" s="22"/>
      <c r="N128" s="23"/>
      <c r="O128" s="24">
        <v>1475.0</v>
      </c>
      <c r="P128" s="25">
        <f t="shared" si="1"/>
        <v>0</v>
      </c>
      <c r="Q128" s="26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2">
        <v>125.0</v>
      </c>
      <c r="B129" s="31">
        <v>44239.0</v>
      </c>
      <c r="C129" s="14" t="s">
        <v>247</v>
      </c>
      <c r="D129" s="15">
        <v>50596.0</v>
      </c>
      <c r="E129" s="15" t="s">
        <v>194</v>
      </c>
      <c r="F129" s="16"/>
      <c r="G129" s="17"/>
      <c r="H129" s="18"/>
      <c r="I129" s="19">
        <v>3600.0</v>
      </c>
      <c r="J129" s="29"/>
      <c r="K129" s="21"/>
      <c r="L129" s="22"/>
      <c r="M129" s="22"/>
      <c r="N129" s="23"/>
      <c r="O129" s="24">
        <v>3600.0</v>
      </c>
      <c r="P129" s="25">
        <f t="shared" si="1"/>
        <v>0</v>
      </c>
      <c r="Q129" s="26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2">
        <v>126.0</v>
      </c>
      <c r="B130" s="31">
        <v>44239.0</v>
      </c>
      <c r="C130" s="14" t="s">
        <v>248</v>
      </c>
      <c r="D130" s="15">
        <v>65727.0</v>
      </c>
      <c r="E130" s="15" t="s">
        <v>249</v>
      </c>
      <c r="F130" s="16"/>
      <c r="G130" s="17"/>
      <c r="H130" s="18"/>
      <c r="I130" s="19">
        <v>500.0</v>
      </c>
      <c r="J130" s="29"/>
      <c r="K130" s="21"/>
      <c r="L130" s="22"/>
      <c r="M130" s="22"/>
      <c r="N130" s="23"/>
      <c r="O130" s="24">
        <v>500.0</v>
      </c>
      <c r="P130" s="25">
        <f t="shared" si="1"/>
        <v>0</v>
      </c>
      <c r="Q130" s="26"/>
      <c r="R130" s="2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2">
        <v>127.0</v>
      </c>
      <c r="B131" s="31">
        <v>44239.0</v>
      </c>
      <c r="C131" s="14" t="s">
        <v>250</v>
      </c>
      <c r="D131" s="15">
        <v>65140.0</v>
      </c>
      <c r="E131" s="15" t="s">
        <v>251</v>
      </c>
      <c r="F131" s="16"/>
      <c r="G131" s="17"/>
      <c r="H131" s="18"/>
      <c r="I131" s="19">
        <v>500.0</v>
      </c>
      <c r="J131" s="29"/>
      <c r="K131" s="21"/>
      <c r="L131" s="22"/>
      <c r="M131" s="22"/>
      <c r="N131" s="23"/>
      <c r="O131" s="24">
        <v>500.0</v>
      </c>
      <c r="P131" s="25">
        <f t="shared" si="1"/>
        <v>0</v>
      </c>
      <c r="Q131" s="26"/>
      <c r="R131" s="2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2">
        <v>128.0</v>
      </c>
      <c r="B132" s="31">
        <v>44239.0</v>
      </c>
      <c r="C132" s="14" t="s">
        <v>252</v>
      </c>
      <c r="D132" s="15">
        <v>47576.0</v>
      </c>
      <c r="E132" s="15" t="s">
        <v>253</v>
      </c>
      <c r="F132" s="16"/>
      <c r="G132" s="17"/>
      <c r="H132" s="18"/>
      <c r="I132" s="27"/>
      <c r="J132" s="20">
        <v>500.0</v>
      </c>
      <c r="K132" s="21"/>
      <c r="L132" s="22"/>
      <c r="M132" s="22"/>
      <c r="N132" s="23"/>
      <c r="O132" s="24">
        <v>500.0</v>
      </c>
      <c r="P132" s="25">
        <f t="shared" si="1"/>
        <v>0</v>
      </c>
      <c r="Q132" s="26"/>
      <c r="R132" s="2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2">
        <v>129.0</v>
      </c>
      <c r="B133" s="31">
        <v>44239.0</v>
      </c>
      <c r="C133" s="14" t="s">
        <v>254</v>
      </c>
      <c r="D133" s="15">
        <v>43561.0</v>
      </c>
      <c r="E133" s="15" t="s">
        <v>255</v>
      </c>
      <c r="F133" s="16"/>
      <c r="G133" s="17"/>
      <c r="H133" s="18"/>
      <c r="I133" s="19">
        <v>500.0</v>
      </c>
      <c r="J133" s="29"/>
      <c r="K133" s="21"/>
      <c r="L133" s="22"/>
      <c r="M133" s="22"/>
      <c r="N133" s="23"/>
      <c r="O133" s="24">
        <v>500.0</v>
      </c>
      <c r="P133" s="25">
        <f t="shared" si="1"/>
        <v>0</v>
      </c>
      <c r="Q133" s="26"/>
      <c r="R133" s="2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2">
        <v>130.0</v>
      </c>
      <c r="B134" s="31">
        <v>44239.0</v>
      </c>
      <c r="C134" s="14" t="s">
        <v>256</v>
      </c>
      <c r="D134" s="15">
        <v>10008.0</v>
      </c>
      <c r="E134" s="15" t="s">
        <v>30</v>
      </c>
      <c r="F134" s="32">
        <v>5000.0</v>
      </c>
      <c r="G134" s="17"/>
      <c r="H134" s="18"/>
      <c r="I134" s="33"/>
      <c r="J134" s="35"/>
      <c r="K134" s="21"/>
      <c r="L134" s="22"/>
      <c r="M134" s="22"/>
      <c r="N134" s="23"/>
      <c r="O134" s="24">
        <v>5000.0</v>
      </c>
      <c r="P134" s="25">
        <f t="shared" si="1"/>
        <v>0</v>
      </c>
      <c r="Q134" s="26"/>
      <c r="R134" s="2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2">
        <v>131.0</v>
      </c>
      <c r="B135" s="31">
        <v>44239.0</v>
      </c>
      <c r="C135" s="14" t="s">
        <v>257</v>
      </c>
      <c r="D135" s="15">
        <v>10008.0</v>
      </c>
      <c r="E135" s="15" t="s">
        <v>30</v>
      </c>
      <c r="F135" s="32">
        <v>1600.0</v>
      </c>
      <c r="G135" s="17"/>
      <c r="H135" s="18"/>
      <c r="I135" s="33"/>
      <c r="J135" s="35"/>
      <c r="K135" s="21"/>
      <c r="L135" s="22"/>
      <c r="M135" s="22"/>
      <c r="N135" s="23"/>
      <c r="O135" s="24">
        <v>1600.0</v>
      </c>
      <c r="P135" s="25">
        <f t="shared" si="1"/>
        <v>0</v>
      </c>
      <c r="Q135" s="26"/>
      <c r="R135" s="2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2">
        <v>132.0</v>
      </c>
      <c r="B136" s="31">
        <v>44239.0</v>
      </c>
      <c r="C136" s="14" t="s">
        <v>258</v>
      </c>
      <c r="D136" s="15">
        <v>59103.0</v>
      </c>
      <c r="E136" s="15" t="s">
        <v>259</v>
      </c>
      <c r="F136" s="16"/>
      <c r="G136" s="17"/>
      <c r="H136" s="18"/>
      <c r="I136" s="28">
        <v>350.0</v>
      </c>
      <c r="J136" s="35"/>
      <c r="K136" s="21"/>
      <c r="L136" s="22"/>
      <c r="M136" s="22"/>
      <c r="N136" s="23"/>
      <c r="O136" s="24">
        <v>350.0</v>
      </c>
      <c r="P136" s="25">
        <f t="shared" si="1"/>
        <v>0</v>
      </c>
      <c r="Q136" s="26"/>
      <c r="R136" s="2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2">
        <v>133.0</v>
      </c>
      <c r="B137" s="31">
        <v>44239.0</v>
      </c>
      <c r="C137" s="14" t="s">
        <v>260</v>
      </c>
      <c r="D137" s="15">
        <v>63648.0</v>
      </c>
      <c r="E137" s="15" t="s">
        <v>261</v>
      </c>
      <c r="F137" s="16"/>
      <c r="G137" s="17"/>
      <c r="H137" s="18"/>
      <c r="I137" s="19">
        <v>500.0</v>
      </c>
      <c r="J137" s="29"/>
      <c r="K137" s="21"/>
      <c r="L137" s="22"/>
      <c r="M137" s="22"/>
      <c r="N137" s="23"/>
      <c r="O137" s="24">
        <v>500.0</v>
      </c>
      <c r="P137" s="25">
        <f t="shared" si="1"/>
        <v>0</v>
      </c>
      <c r="Q137" s="26"/>
      <c r="R137" s="2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2">
        <v>134.0</v>
      </c>
      <c r="B138" s="31">
        <v>44239.0</v>
      </c>
      <c r="C138" s="14" t="s">
        <v>262</v>
      </c>
      <c r="D138" s="15">
        <v>63406.0</v>
      </c>
      <c r="E138" s="15" t="s">
        <v>263</v>
      </c>
      <c r="F138" s="16"/>
      <c r="G138" s="17"/>
      <c r="H138" s="18"/>
      <c r="I138" s="19">
        <v>500.0</v>
      </c>
      <c r="J138" s="29"/>
      <c r="K138" s="21"/>
      <c r="L138" s="22"/>
      <c r="M138" s="22"/>
      <c r="N138" s="23"/>
      <c r="O138" s="24">
        <v>500.0</v>
      </c>
      <c r="P138" s="25">
        <f t="shared" si="1"/>
        <v>0</v>
      </c>
      <c r="Q138" s="26"/>
      <c r="R138" s="2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2">
        <v>135.0</v>
      </c>
      <c r="B139" s="31">
        <v>44239.0</v>
      </c>
      <c r="C139" s="14" t="s">
        <v>264</v>
      </c>
      <c r="D139" s="15">
        <v>65085.0</v>
      </c>
      <c r="E139" s="15" t="s">
        <v>265</v>
      </c>
      <c r="F139" s="16"/>
      <c r="G139" s="17"/>
      <c r="H139" s="18"/>
      <c r="I139" s="19">
        <v>500.0</v>
      </c>
      <c r="J139" s="29"/>
      <c r="K139" s="21"/>
      <c r="L139" s="22"/>
      <c r="M139" s="22"/>
      <c r="N139" s="23"/>
      <c r="O139" s="24">
        <v>500.0</v>
      </c>
      <c r="P139" s="25">
        <f t="shared" si="1"/>
        <v>0</v>
      </c>
      <c r="Q139" s="26"/>
      <c r="R139" s="2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2">
        <v>136.0</v>
      </c>
      <c r="B140" s="31">
        <v>44239.0</v>
      </c>
      <c r="C140" s="14" t="s">
        <v>266</v>
      </c>
      <c r="D140" s="15">
        <v>52032.0</v>
      </c>
      <c r="E140" s="15" t="s">
        <v>267</v>
      </c>
      <c r="F140" s="16"/>
      <c r="G140" s="17"/>
      <c r="H140" s="18"/>
      <c r="I140" s="19">
        <v>700.0</v>
      </c>
      <c r="J140" s="29"/>
      <c r="K140" s="21"/>
      <c r="L140" s="22"/>
      <c r="M140" s="22"/>
      <c r="N140" s="23"/>
      <c r="O140" s="24">
        <v>700.0</v>
      </c>
      <c r="P140" s="25">
        <f t="shared" si="1"/>
        <v>0</v>
      </c>
      <c r="Q140" s="26"/>
      <c r="R140" s="2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2">
        <v>137.0</v>
      </c>
      <c r="B141" s="31">
        <v>44239.0</v>
      </c>
      <c r="C141" s="14" t="s">
        <v>268</v>
      </c>
      <c r="D141" s="15">
        <v>56450.0</v>
      </c>
      <c r="E141" s="15" t="s">
        <v>198</v>
      </c>
      <c r="F141" s="16"/>
      <c r="G141" s="17"/>
      <c r="H141" s="18"/>
      <c r="I141" s="27"/>
      <c r="J141" s="20">
        <v>1400.0</v>
      </c>
      <c r="K141" s="21"/>
      <c r="L141" s="22"/>
      <c r="M141" s="22"/>
      <c r="N141" s="23"/>
      <c r="O141" s="24">
        <v>1400.0</v>
      </c>
      <c r="P141" s="25">
        <f t="shared" si="1"/>
        <v>0</v>
      </c>
      <c r="Q141" s="26"/>
      <c r="R141" s="26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2">
        <v>138.0</v>
      </c>
      <c r="B142" s="31">
        <v>44239.0</v>
      </c>
      <c r="C142" s="14" t="s">
        <v>269</v>
      </c>
      <c r="D142" s="15">
        <v>58060.0</v>
      </c>
      <c r="E142" s="15" t="s">
        <v>270</v>
      </c>
      <c r="F142" s="16"/>
      <c r="G142" s="17"/>
      <c r="H142" s="18"/>
      <c r="I142" s="27"/>
      <c r="J142" s="20">
        <v>300.0</v>
      </c>
      <c r="K142" s="21"/>
      <c r="L142" s="22"/>
      <c r="M142" s="22"/>
      <c r="N142" s="23"/>
      <c r="O142" s="24">
        <v>300.0</v>
      </c>
      <c r="P142" s="25">
        <f t="shared" si="1"/>
        <v>0</v>
      </c>
      <c r="Q142" s="26"/>
      <c r="R142" s="26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2">
        <v>139.0</v>
      </c>
      <c r="B143" s="31">
        <v>44239.0</v>
      </c>
      <c r="C143" s="14" t="s">
        <v>271</v>
      </c>
      <c r="D143" s="15">
        <v>61374.0</v>
      </c>
      <c r="E143" s="15" t="s">
        <v>155</v>
      </c>
      <c r="F143" s="16"/>
      <c r="G143" s="17"/>
      <c r="H143" s="18"/>
      <c r="I143" s="19">
        <v>4000.0</v>
      </c>
      <c r="J143" s="29"/>
      <c r="K143" s="21"/>
      <c r="L143" s="22"/>
      <c r="M143" s="22"/>
      <c r="N143" s="23"/>
      <c r="O143" s="24">
        <v>4000.0</v>
      </c>
      <c r="P143" s="25">
        <f t="shared" si="1"/>
        <v>0</v>
      </c>
      <c r="Q143" s="26"/>
      <c r="R143" s="26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2">
        <v>140.0</v>
      </c>
      <c r="B144" s="31">
        <v>44239.0</v>
      </c>
      <c r="C144" s="14" t="s">
        <v>272</v>
      </c>
      <c r="D144" s="15">
        <v>61374.0</v>
      </c>
      <c r="E144" s="15" t="s">
        <v>155</v>
      </c>
      <c r="F144" s="16"/>
      <c r="G144" s="17"/>
      <c r="H144" s="18"/>
      <c r="I144" s="19">
        <v>150.0</v>
      </c>
      <c r="J144" s="29"/>
      <c r="K144" s="21"/>
      <c r="L144" s="22"/>
      <c r="M144" s="22"/>
      <c r="N144" s="23"/>
      <c r="O144" s="24">
        <v>150.0</v>
      </c>
      <c r="P144" s="25">
        <f t="shared" si="1"/>
        <v>0</v>
      </c>
      <c r="Q144" s="26"/>
      <c r="R144" s="26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2">
        <v>141.0</v>
      </c>
      <c r="B145" s="31">
        <v>44239.0</v>
      </c>
      <c r="C145" s="14" t="s">
        <v>273</v>
      </c>
      <c r="D145" s="15">
        <v>64405.0</v>
      </c>
      <c r="E145" s="15" t="s">
        <v>274</v>
      </c>
      <c r="F145" s="16"/>
      <c r="G145" s="17"/>
      <c r="H145" s="18"/>
      <c r="I145" s="19">
        <v>500.0</v>
      </c>
      <c r="J145" s="29"/>
      <c r="K145" s="21"/>
      <c r="L145" s="22"/>
      <c r="M145" s="22"/>
      <c r="N145" s="23"/>
      <c r="O145" s="24">
        <v>500.0</v>
      </c>
      <c r="P145" s="25">
        <f t="shared" si="1"/>
        <v>0</v>
      </c>
      <c r="Q145" s="26"/>
      <c r="R145" s="26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2">
        <v>142.0</v>
      </c>
      <c r="B146" s="31">
        <v>44239.0</v>
      </c>
      <c r="C146" s="14" t="s">
        <v>275</v>
      </c>
      <c r="D146" s="15">
        <v>63735.0</v>
      </c>
      <c r="E146" s="15" t="s">
        <v>276</v>
      </c>
      <c r="F146" s="16"/>
      <c r="G146" s="17"/>
      <c r="H146" s="18"/>
      <c r="I146" s="27"/>
      <c r="J146" s="20">
        <v>1250.0</v>
      </c>
      <c r="K146" s="21"/>
      <c r="L146" s="22"/>
      <c r="M146" s="22"/>
      <c r="N146" s="23"/>
      <c r="O146" s="24">
        <v>1250.0</v>
      </c>
      <c r="P146" s="25">
        <f t="shared" si="1"/>
        <v>0</v>
      </c>
      <c r="Q146" s="26"/>
      <c r="R146" s="26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2">
        <v>143.0</v>
      </c>
      <c r="B147" s="31">
        <v>44239.0</v>
      </c>
      <c r="C147" s="14" t="s">
        <v>277</v>
      </c>
      <c r="D147" s="15">
        <v>36555.0</v>
      </c>
      <c r="E147" s="15" t="s">
        <v>153</v>
      </c>
      <c r="F147" s="16"/>
      <c r="G147" s="17"/>
      <c r="H147" s="18"/>
      <c r="I147" s="19">
        <v>18000.0</v>
      </c>
      <c r="J147" s="29"/>
      <c r="K147" s="21"/>
      <c r="L147" s="22"/>
      <c r="M147" s="22"/>
      <c r="N147" s="23"/>
      <c r="O147" s="24">
        <v>18000.0</v>
      </c>
      <c r="P147" s="25">
        <f t="shared" si="1"/>
        <v>0</v>
      </c>
      <c r="Q147" s="26"/>
      <c r="R147" s="26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2">
        <v>144.0</v>
      </c>
      <c r="B148" s="31">
        <v>44239.0</v>
      </c>
      <c r="C148" s="14" t="s">
        <v>278</v>
      </c>
      <c r="D148" s="15">
        <v>54209.0</v>
      </c>
      <c r="E148" s="15" t="s">
        <v>279</v>
      </c>
      <c r="F148" s="16"/>
      <c r="G148" s="17"/>
      <c r="H148" s="18"/>
      <c r="I148" s="19">
        <v>500.0</v>
      </c>
      <c r="J148" s="29"/>
      <c r="K148" s="21"/>
      <c r="L148" s="22"/>
      <c r="M148" s="22"/>
      <c r="N148" s="23"/>
      <c r="O148" s="24">
        <v>500.0</v>
      </c>
      <c r="P148" s="25">
        <f t="shared" si="1"/>
        <v>0</v>
      </c>
      <c r="Q148" s="26"/>
      <c r="R148" s="26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2">
        <v>145.0</v>
      </c>
      <c r="B149" s="13" t="s">
        <v>20</v>
      </c>
      <c r="C149" s="14" t="s">
        <v>280</v>
      </c>
      <c r="D149" s="15">
        <v>51017.0</v>
      </c>
      <c r="E149" s="15" t="s">
        <v>281</v>
      </c>
      <c r="F149" s="16"/>
      <c r="G149" s="17"/>
      <c r="H149" s="42">
        <v>30000.0</v>
      </c>
      <c r="I149" s="27"/>
      <c r="J149" s="29"/>
      <c r="K149" s="21"/>
      <c r="L149" s="22"/>
      <c r="M149" s="22"/>
      <c r="N149" s="23"/>
      <c r="O149" s="24">
        <v>30000.0</v>
      </c>
      <c r="P149" s="25">
        <f t="shared" si="1"/>
        <v>0</v>
      </c>
      <c r="Q149" s="26"/>
      <c r="R149" s="26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2">
        <v>146.0</v>
      </c>
      <c r="B150" s="13" t="s">
        <v>20</v>
      </c>
      <c r="C150" s="14" t="s">
        <v>282</v>
      </c>
      <c r="D150" s="15">
        <v>50873.0</v>
      </c>
      <c r="E150" s="15" t="s">
        <v>283</v>
      </c>
      <c r="F150" s="16"/>
      <c r="G150" s="17"/>
      <c r="H150" s="42">
        <v>3600.0</v>
      </c>
      <c r="I150" s="27"/>
      <c r="J150" s="29"/>
      <c r="K150" s="21"/>
      <c r="L150" s="22"/>
      <c r="M150" s="22"/>
      <c r="N150" s="23"/>
      <c r="O150" s="24">
        <v>3600.0</v>
      </c>
      <c r="P150" s="25">
        <f t="shared" si="1"/>
        <v>0</v>
      </c>
      <c r="Q150" s="26"/>
      <c r="R150" s="26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2">
        <v>147.0</v>
      </c>
      <c r="B151" s="13" t="s">
        <v>20</v>
      </c>
      <c r="C151" s="14" t="s">
        <v>284</v>
      </c>
      <c r="D151" s="15">
        <v>51017.0</v>
      </c>
      <c r="E151" s="15" t="s">
        <v>281</v>
      </c>
      <c r="F151" s="16"/>
      <c r="G151" s="17"/>
      <c r="H151" s="42">
        <v>12500.0</v>
      </c>
      <c r="I151" s="27"/>
      <c r="J151" s="29"/>
      <c r="K151" s="21"/>
      <c r="L151" s="22"/>
      <c r="M151" s="22"/>
      <c r="N151" s="23"/>
      <c r="O151" s="24">
        <v>12500.0</v>
      </c>
      <c r="P151" s="25">
        <f t="shared" si="1"/>
        <v>0</v>
      </c>
      <c r="Q151" s="26"/>
      <c r="R151" s="26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2">
        <v>148.0</v>
      </c>
      <c r="B152" s="31">
        <v>44208.0</v>
      </c>
      <c r="C152" s="14" t="s">
        <v>285</v>
      </c>
      <c r="D152" s="15">
        <v>63788.0</v>
      </c>
      <c r="E152" s="15" t="s">
        <v>286</v>
      </c>
      <c r="F152" s="16"/>
      <c r="G152" s="17"/>
      <c r="H152" s="18"/>
      <c r="I152" s="27"/>
      <c r="J152" s="29"/>
      <c r="K152" s="43">
        <v>200.0</v>
      </c>
      <c r="L152" s="22"/>
      <c r="M152" s="22"/>
      <c r="N152" s="46">
        <v>1000.0</v>
      </c>
      <c r="O152" s="24">
        <v>1200.0</v>
      </c>
      <c r="P152" s="25">
        <f t="shared" ref="P152:P176" si="2">SUM(F152+G152+H152+I152+J152+K152+L152+M152+N152-O152)</f>
        <v>0</v>
      </c>
      <c r="Q152" s="26"/>
      <c r="R152" s="26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2">
        <v>149.0</v>
      </c>
      <c r="B153" s="31">
        <v>44208.0</v>
      </c>
      <c r="C153" s="14" t="s">
        <v>287</v>
      </c>
      <c r="D153" s="15">
        <v>63789.0</v>
      </c>
      <c r="E153" s="15" t="s">
        <v>288</v>
      </c>
      <c r="F153" s="16"/>
      <c r="G153" s="17"/>
      <c r="H153" s="18"/>
      <c r="I153" s="27"/>
      <c r="J153" s="29"/>
      <c r="K153" s="43">
        <v>200.0</v>
      </c>
      <c r="L153" s="22"/>
      <c r="M153" s="22"/>
      <c r="N153" s="46">
        <v>1000.0</v>
      </c>
      <c r="O153" s="24">
        <v>1200.0</v>
      </c>
      <c r="P153" s="25">
        <f t="shared" si="2"/>
        <v>0</v>
      </c>
      <c r="Q153" s="26"/>
      <c r="R153" s="26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2">
        <v>150.0</v>
      </c>
      <c r="B154" s="31">
        <v>44239.0</v>
      </c>
      <c r="C154" s="14" t="s">
        <v>289</v>
      </c>
      <c r="D154" s="15">
        <v>59252.0</v>
      </c>
      <c r="E154" s="15" t="s">
        <v>290</v>
      </c>
      <c r="F154" s="16"/>
      <c r="G154" s="17"/>
      <c r="H154" s="42">
        <v>27000.0</v>
      </c>
      <c r="I154" s="27"/>
      <c r="J154" s="29"/>
      <c r="K154" s="21"/>
      <c r="L154" s="22"/>
      <c r="M154" s="22"/>
      <c r="N154" s="23"/>
      <c r="O154" s="24">
        <v>27000.0</v>
      </c>
      <c r="P154" s="25">
        <f t="shared" si="2"/>
        <v>0</v>
      </c>
      <c r="Q154" s="47"/>
      <c r="R154" s="26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2">
        <v>151.0</v>
      </c>
      <c r="B155" s="31">
        <v>44239.0</v>
      </c>
      <c r="C155" s="14" t="s">
        <v>291</v>
      </c>
      <c r="D155" s="15">
        <v>12162.0</v>
      </c>
      <c r="E155" s="15" t="s">
        <v>292</v>
      </c>
      <c r="F155" s="16"/>
      <c r="G155" s="17"/>
      <c r="H155" s="18"/>
      <c r="I155" s="27"/>
      <c r="J155" s="29"/>
      <c r="K155" s="21"/>
      <c r="L155" s="22"/>
      <c r="M155" s="22"/>
      <c r="N155" s="46">
        <v>3600.0</v>
      </c>
      <c r="O155" s="24">
        <v>3600.0</v>
      </c>
      <c r="P155" s="25">
        <f t="shared" si="2"/>
        <v>0</v>
      </c>
      <c r="Q155" s="26"/>
      <c r="R155" s="26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2">
        <v>152.0</v>
      </c>
      <c r="B156" s="31">
        <v>44239.0</v>
      </c>
      <c r="C156" s="14" t="s">
        <v>293</v>
      </c>
      <c r="D156" s="15">
        <v>11875.0</v>
      </c>
      <c r="E156" s="15" t="s">
        <v>294</v>
      </c>
      <c r="F156" s="16"/>
      <c r="G156" s="17"/>
      <c r="H156" s="18"/>
      <c r="I156" s="27"/>
      <c r="J156" s="29"/>
      <c r="K156" s="21"/>
      <c r="L156" s="22"/>
      <c r="M156" s="22"/>
      <c r="N156" s="46">
        <v>2400.0</v>
      </c>
      <c r="O156" s="24">
        <v>2400.0</v>
      </c>
      <c r="P156" s="25">
        <f t="shared" si="2"/>
        <v>0</v>
      </c>
      <c r="Q156" s="26"/>
      <c r="R156" s="26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2">
        <v>153.0</v>
      </c>
      <c r="B157" s="31">
        <v>44239.0</v>
      </c>
      <c r="C157" s="14" t="s">
        <v>295</v>
      </c>
      <c r="D157" s="15">
        <v>51121.0</v>
      </c>
      <c r="E157" s="15" t="s">
        <v>296</v>
      </c>
      <c r="F157" s="16"/>
      <c r="G157" s="17"/>
      <c r="H157" s="18"/>
      <c r="I157" s="27"/>
      <c r="J157" s="29"/>
      <c r="K157" s="21"/>
      <c r="L157" s="22"/>
      <c r="M157" s="22"/>
      <c r="N157" s="46">
        <v>1200.0</v>
      </c>
      <c r="O157" s="24">
        <v>1200.0</v>
      </c>
      <c r="P157" s="25">
        <f t="shared" si="2"/>
        <v>0</v>
      </c>
      <c r="Q157" s="26"/>
      <c r="R157" s="26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2">
        <v>154.0</v>
      </c>
      <c r="B158" s="31">
        <v>44239.0</v>
      </c>
      <c r="C158" s="14" t="s">
        <v>297</v>
      </c>
      <c r="D158" s="15">
        <v>10320.0</v>
      </c>
      <c r="E158" s="15" t="s">
        <v>103</v>
      </c>
      <c r="F158" s="16"/>
      <c r="G158" s="17"/>
      <c r="H158" s="18"/>
      <c r="I158" s="27"/>
      <c r="J158" s="29"/>
      <c r="K158" s="21"/>
      <c r="L158" s="22"/>
      <c r="M158" s="22"/>
      <c r="N158" s="46">
        <v>3600.0</v>
      </c>
      <c r="O158" s="24">
        <v>3600.0</v>
      </c>
      <c r="P158" s="25">
        <f t="shared" si="2"/>
        <v>0</v>
      </c>
      <c r="Q158" s="26"/>
      <c r="R158" s="26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2">
        <v>155.0</v>
      </c>
      <c r="B159" s="31">
        <v>44239.0</v>
      </c>
      <c r="C159" s="14" t="s">
        <v>298</v>
      </c>
      <c r="D159" s="15">
        <v>43380.0</v>
      </c>
      <c r="E159" s="15" t="s">
        <v>299</v>
      </c>
      <c r="F159" s="16"/>
      <c r="G159" s="17"/>
      <c r="H159" s="42">
        <v>700.0</v>
      </c>
      <c r="I159" s="27"/>
      <c r="J159" s="29"/>
      <c r="K159" s="21"/>
      <c r="L159" s="22"/>
      <c r="M159" s="22"/>
      <c r="N159" s="23"/>
      <c r="O159" s="24">
        <v>700.0</v>
      </c>
      <c r="P159" s="25">
        <f t="shared" si="2"/>
        <v>0</v>
      </c>
      <c r="Q159" s="26"/>
      <c r="R159" s="26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2">
        <v>156.0</v>
      </c>
      <c r="B160" s="31">
        <v>44239.0</v>
      </c>
      <c r="C160" s="14" t="s">
        <v>300</v>
      </c>
      <c r="D160" s="15">
        <v>51017.0</v>
      </c>
      <c r="E160" s="15" t="s">
        <v>281</v>
      </c>
      <c r="F160" s="16"/>
      <c r="G160" s="17"/>
      <c r="H160" s="42">
        <v>7250.0</v>
      </c>
      <c r="I160" s="27"/>
      <c r="J160" s="29"/>
      <c r="K160" s="21"/>
      <c r="L160" s="22"/>
      <c r="M160" s="22"/>
      <c r="N160" s="23"/>
      <c r="O160" s="24">
        <v>7250.0</v>
      </c>
      <c r="P160" s="25">
        <f t="shared" si="2"/>
        <v>0</v>
      </c>
      <c r="Q160" s="26"/>
      <c r="R160" s="26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2">
        <v>157.0</v>
      </c>
      <c r="B161" s="31">
        <v>44239.0</v>
      </c>
      <c r="C161" s="14" t="s">
        <v>301</v>
      </c>
      <c r="D161" s="15">
        <v>42052.0</v>
      </c>
      <c r="E161" s="15" t="s">
        <v>302</v>
      </c>
      <c r="F161" s="16"/>
      <c r="G161" s="17"/>
      <c r="H161" s="18"/>
      <c r="I161" s="27"/>
      <c r="J161" s="29"/>
      <c r="K161" s="21"/>
      <c r="L161" s="22"/>
      <c r="M161" s="22"/>
      <c r="N161" s="46">
        <v>9690.0</v>
      </c>
      <c r="O161" s="24">
        <v>9690.0</v>
      </c>
      <c r="P161" s="25">
        <f t="shared" si="2"/>
        <v>0</v>
      </c>
      <c r="Q161" s="26"/>
      <c r="R161" s="26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2">
        <v>158.0</v>
      </c>
      <c r="B162" s="31">
        <v>44239.0</v>
      </c>
      <c r="C162" s="14" t="s">
        <v>303</v>
      </c>
      <c r="D162" s="15">
        <v>59331.0</v>
      </c>
      <c r="E162" s="15" t="s">
        <v>304</v>
      </c>
      <c r="F162" s="16"/>
      <c r="G162" s="17"/>
      <c r="H162" s="42">
        <v>900.0</v>
      </c>
      <c r="I162" s="27"/>
      <c r="J162" s="29"/>
      <c r="K162" s="21"/>
      <c r="L162" s="22"/>
      <c r="M162" s="22"/>
      <c r="N162" s="23"/>
      <c r="O162" s="24">
        <v>900.0</v>
      </c>
      <c r="P162" s="25">
        <f t="shared" si="2"/>
        <v>0</v>
      </c>
      <c r="Q162" s="26"/>
      <c r="R162" s="26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2">
        <v>159.0</v>
      </c>
      <c r="B163" s="31">
        <v>44239.0</v>
      </c>
      <c r="C163" s="14" t="s">
        <v>305</v>
      </c>
      <c r="D163" s="15">
        <v>36786.0</v>
      </c>
      <c r="E163" s="15" t="s">
        <v>306</v>
      </c>
      <c r="F163" s="16"/>
      <c r="G163" s="17"/>
      <c r="H163" s="18"/>
      <c r="I163" s="27"/>
      <c r="J163" s="29"/>
      <c r="K163" s="21"/>
      <c r="L163" s="22"/>
      <c r="M163" s="22"/>
      <c r="N163" s="46">
        <v>3200.0</v>
      </c>
      <c r="O163" s="24">
        <v>3200.0</v>
      </c>
      <c r="P163" s="25">
        <f t="shared" si="2"/>
        <v>0</v>
      </c>
      <c r="Q163" s="26"/>
      <c r="R163" s="26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2">
        <v>160.0</v>
      </c>
      <c r="B164" s="31">
        <v>44239.0</v>
      </c>
      <c r="C164" s="14" t="s">
        <v>307</v>
      </c>
      <c r="D164" s="15">
        <v>57201.0</v>
      </c>
      <c r="E164" s="15" t="s">
        <v>308</v>
      </c>
      <c r="F164" s="16"/>
      <c r="G164" s="17"/>
      <c r="H164" s="18"/>
      <c r="I164" s="27"/>
      <c r="J164" s="29"/>
      <c r="K164" s="43">
        <v>1800.0</v>
      </c>
      <c r="L164" s="22"/>
      <c r="M164" s="22"/>
      <c r="N164" s="23"/>
      <c r="O164" s="24">
        <v>1800.0</v>
      </c>
      <c r="P164" s="25">
        <f t="shared" si="2"/>
        <v>0</v>
      </c>
      <c r="Q164" s="26"/>
      <c r="R164" s="26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2">
        <v>161.0</v>
      </c>
      <c r="B165" s="31">
        <v>44239.0</v>
      </c>
      <c r="C165" s="14" t="s">
        <v>309</v>
      </c>
      <c r="D165" s="15">
        <v>10271.0</v>
      </c>
      <c r="E165" s="15" t="s">
        <v>161</v>
      </c>
      <c r="F165" s="16"/>
      <c r="G165" s="17"/>
      <c r="H165" s="18"/>
      <c r="I165" s="27"/>
      <c r="J165" s="29"/>
      <c r="K165" s="21"/>
      <c r="L165" s="36"/>
      <c r="M165" s="36">
        <v>3890.0</v>
      </c>
      <c r="N165" s="23"/>
      <c r="O165" s="24">
        <v>3890.0</v>
      </c>
      <c r="P165" s="25">
        <f t="shared" si="2"/>
        <v>0</v>
      </c>
      <c r="Q165" s="26"/>
      <c r="R165" s="26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2">
        <v>162.0</v>
      </c>
      <c r="B166" s="31">
        <v>44239.0</v>
      </c>
      <c r="C166" s="14" t="s">
        <v>310</v>
      </c>
      <c r="D166" s="15">
        <v>60956.0</v>
      </c>
      <c r="E166" s="15" t="s">
        <v>311</v>
      </c>
      <c r="F166" s="16"/>
      <c r="G166" s="17"/>
      <c r="H166" s="18"/>
      <c r="I166" s="33"/>
      <c r="J166" s="35"/>
      <c r="K166" s="43">
        <v>200.0</v>
      </c>
      <c r="L166" s="22"/>
      <c r="M166" s="22"/>
      <c r="N166" s="46">
        <v>1000.0</v>
      </c>
      <c r="O166" s="24">
        <v>1200.0</v>
      </c>
      <c r="P166" s="25">
        <f t="shared" si="2"/>
        <v>0</v>
      </c>
      <c r="Q166" s="26"/>
      <c r="R166" s="26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2">
        <v>163.0</v>
      </c>
      <c r="B167" s="31">
        <v>44239.0</v>
      </c>
      <c r="C167" s="14" t="s">
        <v>312</v>
      </c>
      <c r="D167" s="15">
        <v>37642.0</v>
      </c>
      <c r="E167" s="15" t="s">
        <v>36</v>
      </c>
      <c r="F167" s="16"/>
      <c r="G167" s="17"/>
      <c r="H167" s="42">
        <v>15000.0</v>
      </c>
      <c r="I167" s="27"/>
      <c r="J167" s="29"/>
      <c r="K167" s="21"/>
      <c r="L167" s="22"/>
      <c r="M167" s="22"/>
      <c r="N167" s="23"/>
      <c r="O167" s="24">
        <v>15000.0</v>
      </c>
      <c r="P167" s="25">
        <f t="shared" si="2"/>
        <v>0</v>
      </c>
      <c r="Q167" s="26"/>
      <c r="R167" s="26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2">
        <v>164.0</v>
      </c>
      <c r="B168" s="31">
        <v>44239.0</v>
      </c>
      <c r="C168" s="14" t="s">
        <v>313</v>
      </c>
      <c r="D168" s="15">
        <v>50342.0</v>
      </c>
      <c r="E168" s="15" t="s">
        <v>314</v>
      </c>
      <c r="F168" s="16"/>
      <c r="G168" s="17"/>
      <c r="H168" s="48">
        <v>5000.0</v>
      </c>
      <c r="I168" s="33"/>
      <c r="J168" s="29"/>
      <c r="K168" s="30"/>
      <c r="L168" s="22"/>
      <c r="M168" s="22"/>
      <c r="N168" s="23"/>
      <c r="O168" s="24">
        <v>5000.0</v>
      </c>
      <c r="P168" s="25">
        <f t="shared" si="2"/>
        <v>0</v>
      </c>
      <c r="Q168" s="26"/>
      <c r="R168" s="26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2">
        <v>165.0</v>
      </c>
      <c r="B169" s="31">
        <v>44239.0</v>
      </c>
      <c r="C169" s="14" t="s">
        <v>315</v>
      </c>
      <c r="D169" s="15">
        <v>50342.0</v>
      </c>
      <c r="E169" s="15" t="s">
        <v>314</v>
      </c>
      <c r="F169" s="16"/>
      <c r="G169" s="17"/>
      <c r="H169" s="42">
        <v>5000.0</v>
      </c>
      <c r="I169" s="33"/>
      <c r="J169" s="29"/>
      <c r="K169" s="30"/>
      <c r="L169" s="22"/>
      <c r="M169" s="22"/>
      <c r="N169" s="49"/>
      <c r="O169" s="24">
        <v>5000.0</v>
      </c>
      <c r="P169" s="25">
        <f t="shared" si="2"/>
        <v>0</v>
      </c>
      <c r="Q169" s="26"/>
      <c r="R169" s="26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2">
        <v>166.0</v>
      </c>
      <c r="B170" s="31">
        <v>44239.0</v>
      </c>
      <c r="C170" s="14" t="s">
        <v>316</v>
      </c>
      <c r="D170" s="15">
        <v>49212.0</v>
      </c>
      <c r="E170" s="15" t="s">
        <v>317</v>
      </c>
      <c r="F170" s="16"/>
      <c r="G170" s="17"/>
      <c r="H170" s="18"/>
      <c r="I170" s="33"/>
      <c r="J170" s="29"/>
      <c r="K170" s="30"/>
      <c r="L170" s="22"/>
      <c r="M170" s="22"/>
      <c r="N170" s="50">
        <v>800.0</v>
      </c>
      <c r="O170" s="24">
        <v>800.0</v>
      </c>
      <c r="P170" s="25">
        <f t="shared" si="2"/>
        <v>0</v>
      </c>
      <c r="Q170" s="26"/>
      <c r="R170" s="26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2">
        <v>167.0</v>
      </c>
      <c r="B171" s="31">
        <v>44239.0</v>
      </c>
      <c r="C171" s="14" t="s">
        <v>318</v>
      </c>
      <c r="D171" s="15">
        <v>55448.0</v>
      </c>
      <c r="E171" s="15" t="s">
        <v>239</v>
      </c>
      <c r="F171" s="16"/>
      <c r="G171" s="17"/>
      <c r="H171" s="18"/>
      <c r="I171" s="33"/>
      <c r="J171" s="29"/>
      <c r="K171" s="30"/>
      <c r="L171" s="22"/>
      <c r="M171" s="22"/>
      <c r="N171" s="50">
        <v>1200.0</v>
      </c>
      <c r="O171" s="24">
        <v>1200.0</v>
      </c>
      <c r="P171" s="25">
        <f t="shared" si="2"/>
        <v>0</v>
      </c>
      <c r="Q171" s="26"/>
      <c r="R171" s="26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2">
        <v>168.0</v>
      </c>
      <c r="B172" s="31">
        <v>44239.0</v>
      </c>
      <c r="C172" s="14" t="s">
        <v>319</v>
      </c>
      <c r="D172" s="15">
        <v>45096.0</v>
      </c>
      <c r="E172" s="15" t="s">
        <v>149</v>
      </c>
      <c r="F172" s="16"/>
      <c r="G172" s="17"/>
      <c r="H172" s="18"/>
      <c r="I172" s="33"/>
      <c r="J172" s="29"/>
      <c r="K172" s="30"/>
      <c r="L172" s="22"/>
      <c r="M172" s="22"/>
      <c r="N172" s="50">
        <v>2400.0</v>
      </c>
      <c r="O172" s="24">
        <v>2400.0</v>
      </c>
      <c r="P172" s="25">
        <f t="shared" si="2"/>
        <v>0</v>
      </c>
      <c r="Q172" s="26"/>
      <c r="R172" s="26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2">
        <v>169.0</v>
      </c>
      <c r="B173" s="31">
        <v>44239.0</v>
      </c>
      <c r="C173" s="14" t="s">
        <v>320</v>
      </c>
      <c r="D173" s="15">
        <v>57853.0</v>
      </c>
      <c r="E173" s="15" t="s">
        <v>321</v>
      </c>
      <c r="F173" s="16"/>
      <c r="G173" s="17"/>
      <c r="H173" s="18"/>
      <c r="I173" s="33"/>
      <c r="J173" s="29"/>
      <c r="K173" s="41">
        <v>900.0</v>
      </c>
      <c r="L173" s="22"/>
      <c r="M173" s="22"/>
      <c r="N173" s="49"/>
      <c r="O173" s="24">
        <v>900.0</v>
      </c>
      <c r="P173" s="25">
        <f t="shared" si="2"/>
        <v>0</v>
      </c>
      <c r="Q173" s="26"/>
      <c r="R173" s="26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2">
        <v>170.0</v>
      </c>
      <c r="B174" s="31">
        <v>44239.0</v>
      </c>
      <c r="C174" s="14" t="s">
        <v>322</v>
      </c>
      <c r="D174" s="15">
        <v>51301.0</v>
      </c>
      <c r="E174" s="15" t="s">
        <v>323</v>
      </c>
      <c r="F174" s="16"/>
      <c r="G174" s="17"/>
      <c r="H174" s="18"/>
      <c r="I174" s="33"/>
      <c r="J174" s="29"/>
      <c r="K174" s="41">
        <v>290.0</v>
      </c>
      <c r="L174" s="22"/>
      <c r="M174" s="22"/>
      <c r="N174" s="46">
        <v>1000.0</v>
      </c>
      <c r="O174" s="24">
        <v>1290.0</v>
      </c>
      <c r="P174" s="25">
        <f t="shared" si="2"/>
        <v>0</v>
      </c>
      <c r="Q174" s="26"/>
      <c r="R174" s="26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2">
        <v>171.0</v>
      </c>
      <c r="B175" s="31">
        <v>44239.0</v>
      </c>
      <c r="C175" s="14" t="s">
        <v>324</v>
      </c>
      <c r="D175" s="15">
        <v>56172.0</v>
      </c>
      <c r="E175" s="15" t="s">
        <v>325</v>
      </c>
      <c r="F175" s="16"/>
      <c r="G175" s="17"/>
      <c r="H175" s="18"/>
      <c r="I175" s="33"/>
      <c r="J175" s="29"/>
      <c r="K175" s="43">
        <v>200.0</v>
      </c>
      <c r="L175" s="22"/>
      <c r="M175" s="22"/>
      <c r="N175" s="51">
        <v>1000.0</v>
      </c>
      <c r="O175" s="24">
        <v>1200.0</v>
      </c>
      <c r="P175" s="25">
        <f t="shared" si="2"/>
        <v>0</v>
      </c>
      <c r="Q175" s="26"/>
      <c r="R175" s="26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2">
        <v>172.0</v>
      </c>
      <c r="B176" s="31">
        <v>44239.0</v>
      </c>
      <c r="C176" s="14" t="s">
        <v>326</v>
      </c>
      <c r="D176" s="15">
        <v>61374.0</v>
      </c>
      <c r="E176" s="15" t="s">
        <v>155</v>
      </c>
      <c r="F176" s="16"/>
      <c r="G176" s="17"/>
      <c r="H176" s="18"/>
      <c r="I176" s="33"/>
      <c r="J176" s="29"/>
      <c r="K176" s="52">
        <v>490.0</v>
      </c>
      <c r="L176" s="22"/>
      <c r="M176" s="22"/>
      <c r="N176" s="51">
        <v>2000.0</v>
      </c>
      <c r="O176" s="24">
        <v>2490.0</v>
      </c>
      <c r="P176" s="25">
        <f t="shared" si="2"/>
        <v>0</v>
      </c>
      <c r="Q176" s="26"/>
      <c r="R176" s="26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2"/>
      <c r="B177" s="53"/>
      <c r="C177" s="53"/>
      <c r="D177" s="53"/>
      <c r="E177" s="53"/>
      <c r="F177" s="54">
        <f t="shared" ref="F177:P177" si="3">SUM(F5:F176)</f>
        <v>71290</v>
      </c>
      <c r="G177" s="55">
        <f t="shared" si="3"/>
        <v>214670</v>
      </c>
      <c r="H177" s="56">
        <f t="shared" si="3"/>
        <v>111050</v>
      </c>
      <c r="I177" s="57">
        <f t="shared" si="3"/>
        <v>606650</v>
      </c>
      <c r="J177" s="58">
        <f t="shared" si="3"/>
        <v>408975</v>
      </c>
      <c r="K177" s="59">
        <f t="shared" si="3"/>
        <v>4530</v>
      </c>
      <c r="L177" s="60">
        <f t="shared" si="3"/>
        <v>6390</v>
      </c>
      <c r="M177" s="60">
        <f t="shared" si="3"/>
        <v>3890</v>
      </c>
      <c r="N177" s="61">
        <f t="shared" si="3"/>
        <v>35090</v>
      </c>
      <c r="O177" s="62">
        <f t="shared" si="3"/>
        <v>1462535</v>
      </c>
      <c r="P177" s="25">
        <f t="shared" si="3"/>
        <v>0</v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63"/>
      <c r="B178" s="63"/>
      <c r="C178" s="63"/>
      <c r="D178" s="63"/>
      <c r="E178" s="63"/>
      <c r="F178" s="64">
        <f>F177+G177+H177+I177+J177+K177+L177+M177+N177</f>
        <v>1462535</v>
      </c>
      <c r="G178" s="2"/>
      <c r="H178" s="2"/>
      <c r="I178" s="2"/>
      <c r="J178" s="2"/>
      <c r="K178" s="2"/>
      <c r="L178" s="3"/>
      <c r="M178" s="65"/>
      <c r="N178" s="6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C179" s="63"/>
      <c r="D179" s="63"/>
      <c r="E179" s="6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C180" s="67"/>
      <c r="D180" s="68" t="s">
        <v>327</v>
      </c>
      <c r="E180" s="6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C181" s="7"/>
      <c r="D181" s="70"/>
      <c r="E181" s="7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C182" s="10"/>
      <c r="D182" s="72"/>
      <c r="E182" s="7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</sheetData>
  <mergeCells count="19">
    <mergeCell ref="F3:F4"/>
    <mergeCell ref="G3:H3"/>
    <mergeCell ref="I3:J3"/>
    <mergeCell ref="K3:K4"/>
    <mergeCell ref="F178:L178"/>
    <mergeCell ref="A179:B183"/>
    <mergeCell ref="C180:C182"/>
    <mergeCell ref="D180:E182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59.13"/>
    <col customWidth="1" min="6" max="6" width="12.25"/>
    <col customWidth="1" min="15" max="15" width="15.13"/>
  </cols>
  <sheetData>
    <row r="1">
      <c r="A1" s="74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75">
        <v>44239.0</v>
      </c>
      <c r="C5" s="76" t="s">
        <v>329</v>
      </c>
      <c r="D5" s="77">
        <v>36555.0</v>
      </c>
      <c r="E5" s="78" t="s">
        <v>153</v>
      </c>
      <c r="F5" s="16"/>
      <c r="G5" s="17"/>
      <c r="H5" s="18"/>
      <c r="I5" s="19"/>
      <c r="J5" s="20"/>
      <c r="K5" s="43">
        <v>300.0</v>
      </c>
      <c r="L5" s="22"/>
      <c r="M5" s="22"/>
      <c r="N5" s="23"/>
      <c r="O5" s="79">
        <v>300.0</v>
      </c>
      <c r="P5" s="25">
        <f t="shared" ref="P5:P59" si="1">SUM(F5+G5+H5+I5+J5+K5+L5-O5)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75">
        <v>44267.0</v>
      </c>
      <c r="C6" s="76" t="s">
        <v>330</v>
      </c>
      <c r="D6" s="77">
        <v>52206.0</v>
      </c>
      <c r="E6" s="78" t="s">
        <v>331</v>
      </c>
      <c r="F6" s="16"/>
      <c r="G6" s="17"/>
      <c r="H6" s="18"/>
      <c r="I6" s="19">
        <v>1250.0</v>
      </c>
      <c r="J6" s="20"/>
      <c r="K6" s="21"/>
      <c r="L6" s="22"/>
      <c r="M6" s="22"/>
      <c r="N6" s="23"/>
      <c r="O6" s="79">
        <v>1250.0</v>
      </c>
      <c r="P6" s="25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75">
        <v>44267.0</v>
      </c>
      <c r="C7" s="76" t="s">
        <v>332</v>
      </c>
      <c r="D7" s="77">
        <v>35518.0</v>
      </c>
      <c r="E7" s="78" t="s">
        <v>333</v>
      </c>
      <c r="F7" s="16"/>
      <c r="G7" s="17"/>
      <c r="H7" s="18"/>
      <c r="I7" s="19">
        <v>25000.0</v>
      </c>
      <c r="J7" s="20"/>
      <c r="K7" s="21"/>
      <c r="L7" s="22"/>
      <c r="M7" s="22"/>
      <c r="N7" s="23"/>
      <c r="O7" s="79">
        <v>25000.0</v>
      </c>
      <c r="P7" s="25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75">
        <v>44267.0</v>
      </c>
      <c r="C8" s="76" t="s">
        <v>334</v>
      </c>
      <c r="D8" s="77">
        <v>50198.0</v>
      </c>
      <c r="E8" s="78" t="s">
        <v>335</v>
      </c>
      <c r="F8" s="16"/>
      <c r="G8" s="17"/>
      <c r="H8" s="18"/>
      <c r="I8" s="19">
        <v>37500.0</v>
      </c>
      <c r="J8" s="20"/>
      <c r="K8" s="21"/>
      <c r="L8" s="22"/>
      <c r="M8" s="22"/>
      <c r="N8" s="23"/>
      <c r="O8" s="79">
        <v>37500.0</v>
      </c>
      <c r="P8" s="25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75">
        <v>44267.0</v>
      </c>
      <c r="C9" s="76" t="s">
        <v>336</v>
      </c>
      <c r="D9" s="77">
        <v>47126.0</v>
      </c>
      <c r="E9" s="78" t="s">
        <v>81</v>
      </c>
      <c r="F9" s="16"/>
      <c r="G9" s="17"/>
      <c r="H9" s="18"/>
      <c r="I9" s="28"/>
      <c r="J9" s="20">
        <v>10000.0</v>
      </c>
      <c r="K9" s="30"/>
      <c r="L9" s="22"/>
      <c r="M9" s="22"/>
      <c r="N9" s="23"/>
      <c r="O9" s="79">
        <v>10000.0</v>
      </c>
      <c r="P9" s="25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80">
        <v>44267.0</v>
      </c>
      <c r="C10" s="76" t="s">
        <v>337</v>
      </c>
      <c r="D10" s="77">
        <v>34956.0</v>
      </c>
      <c r="E10" s="78" t="s">
        <v>338</v>
      </c>
      <c r="F10" s="32"/>
      <c r="G10" s="17"/>
      <c r="H10" s="18"/>
      <c r="I10" s="28">
        <v>2650.0</v>
      </c>
      <c r="J10" s="29"/>
      <c r="K10" s="30"/>
      <c r="L10" s="22"/>
      <c r="M10" s="22"/>
      <c r="N10" s="23"/>
      <c r="O10" s="79">
        <v>2650.0</v>
      </c>
      <c r="P10" s="25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80">
        <v>44267.0</v>
      </c>
      <c r="C11" s="76" t="s">
        <v>339</v>
      </c>
      <c r="D11" s="77">
        <v>52669.0</v>
      </c>
      <c r="E11" s="78" t="s">
        <v>340</v>
      </c>
      <c r="F11" s="16"/>
      <c r="G11" s="34"/>
      <c r="H11" s="18"/>
      <c r="I11" s="28">
        <v>1400.0</v>
      </c>
      <c r="J11" s="35"/>
      <c r="K11" s="21"/>
      <c r="L11" s="22"/>
      <c r="M11" s="22"/>
      <c r="N11" s="23"/>
      <c r="O11" s="79">
        <v>1400.0</v>
      </c>
      <c r="P11" s="25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80">
        <v>44267.0</v>
      </c>
      <c r="C12" s="76" t="s">
        <v>341</v>
      </c>
      <c r="D12" s="77">
        <v>52647.0</v>
      </c>
      <c r="E12" s="78" t="s">
        <v>83</v>
      </c>
      <c r="F12" s="16"/>
      <c r="G12" s="34"/>
      <c r="H12" s="18"/>
      <c r="I12" s="19">
        <v>2500.0</v>
      </c>
      <c r="J12" s="29"/>
      <c r="K12" s="21"/>
      <c r="L12" s="22"/>
      <c r="M12" s="22"/>
      <c r="N12" s="23"/>
      <c r="O12" s="79">
        <v>2500.0</v>
      </c>
      <c r="P12" s="25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80">
        <v>44267.0</v>
      </c>
      <c r="C13" s="76" t="s">
        <v>342</v>
      </c>
      <c r="D13" s="77">
        <v>51939.0</v>
      </c>
      <c r="E13" s="78" t="s">
        <v>73</v>
      </c>
      <c r="F13" s="16"/>
      <c r="G13" s="17"/>
      <c r="H13" s="18"/>
      <c r="I13" s="19">
        <v>21800.0</v>
      </c>
      <c r="J13" s="20"/>
      <c r="K13" s="21"/>
      <c r="L13" s="22"/>
      <c r="M13" s="22"/>
      <c r="N13" s="23"/>
      <c r="O13" s="79">
        <v>21800.0</v>
      </c>
      <c r="P13" s="25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80">
        <v>44267.0</v>
      </c>
      <c r="C14" s="76" t="s">
        <v>343</v>
      </c>
      <c r="D14" s="77">
        <v>63735.0</v>
      </c>
      <c r="E14" s="78" t="s">
        <v>276</v>
      </c>
      <c r="F14" s="16"/>
      <c r="G14" s="17"/>
      <c r="H14" s="18"/>
      <c r="I14" s="19">
        <v>500.0</v>
      </c>
      <c r="J14" s="29"/>
      <c r="K14" s="21"/>
      <c r="L14" s="22"/>
      <c r="M14" s="22"/>
      <c r="N14" s="23"/>
      <c r="O14" s="79">
        <v>500.0</v>
      </c>
      <c r="P14" s="25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80">
        <v>44267.0</v>
      </c>
      <c r="C15" s="76" t="s">
        <v>344</v>
      </c>
      <c r="D15" s="77">
        <v>53249.0</v>
      </c>
      <c r="E15" s="78" t="s">
        <v>52</v>
      </c>
      <c r="F15" s="16"/>
      <c r="G15" s="17"/>
      <c r="H15" s="18"/>
      <c r="I15" s="19">
        <v>15000.0</v>
      </c>
      <c r="J15" s="20"/>
      <c r="K15" s="43"/>
      <c r="L15" s="22"/>
      <c r="M15" s="22"/>
      <c r="N15" s="23"/>
      <c r="O15" s="79">
        <v>15000.0</v>
      </c>
      <c r="P15" s="25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80">
        <v>44267.0</v>
      </c>
      <c r="C16" s="76" t="s">
        <v>345</v>
      </c>
      <c r="D16" s="77">
        <v>52032.0</v>
      </c>
      <c r="E16" s="78" t="s">
        <v>267</v>
      </c>
      <c r="F16" s="16"/>
      <c r="G16" s="17"/>
      <c r="H16" s="18"/>
      <c r="I16" s="28">
        <v>2500.0</v>
      </c>
      <c r="J16" s="35"/>
      <c r="K16" s="43"/>
      <c r="L16" s="22"/>
      <c r="M16" s="22"/>
      <c r="N16" s="23"/>
      <c r="O16" s="79">
        <v>2500.0</v>
      </c>
      <c r="P16" s="25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80">
        <v>44267.0</v>
      </c>
      <c r="C17" s="76" t="s">
        <v>346</v>
      </c>
      <c r="D17" s="77">
        <v>25650.0</v>
      </c>
      <c r="E17" s="78" t="s">
        <v>347</v>
      </c>
      <c r="F17" s="16"/>
      <c r="G17" s="17"/>
      <c r="H17" s="18"/>
      <c r="I17" s="28">
        <v>9047.0</v>
      </c>
      <c r="J17" s="35"/>
      <c r="K17" s="43">
        <v>30703.0</v>
      </c>
      <c r="L17" s="36"/>
      <c r="M17" s="36"/>
      <c r="N17" s="23"/>
      <c r="O17" s="79">
        <v>39750.0</v>
      </c>
      <c r="P17" s="25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80">
        <v>44267.0</v>
      </c>
      <c r="C18" s="76" t="s">
        <v>348</v>
      </c>
      <c r="D18" s="77">
        <v>45227.0</v>
      </c>
      <c r="E18" s="78" t="s">
        <v>112</v>
      </c>
      <c r="F18" s="32"/>
      <c r="G18" s="34"/>
      <c r="H18" s="18"/>
      <c r="I18" s="28">
        <v>2850.0</v>
      </c>
      <c r="J18" s="35"/>
      <c r="K18" s="21"/>
      <c r="L18" s="22"/>
      <c r="M18" s="22"/>
      <c r="N18" s="23"/>
      <c r="O18" s="79">
        <v>2850.0</v>
      </c>
      <c r="P18" s="25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80">
        <v>44267.0</v>
      </c>
      <c r="C19" s="76" t="s">
        <v>349</v>
      </c>
      <c r="D19" s="77">
        <v>21384.0</v>
      </c>
      <c r="E19" s="78" t="s">
        <v>115</v>
      </c>
      <c r="F19" s="16"/>
      <c r="G19" s="17"/>
      <c r="H19" s="18"/>
      <c r="I19" s="28"/>
      <c r="J19" s="35"/>
      <c r="K19" s="43">
        <v>500.0</v>
      </c>
      <c r="L19" s="22"/>
      <c r="M19" s="22"/>
      <c r="N19" s="23"/>
      <c r="O19" s="79">
        <v>500.0</v>
      </c>
      <c r="P19" s="25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80">
        <v>44267.0</v>
      </c>
      <c r="C20" s="76" t="s">
        <v>350</v>
      </c>
      <c r="D20" s="77">
        <v>57499.0</v>
      </c>
      <c r="E20" s="78" t="s">
        <v>79</v>
      </c>
      <c r="F20" s="32"/>
      <c r="G20" s="17"/>
      <c r="H20" s="18"/>
      <c r="I20" s="28"/>
      <c r="J20" s="39">
        <v>700.0</v>
      </c>
      <c r="K20" s="21"/>
      <c r="L20" s="22"/>
      <c r="M20" s="22"/>
      <c r="N20" s="23"/>
      <c r="O20" s="79">
        <v>700.0</v>
      </c>
      <c r="P20" s="25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80">
        <v>44267.0</v>
      </c>
      <c r="C21" s="76" t="s">
        <v>351</v>
      </c>
      <c r="D21" s="77">
        <v>47074.0</v>
      </c>
      <c r="E21" s="78" t="s">
        <v>352</v>
      </c>
      <c r="F21" s="16"/>
      <c r="G21" s="17"/>
      <c r="H21" s="18"/>
      <c r="I21" s="28"/>
      <c r="J21" s="39">
        <v>7900.0</v>
      </c>
      <c r="K21" s="21"/>
      <c r="L21" s="22"/>
      <c r="M21" s="22"/>
      <c r="N21" s="23"/>
      <c r="O21" s="79">
        <v>7900.0</v>
      </c>
      <c r="P21" s="25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80">
        <v>44267.0</v>
      </c>
      <c r="C22" s="76" t="s">
        <v>353</v>
      </c>
      <c r="D22" s="77">
        <v>57499.0</v>
      </c>
      <c r="E22" s="78" t="s">
        <v>79</v>
      </c>
      <c r="F22" s="16"/>
      <c r="G22" s="17"/>
      <c r="H22" s="18"/>
      <c r="I22" s="19"/>
      <c r="J22" s="20">
        <v>700.0</v>
      </c>
      <c r="K22" s="30"/>
      <c r="L22" s="22"/>
      <c r="M22" s="22"/>
      <c r="N22" s="23"/>
      <c r="O22" s="79">
        <v>700.0</v>
      </c>
      <c r="P22" s="25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80">
        <v>44267.0</v>
      </c>
      <c r="C23" s="76" t="s">
        <v>354</v>
      </c>
      <c r="D23" s="77">
        <v>31738.0</v>
      </c>
      <c r="E23" s="78" t="s">
        <v>355</v>
      </c>
      <c r="F23" s="16"/>
      <c r="G23" s="17"/>
      <c r="H23" s="18"/>
      <c r="I23" s="19"/>
      <c r="J23" s="29"/>
      <c r="K23" s="41">
        <v>5000.0</v>
      </c>
      <c r="L23" s="22"/>
      <c r="M23" s="22"/>
      <c r="N23" s="23"/>
      <c r="O23" s="79">
        <v>5000.0</v>
      </c>
      <c r="P23" s="25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80">
        <v>44267.0</v>
      </c>
      <c r="C24" s="76" t="s">
        <v>356</v>
      </c>
      <c r="D24" s="77">
        <v>31738.0</v>
      </c>
      <c r="E24" s="78" t="s">
        <v>355</v>
      </c>
      <c r="F24" s="16"/>
      <c r="G24" s="17"/>
      <c r="H24" s="18"/>
      <c r="I24" s="19"/>
      <c r="J24" s="29"/>
      <c r="K24" s="43">
        <v>15000.0</v>
      </c>
      <c r="L24" s="22"/>
      <c r="M24" s="22"/>
      <c r="N24" s="23"/>
      <c r="O24" s="79">
        <v>15000.0</v>
      </c>
      <c r="P24" s="25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80">
        <v>44267.0</v>
      </c>
      <c r="C25" s="76" t="s">
        <v>357</v>
      </c>
      <c r="D25" s="77">
        <v>60277.0</v>
      </c>
      <c r="E25" s="78" t="s">
        <v>358</v>
      </c>
      <c r="F25" s="16"/>
      <c r="G25" s="17"/>
      <c r="H25" s="18"/>
      <c r="I25" s="19">
        <v>10000.0</v>
      </c>
      <c r="J25" s="20"/>
      <c r="K25" s="21"/>
      <c r="L25" s="22"/>
      <c r="M25" s="22"/>
      <c r="N25" s="23"/>
      <c r="O25" s="79">
        <v>10000.0</v>
      </c>
      <c r="P25" s="25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80">
        <v>44267.0</v>
      </c>
      <c r="C26" s="76" t="s">
        <v>359</v>
      </c>
      <c r="D26" s="77">
        <v>55823.0</v>
      </c>
      <c r="E26" s="78" t="s">
        <v>360</v>
      </c>
      <c r="F26" s="16"/>
      <c r="G26" s="17"/>
      <c r="H26" s="18"/>
      <c r="I26" s="19">
        <v>500.0</v>
      </c>
      <c r="J26" s="20"/>
      <c r="K26" s="21"/>
      <c r="L26" s="22"/>
      <c r="M26" s="22"/>
      <c r="N26" s="23"/>
      <c r="O26" s="79">
        <v>500.0</v>
      </c>
      <c r="P26" s="25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80">
        <v>44267.0</v>
      </c>
      <c r="C27" s="76" t="s">
        <v>361</v>
      </c>
      <c r="D27" s="77">
        <v>46980.0</v>
      </c>
      <c r="E27" s="78" t="s">
        <v>226</v>
      </c>
      <c r="F27" s="16"/>
      <c r="G27" s="17"/>
      <c r="H27" s="18"/>
      <c r="I27" s="19"/>
      <c r="J27" s="29"/>
      <c r="K27" s="41">
        <v>140.0</v>
      </c>
      <c r="L27" s="22"/>
      <c r="M27" s="22"/>
      <c r="N27" s="23"/>
      <c r="O27" s="79">
        <v>140.0</v>
      </c>
      <c r="P27" s="25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80">
        <v>44267.0</v>
      </c>
      <c r="C28" s="76" t="s">
        <v>362</v>
      </c>
      <c r="D28" s="77">
        <v>65064.0</v>
      </c>
      <c r="E28" s="78" t="s">
        <v>363</v>
      </c>
      <c r="F28" s="37"/>
      <c r="G28" s="17"/>
      <c r="H28" s="18"/>
      <c r="I28" s="27"/>
      <c r="J28" s="20">
        <v>500.0</v>
      </c>
      <c r="K28" s="21"/>
      <c r="L28" s="22"/>
      <c r="M28" s="22"/>
      <c r="N28" s="23"/>
      <c r="O28" s="79">
        <v>500.0</v>
      </c>
      <c r="P28" s="25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80">
        <v>44267.0</v>
      </c>
      <c r="C29" s="76" t="s">
        <v>364</v>
      </c>
      <c r="D29" s="77">
        <v>54581.0</v>
      </c>
      <c r="E29" s="78" t="s">
        <v>24</v>
      </c>
      <c r="F29" s="16"/>
      <c r="G29" s="17"/>
      <c r="H29" s="18"/>
      <c r="I29" s="19">
        <v>8000.0</v>
      </c>
      <c r="J29" s="20"/>
      <c r="K29" s="30"/>
      <c r="L29" s="22"/>
      <c r="M29" s="22"/>
      <c r="N29" s="23"/>
      <c r="O29" s="79">
        <v>8000.0</v>
      </c>
      <c r="P29" s="25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80">
        <v>44267.0</v>
      </c>
      <c r="C30" s="76" t="s">
        <v>365</v>
      </c>
      <c r="D30" s="77">
        <v>63979.0</v>
      </c>
      <c r="E30" s="78" t="s">
        <v>366</v>
      </c>
      <c r="F30" s="16"/>
      <c r="G30" s="17"/>
      <c r="H30" s="18"/>
      <c r="I30" s="19">
        <v>300.0</v>
      </c>
      <c r="J30" s="20"/>
      <c r="K30" s="21"/>
      <c r="L30" s="22"/>
      <c r="M30" s="22"/>
      <c r="N30" s="23"/>
      <c r="O30" s="79">
        <v>300.0</v>
      </c>
      <c r="P30" s="25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80">
        <v>44267.0</v>
      </c>
      <c r="C31" s="76" t="s">
        <v>367</v>
      </c>
      <c r="D31" s="77">
        <v>64461.0</v>
      </c>
      <c r="E31" s="78" t="s">
        <v>368</v>
      </c>
      <c r="F31" s="16"/>
      <c r="G31" s="17"/>
      <c r="H31" s="18"/>
      <c r="I31" s="19"/>
      <c r="J31" s="20">
        <v>500.0</v>
      </c>
      <c r="K31" s="21"/>
      <c r="L31" s="22"/>
      <c r="M31" s="22"/>
      <c r="N31" s="23"/>
      <c r="O31" s="79">
        <v>500.0</v>
      </c>
      <c r="P31" s="25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80">
        <v>44267.0</v>
      </c>
      <c r="C32" s="76" t="s">
        <v>369</v>
      </c>
      <c r="D32" s="77">
        <v>53569.0</v>
      </c>
      <c r="E32" s="78" t="s">
        <v>370</v>
      </c>
      <c r="F32" s="16"/>
      <c r="G32" s="17"/>
      <c r="H32" s="42">
        <v>5000.0</v>
      </c>
      <c r="I32" s="27"/>
      <c r="J32" s="20"/>
      <c r="K32" s="30"/>
      <c r="L32" s="22"/>
      <c r="M32" s="22"/>
      <c r="N32" s="23"/>
      <c r="O32" s="79">
        <v>5000.0</v>
      </c>
      <c r="P32" s="25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80">
        <v>44267.0</v>
      </c>
      <c r="C33" s="76" t="s">
        <v>371</v>
      </c>
      <c r="D33" s="77">
        <v>36826.0</v>
      </c>
      <c r="E33" s="78" t="s">
        <v>372</v>
      </c>
      <c r="F33" s="16"/>
      <c r="G33" s="17"/>
      <c r="H33" s="18"/>
      <c r="I33" s="19">
        <v>10000.0</v>
      </c>
      <c r="J33" s="29"/>
      <c r="K33" s="30"/>
      <c r="L33" s="22"/>
      <c r="M33" s="22"/>
      <c r="N33" s="23"/>
      <c r="O33" s="79">
        <v>10000.0</v>
      </c>
      <c r="P33" s="25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80">
        <v>44267.0</v>
      </c>
      <c r="C34" s="76" t="s">
        <v>373</v>
      </c>
      <c r="D34" s="77">
        <v>33995.0</v>
      </c>
      <c r="E34" s="78" t="s">
        <v>374</v>
      </c>
      <c r="F34" s="16"/>
      <c r="G34" s="17"/>
      <c r="H34" s="18"/>
      <c r="I34" s="27"/>
      <c r="J34" s="20">
        <v>1875.0</v>
      </c>
      <c r="K34" s="21"/>
      <c r="L34" s="22"/>
      <c r="M34" s="22"/>
      <c r="N34" s="23"/>
      <c r="O34" s="79">
        <v>1875.0</v>
      </c>
      <c r="P34" s="25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80">
        <v>44267.0</v>
      </c>
      <c r="C35" s="76" t="s">
        <v>375</v>
      </c>
      <c r="D35" s="77">
        <v>48973.0</v>
      </c>
      <c r="E35" s="78" t="s">
        <v>376</v>
      </c>
      <c r="F35" s="16"/>
      <c r="G35" s="17"/>
      <c r="H35" s="18"/>
      <c r="I35" s="19">
        <v>15000.0</v>
      </c>
      <c r="J35" s="20"/>
      <c r="K35" s="21"/>
      <c r="L35" s="22"/>
      <c r="M35" s="22"/>
      <c r="N35" s="23"/>
      <c r="O35" s="79">
        <v>15000.0</v>
      </c>
      <c r="P35" s="25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80">
        <v>44267.0</v>
      </c>
      <c r="C36" s="76" t="s">
        <v>377</v>
      </c>
      <c r="D36" s="77">
        <v>56512.0</v>
      </c>
      <c r="E36" s="78" t="s">
        <v>378</v>
      </c>
      <c r="F36" s="16"/>
      <c r="G36" s="17"/>
      <c r="H36" s="18"/>
      <c r="I36" s="19">
        <v>3800.0</v>
      </c>
      <c r="J36" s="29"/>
      <c r="K36" s="21"/>
      <c r="L36" s="22"/>
      <c r="M36" s="22"/>
      <c r="N36" s="23"/>
      <c r="O36" s="79">
        <v>3800.0</v>
      </c>
      <c r="P36" s="25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80">
        <v>44267.0</v>
      </c>
      <c r="C37" s="76" t="s">
        <v>379</v>
      </c>
      <c r="D37" s="77">
        <v>22341.0</v>
      </c>
      <c r="E37" s="78" t="s">
        <v>380</v>
      </c>
      <c r="F37" s="16"/>
      <c r="G37" s="17"/>
      <c r="H37" s="18"/>
      <c r="I37" s="19">
        <v>2325.0</v>
      </c>
      <c r="J37" s="20"/>
      <c r="K37" s="21"/>
      <c r="L37" s="22"/>
      <c r="M37" s="22"/>
      <c r="N37" s="23"/>
      <c r="O37" s="79">
        <v>2325.0</v>
      </c>
      <c r="P37" s="25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80">
        <v>44564.0</v>
      </c>
      <c r="C38" s="76" t="s">
        <v>381</v>
      </c>
      <c r="D38" s="77">
        <v>54750.0</v>
      </c>
      <c r="E38" s="78" t="s">
        <v>382</v>
      </c>
      <c r="F38" s="16"/>
      <c r="G38" s="17"/>
      <c r="H38" s="18"/>
      <c r="I38" s="19">
        <v>2650.0</v>
      </c>
      <c r="J38" s="29"/>
      <c r="K38" s="21"/>
      <c r="L38" s="22"/>
      <c r="M38" s="22"/>
      <c r="N38" s="23"/>
      <c r="O38" s="79">
        <v>2650.0</v>
      </c>
      <c r="P38" s="25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80">
        <v>44267.0</v>
      </c>
      <c r="C39" s="76" t="s">
        <v>383</v>
      </c>
      <c r="D39" s="77">
        <v>50243.0</v>
      </c>
      <c r="E39" s="78" t="s">
        <v>228</v>
      </c>
      <c r="F39" s="16"/>
      <c r="G39" s="17"/>
      <c r="H39" s="18"/>
      <c r="I39" s="19">
        <v>2400.0</v>
      </c>
      <c r="J39" s="20"/>
      <c r="K39" s="21"/>
      <c r="L39" s="22"/>
      <c r="M39" s="22"/>
      <c r="N39" s="23"/>
      <c r="O39" s="79">
        <v>2400.0</v>
      </c>
      <c r="P39" s="25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80">
        <v>44267.0</v>
      </c>
      <c r="C40" s="76" t="s">
        <v>384</v>
      </c>
      <c r="D40" s="77">
        <v>51782.0</v>
      </c>
      <c r="E40" s="78" t="s">
        <v>121</v>
      </c>
      <c r="F40" s="16"/>
      <c r="G40" s="17"/>
      <c r="H40" s="18"/>
      <c r="I40" s="28"/>
      <c r="J40" s="39">
        <v>1250.0</v>
      </c>
      <c r="K40" s="21"/>
      <c r="L40" s="22"/>
      <c r="M40" s="22"/>
      <c r="N40" s="23"/>
      <c r="O40" s="79">
        <v>1250.0</v>
      </c>
      <c r="P40" s="25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80">
        <v>44267.0</v>
      </c>
      <c r="C41" s="76" t="s">
        <v>385</v>
      </c>
      <c r="D41" s="77">
        <v>30525.0</v>
      </c>
      <c r="E41" s="78" t="s">
        <v>386</v>
      </c>
      <c r="F41" s="16"/>
      <c r="G41" s="17"/>
      <c r="H41" s="18"/>
      <c r="I41" s="19"/>
      <c r="J41" s="20">
        <v>6750.0</v>
      </c>
      <c r="K41" s="30"/>
      <c r="L41" s="22"/>
      <c r="M41" s="22"/>
      <c r="N41" s="23"/>
      <c r="O41" s="79">
        <v>6750.0</v>
      </c>
      <c r="P41" s="25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80">
        <v>44267.0</v>
      </c>
      <c r="C42" s="76" t="s">
        <v>387</v>
      </c>
      <c r="D42" s="77">
        <v>30525.0</v>
      </c>
      <c r="E42" s="78" t="s">
        <v>386</v>
      </c>
      <c r="F42" s="32"/>
      <c r="G42" s="17"/>
      <c r="H42" s="18"/>
      <c r="I42" s="27"/>
      <c r="J42" s="20">
        <v>2250.0</v>
      </c>
      <c r="K42" s="30"/>
      <c r="L42" s="22"/>
      <c r="M42" s="22"/>
      <c r="N42" s="23"/>
      <c r="O42" s="79">
        <v>2250.0</v>
      </c>
      <c r="P42" s="25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80">
        <v>44267.0</v>
      </c>
      <c r="C43" s="76" t="s">
        <v>388</v>
      </c>
      <c r="D43" s="77">
        <v>36918.0</v>
      </c>
      <c r="E43" s="78" t="s">
        <v>389</v>
      </c>
      <c r="F43" s="16"/>
      <c r="G43" s="17"/>
      <c r="H43" s="18"/>
      <c r="I43" s="19">
        <v>5200.0</v>
      </c>
      <c r="J43" s="29"/>
      <c r="K43" s="21"/>
      <c r="L43" s="22"/>
      <c r="M43" s="22"/>
      <c r="N43" s="23"/>
      <c r="O43" s="79">
        <v>5200.0</v>
      </c>
      <c r="P43" s="25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80">
        <v>44267.0</v>
      </c>
      <c r="C44" s="76" t="s">
        <v>390</v>
      </c>
      <c r="D44" s="77">
        <v>65800.0</v>
      </c>
      <c r="E44" s="78" t="s">
        <v>391</v>
      </c>
      <c r="F44" s="16"/>
      <c r="G44" s="17"/>
      <c r="H44" s="38"/>
      <c r="I44" s="28">
        <v>27000.0</v>
      </c>
      <c r="J44" s="29"/>
      <c r="K44" s="21"/>
      <c r="L44" s="22"/>
      <c r="M44" s="22"/>
      <c r="N44" s="23"/>
      <c r="O44" s="79">
        <v>27000.0</v>
      </c>
      <c r="P44" s="25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80">
        <v>44267.0</v>
      </c>
      <c r="C45" s="76" t="s">
        <v>392</v>
      </c>
      <c r="D45" s="77">
        <v>46778.0</v>
      </c>
      <c r="E45" s="78" t="s">
        <v>190</v>
      </c>
      <c r="F45" s="16"/>
      <c r="G45" s="17"/>
      <c r="H45" s="18"/>
      <c r="I45" s="28"/>
      <c r="J45" s="20">
        <v>4650.0</v>
      </c>
      <c r="K45" s="30"/>
      <c r="L45" s="22"/>
      <c r="M45" s="22"/>
      <c r="N45" s="23"/>
      <c r="O45" s="79">
        <v>4650.0</v>
      </c>
      <c r="P45" s="25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80">
        <v>44267.0</v>
      </c>
      <c r="C46" s="76" t="s">
        <v>393</v>
      </c>
      <c r="D46" s="77">
        <v>50221.0</v>
      </c>
      <c r="E46" s="78" t="s">
        <v>394</v>
      </c>
      <c r="F46" s="16"/>
      <c r="G46" s="17"/>
      <c r="H46" s="42">
        <v>17500.0</v>
      </c>
      <c r="I46" s="28"/>
      <c r="J46" s="39"/>
      <c r="K46" s="30"/>
      <c r="L46" s="22"/>
      <c r="M46" s="22"/>
      <c r="N46" s="23"/>
      <c r="O46" s="79">
        <v>17500.0</v>
      </c>
      <c r="P46" s="25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80">
        <v>44267.0</v>
      </c>
      <c r="C47" s="76" t="s">
        <v>395</v>
      </c>
      <c r="D47" s="77">
        <v>58407.0</v>
      </c>
      <c r="E47" s="78" t="s">
        <v>396</v>
      </c>
      <c r="F47" s="32"/>
      <c r="G47" s="17"/>
      <c r="H47" s="18"/>
      <c r="I47" s="28">
        <v>15000.0</v>
      </c>
      <c r="J47" s="35"/>
      <c r="K47" s="30"/>
      <c r="L47" s="22"/>
      <c r="M47" s="22"/>
      <c r="N47" s="23"/>
      <c r="O47" s="79">
        <v>15000.0</v>
      </c>
      <c r="P47" s="25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80">
        <v>44267.0</v>
      </c>
      <c r="C48" s="76" t="s">
        <v>397</v>
      </c>
      <c r="D48" s="77">
        <v>47179.0</v>
      </c>
      <c r="E48" s="78" t="s">
        <v>398</v>
      </c>
      <c r="F48" s="16"/>
      <c r="G48" s="40"/>
      <c r="H48" s="42">
        <v>5000.0</v>
      </c>
      <c r="I48" s="28"/>
      <c r="J48" s="29"/>
      <c r="K48" s="30"/>
      <c r="L48" s="22"/>
      <c r="M48" s="22"/>
      <c r="N48" s="23"/>
      <c r="O48" s="79">
        <v>5000.0</v>
      </c>
      <c r="P48" s="25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80">
        <v>44267.0</v>
      </c>
      <c r="C49" s="76" t="s">
        <v>399</v>
      </c>
      <c r="D49" s="77">
        <v>57175.0</v>
      </c>
      <c r="E49" s="78" t="s">
        <v>400</v>
      </c>
      <c r="F49" s="16"/>
      <c r="G49" s="17"/>
      <c r="H49" s="18"/>
      <c r="I49" s="28">
        <v>27000.0</v>
      </c>
      <c r="J49" s="39"/>
      <c r="K49" s="21"/>
      <c r="L49" s="22"/>
      <c r="M49" s="22"/>
      <c r="N49" s="23"/>
      <c r="O49" s="79">
        <v>27000.0</v>
      </c>
      <c r="P49" s="25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80">
        <v>44267.0</v>
      </c>
      <c r="C50" s="76" t="s">
        <v>401</v>
      </c>
      <c r="D50" s="77">
        <v>54325.0</v>
      </c>
      <c r="E50" s="78" t="s">
        <v>402</v>
      </c>
      <c r="F50" s="16"/>
      <c r="G50" s="34"/>
      <c r="H50" s="18"/>
      <c r="I50" s="27"/>
      <c r="J50" s="20">
        <v>25000.0</v>
      </c>
      <c r="K50" s="21"/>
      <c r="L50" s="22"/>
      <c r="M50" s="22"/>
      <c r="N50" s="23"/>
      <c r="O50" s="79">
        <v>25000.0</v>
      </c>
      <c r="P50" s="25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80">
        <v>44267.0</v>
      </c>
      <c r="C51" s="76" t="s">
        <v>403</v>
      </c>
      <c r="D51" s="77">
        <v>39803.0</v>
      </c>
      <c r="E51" s="78" t="s">
        <v>26</v>
      </c>
      <c r="F51" s="16"/>
      <c r="G51" s="34"/>
      <c r="H51" s="38"/>
      <c r="I51" s="28">
        <v>300.0</v>
      </c>
      <c r="J51" s="29"/>
      <c r="K51" s="30"/>
      <c r="L51" s="22"/>
      <c r="M51" s="22"/>
      <c r="N51" s="23"/>
      <c r="O51" s="79">
        <v>300.0</v>
      </c>
      <c r="P51" s="25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80">
        <v>44267.0</v>
      </c>
      <c r="C52" s="76" t="s">
        <v>404</v>
      </c>
      <c r="D52" s="77">
        <v>52027.0</v>
      </c>
      <c r="E52" s="78" t="s">
        <v>405</v>
      </c>
      <c r="F52" s="16"/>
      <c r="G52" s="17"/>
      <c r="H52" s="18"/>
      <c r="I52" s="19">
        <v>1400.0</v>
      </c>
      <c r="J52" s="29"/>
      <c r="K52" s="21"/>
      <c r="L52" s="22"/>
      <c r="M52" s="22"/>
      <c r="N52" s="23"/>
      <c r="O52" s="79">
        <v>1400.0</v>
      </c>
      <c r="P52" s="25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80">
        <v>44267.0</v>
      </c>
      <c r="C53" s="76" t="s">
        <v>406</v>
      </c>
      <c r="D53" s="77">
        <v>51406.0</v>
      </c>
      <c r="E53" s="78" t="s">
        <v>407</v>
      </c>
      <c r="F53" s="16"/>
      <c r="G53" s="17"/>
      <c r="H53" s="42">
        <v>15000.0</v>
      </c>
      <c r="I53" s="19"/>
      <c r="J53" s="29"/>
      <c r="K53" s="30"/>
      <c r="L53" s="22"/>
      <c r="M53" s="22"/>
      <c r="N53" s="23"/>
      <c r="O53" s="79">
        <v>15000.0</v>
      </c>
      <c r="P53" s="25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80">
        <v>44267.0</v>
      </c>
      <c r="C54" s="76" t="s">
        <v>408</v>
      </c>
      <c r="D54" s="77">
        <v>10002.0</v>
      </c>
      <c r="E54" s="78" t="s">
        <v>409</v>
      </c>
      <c r="F54" s="16"/>
      <c r="G54" s="17"/>
      <c r="H54" s="18"/>
      <c r="I54" s="27"/>
      <c r="J54" s="29"/>
      <c r="K54" s="41">
        <v>600.0</v>
      </c>
      <c r="L54" s="22"/>
      <c r="M54" s="22"/>
      <c r="N54" s="23"/>
      <c r="O54" s="79">
        <v>600.0</v>
      </c>
      <c r="P54" s="25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80">
        <v>44267.0</v>
      </c>
      <c r="C55" s="76" t="s">
        <v>410</v>
      </c>
      <c r="D55" s="77">
        <v>22727.0</v>
      </c>
      <c r="E55" s="78" t="s">
        <v>411</v>
      </c>
      <c r="F55" s="16"/>
      <c r="G55" s="17"/>
      <c r="H55" s="18"/>
      <c r="I55" s="19">
        <v>5000.0</v>
      </c>
      <c r="J55" s="29"/>
      <c r="K55" s="21"/>
      <c r="L55" s="22"/>
      <c r="M55" s="22"/>
      <c r="N55" s="23"/>
      <c r="O55" s="79">
        <v>5000.0</v>
      </c>
      <c r="P55" s="25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80">
        <v>44267.0</v>
      </c>
      <c r="C56" s="76" t="s">
        <v>412</v>
      </c>
      <c r="D56" s="77">
        <v>21384.0</v>
      </c>
      <c r="E56" s="78" t="s">
        <v>115</v>
      </c>
      <c r="F56" s="16"/>
      <c r="G56" s="34">
        <v>1000.0</v>
      </c>
      <c r="H56" s="18"/>
      <c r="I56" s="19"/>
      <c r="J56" s="29"/>
      <c r="K56" s="21"/>
      <c r="L56" s="22"/>
      <c r="M56" s="22"/>
      <c r="N56" s="23"/>
      <c r="O56" s="79">
        <v>1000.0</v>
      </c>
      <c r="P56" s="25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80">
        <v>44267.0</v>
      </c>
      <c r="C57" s="76" t="s">
        <v>413</v>
      </c>
      <c r="D57" s="77">
        <v>44035.0</v>
      </c>
      <c r="E57" s="78" t="s">
        <v>414</v>
      </c>
      <c r="F57" s="37"/>
      <c r="G57" s="17"/>
      <c r="H57" s="18"/>
      <c r="I57" s="28">
        <v>10000.0</v>
      </c>
      <c r="J57" s="20"/>
      <c r="K57" s="21"/>
      <c r="L57" s="22"/>
      <c r="M57" s="22"/>
      <c r="N57" s="23"/>
      <c r="O57" s="79">
        <v>10000.0</v>
      </c>
      <c r="P57" s="25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80">
        <v>44267.0</v>
      </c>
      <c r="C58" s="76" t="s">
        <v>415</v>
      </c>
      <c r="D58" s="77">
        <v>55555.0</v>
      </c>
      <c r="E58" s="78" t="s">
        <v>416</v>
      </c>
      <c r="F58" s="16"/>
      <c r="G58" s="34">
        <v>700.0</v>
      </c>
      <c r="H58" s="18"/>
      <c r="I58" s="19"/>
      <c r="J58" s="29"/>
      <c r="K58" s="21"/>
      <c r="L58" s="22"/>
      <c r="M58" s="22"/>
      <c r="N58" s="23"/>
      <c r="O58" s="79">
        <v>700.0</v>
      </c>
      <c r="P58" s="25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80">
        <v>44267.0</v>
      </c>
      <c r="C59" s="76" t="s">
        <v>417</v>
      </c>
      <c r="D59" s="77">
        <v>51913.0</v>
      </c>
      <c r="E59" s="78" t="s">
        <v>418</v>
      </c>
      <c r="F59" s="37"/>
      <c r="G59" s="17"/>
      <c r="H59" s="18"/>
      <c r="I59" s="28">
        <v>500.0</v>
      </c>
      <c r="J59" s="29"/>
      <c r="K59" s="21"/>
      <c r="L59" s="22"/>
      <c r="M59" s="22"/>
      <c r="N59" s="23"/>
      <c r="O59" s="79">
        <v>500.0</v>
      </c>
      <c r="P59" s="25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80">
        <v>44267.0</v>
      </c>
      <c r="C60" s="76" t="s">
        <v>419</v>
      </c>
      <c r="D60" s="77">
        <v>21818.0</v>
      </c>
      <c r="E60" s="78" t="s">
        <v>420</v>
      </c>
      <c r="F60" s="16"/>
      <c r="G60" s="34"/>
      <c r="H60" s="18"/>
      <c r="I60" s="19" t="s">
        <v>421</v>
      </c>
      <c r="J60" s="29"/>
      <c r="K60" s="43">
        <v>64650.0</v>
      </c>
      <c r="L60" s="22"/>
      <c r="M60" s="22"/>
      <c r="N60" s="23"/>
      <c r="O60" s="79">
        <v>64650.0</v>
      </c>
      <c r="P60" s="25">
        <v>0.0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80">
        <v>44267.0</v>
      </c>
      <c r="C61" s="76" t="s">
        <v>422</v>
      </c>
      <c r="D61" s="77">
        <v>54742.0</v>
      </c>
      <c r="E61" s="78" t="s">
        <v>423</v>
      </c>
      <c r="F61" s="16"/>
      <c r="G61" s="40"/>
      <c r="H61" s="18"/>
      <c r="I61" s="28"/>
      <c r="J61" s="29"/>
      <c r="K61" s="43">
        <v>7500.0</v>
      </c>
      <c r="L61" s="22"/>
      <c r="M61" s="22"/>
      <c r="N61" s="23"/>
      <c r="O61" s="79">
        <v>7500.0</v>
      </c>
      <c r="P61" s="25">
        <f t="shared" ref="P61:P64" si="2">SUM(F61+G61+H61+I61+J61+K61+L61-O61)</f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80">
        <v>44267.0</v>
      </c>
      <c r="C62" s="76" t="s">
        <v>424</v>
      </c>
      <c r="D62" s="77">
        <v>54742.0</v>
      </c>
      <c r="E62" s="78" t="s">
        <v>423</v>
      </c>
      <c r="F62" s="32"/>
      <c r="G62" s="34"/>
      <c r="H62" s="18"/>
      <c r="I62" s="27"/>
      <c r="J62" s="29"/>
      <c r="K62" s="43">
        <v>15000.0</v>
      </c>
      <c r="L62" s="22"/>
      <c r="M62" s="22"/>
      <c r="N62" s="23"/>
      <c r="O62" s="79">
        <v>15000.0</v>
      </c>
      <c r="P62" s="25">
        <f t="shared" si="2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80">
        <v>44267.0</v>
      </c>
      <c r="C63" s="76" t="s">
        <v>425</v>
      </c>
      <c r="D63" s="77">
        <v>65806.0</v>
      </c>
      <c r="E63" s="78" t="s">
        <v>426</v>
      </c>
      <c r="F63" s="16"/>
      <c r="G63" s="34">
        <v>27000.0</v>
      </c>
      <c r="H63" s="18"/>
      <c r="I63" s="27"/>
      <c r="J63" s="29"/>
      <c r="K63" s="21"/>
      <c r="L63" s="22"/>
      <c r="M63" s="22"/>
      <c r="N63" s="23"/>
      <c r="O63" s="79">
        <v>27000.0</v>
      </c>
      <c r="P63" s="25">
        <f t="shared" si="2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80">
        <v>44267.0</v>
      </c>
      <c r="C64" s="76" t="s">
        <v>427</v>
      </c>
      <c r="D64" s="77">
        <v>65808.0</v>
      </c>
      <c r="E64" s="78" t="s">
        <v>428</v>
      </c>
      <c r="F64" s="16"/>
      <c r="G64" s="34">
        <v>27000.0</v>
      </c>
      <c r="H64" s="18"/>
      <c r="I64" s="27"/>
      <c r="J64" s="20"/>
      <c r="K64" s="21"/>
      <c r="L64" s="22"/>
      <c r="M64" s="22"/>
      <c r="N64" s="23"/>
      <c r="O64" s="79">
        <v>27000.0</v>
      </c>
      <c r="P64" s="25">
        <f t="shared" si="2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80">
        <v>44267.0</v>
      </c>
      <c r="C65" s="76" t="s">
        <v>429</v>
      </c>
      <c r="D65" s="77">
        <v>44035.0</v>
      </c>
      <c r="E65" s="78" t="s">
        <v>414</v>
      </c>
      <c r="F65" s="16"/>
      <c r="G65" s="17"/>
      <c r="H65" s="18"/>
      <c r="I65" s="19">
        <v>1250.0</v>
      </c>
      <c r="J65" s="20"/>
      <c r="K65" s="21"/>
      <c r="L65" s="22"/>
      <c r="M65" s="22"/>
      <c r="N65" s="23"/>
      <c r="O65" s="79">
        <v>1250.0</v>
      </c>
      <c r="P65" s="25">
        <f t="shared" ref="P65:P83" si="3">SUM(F65+G65+H65+I65+J65+K65+L65+M65+N65-O65)</f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80">
        <v>44267.0</v>
      </c>
      <c r="C66" s="76" t="s">
        <v>430</v>
      </c>
      <c r="D66" s="77">
        <v>65282.0</v>
      </c>
      <c r="E66" s="78" t="s">
        <v>431</v>
      </c>
      <c r="F66" s="32"/>
      <c r="G66" s="17"/>
      <c r="H66" s="18"/>
      <c r="I66" s="19">
        <v>500.0</v>
      </c>
      <c r="J66" s="29"/>
      <c r="K66" s="21"/>
      <c r="L66" s="22"/>
      <c r="M66" s="22"/>
      <c r="N66" s="23"/>
      <c r="O66" s="79">
        <v>500.0</v>
      </c>
      <c r="P66" s="25">
        <f t="shared" si="3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80">
        <v>44267.0</v>
      </c>
      <c r="C67" s="76" t="s">
        <v>432</v>
      </c>
      <c r="D67" s="77">
        <v>53249.0</v>
      </c>
      <c r="E67" s="78" t="s">
        <v>52</v>
      </c>
      <c r="F67" s="32">
        <v>200.0</v>
      </c>
      <c r="G67" s="17"/>
      <c r="H67" s="18"/>
      <c r="I67" s="19">
        <v>15000.0</v>
      </c>
      <c r="J67" s="29"/>
      <c r="K67" s="43"/>
      <c r="L67" s="22"/>
      <c r="M67" s="22"/>
      <c r="N67" s="23"/>
      <c r="O67" s="79">
        <v>15200.0</v>
      </c>
      <c r="P67" s="25">
        <f t="shared" si="3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80">
        <v>44267.0</v>
      </c>
      <c r="C68" s="76" t="s">
        <v>433</v>
      </c>
      <c r="D68" s="77">
        <v>53283.0</v>
      </c>
      <c r="E68" s="78" t="s">
        <v>119</v>
      </c>
      <c r="F68" s="16"/>
      <c r="G68" s="17"/>
      <c r="H68" s="18"/>
      <c r="I68" s="19">
        <v>6000.0</v>
      </c>
      <c r="J68" s="29"/>
      <c r="K68" s="21"/>
      <c r="L68" s="22"/>
      <c r="M68" s="22"/>
      <c r="N68" s="23"/>
      <c r="O68" s="79">
        <v>6000.0</v>
      </c>
      <c r="P68" s="25">
        <f t="shared" si="3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80">
        <v>44267.0</v>
      </c>
      <c r="C69" s="76" t="s">
        <v>434</v>
      </c>
      <c r="D69" s="77">
        <v>25650.0</v>
      </c>
      <c r="E69" s="78" t="s">
        <v>347</v>
      </c>
      <c r="F69" s="16"/>
      <c r="G69" s="17"/>
      <c r="H69" s="18"/>
      <c r="I69" s="19"/>
      <c r="J69" s="29"/>
      <c r="K69" s="43">
        <v>3750.0</v>
      </c>
      <c r="L69" s="22"/>
      <c r="M69" s="22"/>
      <c r="N69" s="23"/>
      <c r="O69" s="79">
        <v>3750.0</v>
      </c>
      <c r="P69" s="25">
        <f t="shared" si="3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80">
        <v>44267.0</v>
      </c>
      <c r="C70" s="76" t="s">
        <v>435</v>
      </c>
      <c r="D70" s="77">
        <v>63979.0</v>
      </c>
      <c r="E70" s="78" t="s">
        <v>366</v>
      </c>
      <c r="F70" s="16"/>
      <c r="G70" s="17"/>
      <c r="H70" s="18"/>
      <c r="I70" s="19"/>
      <c r="J70" s="29"/>
      <c r="K70" s="21"/>
      <c r="L70" s="22"/>
      <c r="M70" s="36">
        <v>1550.0</v>
      </c>
      <c r="N70" s="23"/>
      <c r="O70" s="79">
        <v>1550.0</v>
      </c>
      <c r="P70" s="25">
        <f t="shared" si="3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80">
        <v>44267.0</v>
      </c>
      <c r="C71" s="76" t="s">
        <v>436</v>
      </c>
      <c r="D71" s="77">
        <v>62349.0</v>
      </c>
      <c r="E71" s="78" t="s">
        <v>215</v>
      </c>
      <c r="F71" s="16"/>
      <c r="G71" s="17"/>
      <c r="H71" s="18"/>
      <c r="I71" s="19"/>
      <c r="J71" s="29"/>
      <c r="K71" s="43">
        <v>200.0</v>
      </c>
      <c r="L71" s="22"/>
      <c r="M71" s="22"/>
      <c r="N71" s="46">
        <v>1000.0</v>
      </c>
      <c r="O71" s="79">
        <v>1200.0</v>
      </c>
      <c r="P71" s="25">
        <f t="shared" si="3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80">
        <v>44267.0</v>
      </c>
      <c r="C72" s="76" t="s">
        <v>437</v>
      </c>
      <c r="D72" s="77">
        <v>47074.0</v>
      </c>
      <c r="E72" s="78" t="s">
        <v>352</v>
      </c>
      <c r="F72" s="16"/>
      <c r="G72" s="17"/>
      <c r="H72" s="18"/>
      <c r="I72" s="19"/>
      <c r="J72" s="29"/>
      <c r="K72" s="43">
        <v>200.0</v>
      </c>
      <c r="L72" s="22"/>
      <c r="M72" s="22"/>
      <c r="N72" s="46">
        <v>1000.0</v>
      </c>
      <c r="O72" s="79">
        <v>1200.0</v>
      </c>
      <c r="P72" s="25">
        <f t="shared" si="3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80">
        <v>44267.0</v>
      </c>
      <c r="C73" s="76" t="s">
        <v>438</v>
      </c>
      <c r="D73" s="77">
        <v>64907.0</v>
      </c>
      <c r="E73" s="78" t="s">
        <v>439</v>
      </c>
      <c r="F73" s="16"/>
      <c r="G73" s="17"/>
      <c r="H73" s="18"/>
      <c r="I73" s="19"/>
      <c r="J73" s="29"/>
      <c r="K73" s="43">
        <v>200.0</v>
      </c>
      <c r="L73" s="22"/>
      <c r="M73" s="22"/>
      <c r="N73" s="46">
        <v>1000.0</v>
      </c>
      <c r="O73" s="79">
        <v>1200.0</v>
      </c>
      <c r="P73" s="25">
        <f t="shared" si="3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80">
        <v>44267.0</v>
      </c>
      <c r="C74" s="76" t="s">
        <v>440</v>
      </c>
      <c r="D74" s="77">
        <v>46980.0</v>
      </c>
      <c r="E74" s="78" t="s">
        <v>226</v>
      </c>
      <c r="F74" s="16"/>
      <c r="G74" s="17"/>
      <c r="H74" s="18"/>
      <c r="I74" s="19"/>
      <c r="J74" s="29"/>
      <c r="K74" s="21"/>
      <c r="L74" s="22"/>
      <c r="M74" s="22"/>
      <c r="N74" s="46">
        <v>950.0</v>
      </c>
      <c r="O74" s="79">
        <v>950.0</v>
      </c>
      <c r="P74" s="25">
        <f t="shared" si="3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80">
        <v>44267.0</v>
      </c>
      <c r="C75" s="76" t="s">
        <v>441</v>
      </c>
      <c r="D75" s="77">
        <v>64525.0</v>
      </c>
      <c r="E75" s="78" t="s">
        <v>442</v>
      </c>
      <c r="F75" s="16"/>
      <c r="G75" s="17"/>
      <c r="H75" s="18"/>
      <c r="I75" s="19"/>
      <c r="J75" s="29"/>
      <c r="K75" s="43">
        <v>200.0</v>
      </c>
      <c r="L75" s="22"/>
      <c r="M75" s="22"/>
      <c r="N75" s="46">
        <v>1000.0</v>
      </c>
      <c r="O75" s="79">
        <v>1200.0</v>
      </c>
      <c r="P75" s="25">
        <f t="shared" si="3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80">
        <v>44267.0</v>
      </c>
      <c r="C76" s="76" t="s">
        <v>443</v>
      </c>
      <c r="D76" s="77">
        <v>15837.0</v>
      </c>
      <c r="E76" s="78" t="s">
        <v>444</v>
      </c>
      <c r="F76" s="16"/>
      <c r="G76" s="17"/>
      <c r="H76" s="18"/>
      <c r="I76" s="27"/>
      <c r="J76" s="20"/>
      <c r="K76" s="21"/>
      <c r="L76" s="22"/>
      <c r="M76" s="22"/>
      <c r="N76" s="46">
        <v>1600.0</v>
      </c>
      <c r="O76" s="79">
        <v>1600.0</v>
      </c>
      <c r="P76" s="25">
        <f t="shared" si="3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80">
        <v>44267.0</v>
      </c>
      <c r="C77" s="76" t="s">
        <v>445</v>
      </c>
      <c r="D77" s="77">
        <v>63330.0</v>
      </c>
      <c r="E77" s="78" t="s">
        <v>446</v>
      </c>
      <c r="F77" s="16"/>
      <c r="G77" s="17"/>
      <c r="H77" s="18"/>
      <c r="I77" s="27"/>
      <c r="J77" s="20"/>
      <c r="K77" s="21"/>
      <c r="L77" s="22"/>
      <c r="M77" s="36">
        <v>6050.0</v>
      </c>
      <c r="N77" s="23"/>
      <c r="O77" s="79">
        <v>6050.0</v>
      </c>
      <c r="P77" s="25">
        <f t="shared" si="3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80">
        <v>44267.0</v>
      </c>
      <c r="C78" s="76" t="s">
        <v>447</v>
      </c>
      <c r="D78" s="77">
        <v>55179.0</v>
      </c>
      <c r="E78" s="78" t="s">
        <v>448</v>
      </c>
      <c r="F78" s="16"/>
      <c r="G78" s="17"/>
      <c r="H78" s="42">
        <v>2225.0</v>
      </c>
      <c r="I78" s="27"/>
      <c r="J78" s="29"/>
      <c r="K78" s="21"/>
      <c r="L78" s="36"/>
      <c r="M78" s="36"/>
      <c r="N78" s="23"/>
      <c r="O78" s="79">
        <v>2225.0</v>
      </c>
      <c r="P78" s="25">
        <f t="shared" si="3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80">
        <v>44267.0</v>
      </c>
      <c r="C79" s="76" t="s">
        <v>449</v>
      </c>
      <c r="D79" s="77">
        <v>33995.0</v>
      </c>
      <c r="E79" s="78" t="s">
        <v>374</v>
      </c>
      <c r="F79" s="16"/>
      <c r="G79" s="17"/>
      <c r="H79" s="18"/>
      <c r="I79" s="19"/>
      <c r="J79" s="29"/>
      <c r="K79" s="43">
        <v>90.0</v>
      </c>
      <c r="L79" s="22"/>
      <c r="M79" s="22"/>
      <c r="N79" s="46">
        <v>2400.0</v>
      </c>
      <c r="O79" s="79">
        <v>2490.0</v>
      </c>
      <c r="P79" s="25">
        <f t="shared" si="3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80">
        <v>44267.0</v>
      </c>
      <c r="C80" s="76" t="s">
        <v>450</v>
      </c>
      <c r="D80" s="77">
        <v>52611.0</v>
      </c>
      <c r="E80" s="78" t="s">
        <v>451</v>
      </c>
      <c r="F80" s="16"/>
      <c r="G80" s="17"/>
      <c r="H80" s="42"/>
      <c r="I80" s="19"/>
      <c r="J80" s="29"/>
      <c r="K80" s="43">
        <v>362.0</v>
      </c>
      <c r="L80" s="22"/>
      <c r="M80" s="22"/>
      <c r="N80" s="46">
        <v>4588.0</v>
      </c>
      <c r="O80" s="79">
        <v>4950.0</v>
      </c>
      <c r="P80" s="25">
        <f t="shared" si="3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80">
        <v>44267.0</v>
      </c>
      <c r="C81" s="76" t="s">
        <v>452</v>
      </c>
      <c r="D81" s="77">
        <v>48192.0</v>
      </c>
      <c r="E81" s="78" t="s">
        <v>224</v>
      </c>
      <c r="F81" s="16"/>
      <c r="G81" s="17"/>
      <c r="H81" s="18"/>
      <c r="I81" s="19"/>
      <c r="J81" s="29"/>
      <c r="K81" s="21"/>
      <c r="L81" s="22"/>
      <c r="M81" s="22"/>
      <c r="N81" s="46">
        <v>12000.0</v>
      </c>
      <c r="O81" s="79">
        <v>12000.0</v>
      </c>
      <c r="P81" s="25">
        <f t="shared" si="3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80">
        <v>44267.0</v>
      </c>
      <c r="C82" s="76" t="s">
        <v>453</v>
      </c>
      <c r="D82" s="77">
        <v>58396.0</v>
      </c>
      <c r="E82" s="78" t="s">
        <v>108</v>
      </c>
      <c r="F82" s="16"/>
      <c r="G82" s="17"/>
      <c r="H82" s="18"/>
      <c r="I82" s="27"/>
      <c r="J82" s="20"/>
      <c r="K82" s="43">
        <v>15000.0</v>
      </c>
      <c r="L82" s="22"/>
      <c r="M82" s="22"/>
      <c r="N82" s="23"/>
      <c r="O82" s="79">
        <v>15000.0</v>
      </c>
      <c r="P82" s="25">
        <f t="shared" si="3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80">
        <v>44267.0</v>
      </c>
      <c r="C83" s="76" t="s">
        <v>454</v>
      </c>
      <c r="D83" s="77">
        <v>49918.0</v>
      </c>
      <c r="E83" s="78" t="s">
        <v>455</v>
      </c>
      <c r="F83" s="16"/>
      <c r="G83" s="17"/>
      <c r="H83" s="42">
        <v>2350.0</v>
      </c>
      <c r="I83" s="19"/>
      <c r="J83" s="29"/>
      <c r="K83" s="21"/>
      <c r="L83" s="22"/>
      <c r="M83" s="22"/>
      <c r="N83" s="23"/>
      <c r="O83" s="79">
        <v>2350.0</v>
      </c>
      <c r="P83" s="25">
        <f t="shared" si="3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/>
      <c r="B84" s="53"/>
      <c r="C84" s="53"/>
      <c r="D84" s="53"/>
      <c r="E84" s="53"/>
      <c r="F84" s="54">
        <f t="shared" ref="F84:P84" si="4">SUM(F5:F83)</f>
        <v>200</v>
      </c>
      <c r="G84" s="55">
        <f t="shared" si="4"/>
        <v>55700</v>
      </c>
      <c r="H84" s="56">
        <f t="shared" si="4"/>
        <v>47075</v>
      </c>
      <c r="I84" s="57">
        <f t="shared" si="4"/>
        <v>291122</v>
      </c>
      <c r="J84" s="58">
        <f t="shared" si="4"/>
        <v>62075</v>
      </c>
      <c r="K84" s="59">
        <f t="shared" si="4"/>
        <v>159395</v>
      </c>
      <c r="L84" s="60">
        <f t="shared" si="4"/>
        <v>0</v>
      </c>
      <c r="M84" s="60">
        <f t="shared" si="4"/>
        <v>7600</v>
      </c>
      <c r="N84" s="61">
        <f t="shared" si="4"/>
        <v>25538</v>
      </c>
      <c r="O84" s="62">
        <f t="shared" si="4"/>
        <v>648705</v>
      </c>
      <c r="P84" s="25">
        <f t="shared" si="4"/>
        <v>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63"/>
      <c r="B85" s="63"/>
      <c r="C85" s="63"/>
      <c r="D85" s="63"/>
      <c r="E85" s="63"/>
      <c r="F85" s="64">
        <f>F84+G84+H84+I84+J84+K84+L84+M84+N84</f>
        <v>648705</v>
      </c>
      <c r="G85" s="2"/>
      <c r="H85" s="2"/>
      <c r="I85" s="2"/>
      <c r="J85" s="2"/>
      <c r="K85" s="2"/>
      <c r="L85" s="3"/>
      <c r="M85" s="65"/>
      <c r="N85" s="6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C86" s="63"/>
      <c r="D86" s="63"/>
      <c r="E86" s="6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C87" s="67"/>
      <c r="D87" s="68" t="s">
        <v>327</v>
      </c>
      <c r="E87" s="6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C88" s="7"/>
      <c r="D88" s="70"/>
      <c r="E88" s="7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C89" s="10"/>
      <c r="D89" s="72"/>
      <c r="E89" s="7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</sheetData>
  <mergeCells count="19">
    <mergeCell ref="F3:F4"/>
    <mergeCell ref="G3:H3"/>
    <mergeCell ref="I3:J3"/>
    <mergeCell ref="K3:K4"/>
    <mergeCell ref="F85:L85"/>
    <mergeCell ref="A86:B90"/>
    <mergeCell ref="C87:C89"/>
    <mergeCell ref="D87:E89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59.13"/>
    <col customWidth="1" min="6" max="6" width="12.25"/>
    <col customWidth="1" min="15" max="15" width="15.13"/>
  </cols>
  <sheetData>
    <row r="1">
      <c r="A1" s="74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1">
        <v>44267.0</v>
      </c>
      <c r="C5" s="82" t="s">
        <v>457</v>
      </c>
      <c r="D5" s="83">
        <v>54581.0</v>
      </c>
      <c r="E5" s="84" t="s">
        <v>24</v>
      </c>
      <c r="F5" s="16"/>
      <c r="G5" s="17"/>
      <c r="H5" s="18"/>
      <c r="I5" s="19">
        <v>8000.0</v>
      </c>
      <c r="J5" s="20"/>
      <c r="K5" s="43"/>
      <c r="L5" s="22"/>
      <c r="M5" s="22"/>
      <c r="N5" s="23"/>
      <c r="O5" s="85">
        <v>8000.0</v>
      </c>
      <c r="P5" s="25">
        <f t="shared" ref="P5:P97" si="1">SUM(F5+G5+H5+I5+J5+K5+L5-O5)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1">
        <v>44298.0</v>
      </c>
      <c r="C6" s="82" t="s">
        <v>458</v>
      </c>
      <c r="D6" s="83">
        <v>51017.0</v>
      </c>
      <c r="E6" s="84" t="s">
        <v>281</v>
      </c>
      <c r="F6" s="16"/>
      <c r="G6" s="17"/>
      <c r="H6" s="42">
        <v>31400.0</v>
      </c>
      <c r="I6" s="19"/>
      <c r="J6" s="20"/>
      <c r="K6" s="21"/>
      <c r="L6" s="22"/>
      <c r="M6" s="22"/>
      <c r="N6" s="23"/>
      <c r="O6" s="85">
        <v>31400.0</v>
      </c>
      <c r="P6" s="25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1">
        <v>44298.0</v>
      </c>
      <c r="C7" s="82" t="s">
        <v>459</v>
      </c>
      <c r="D7" s="83">
        <v>54166.0</v>
      </c>
      <c r="E7" s="84" t="s">
        <v>460</v>
      </c>
      <c r="F7" s="16"/>
      <c r="G7" s="17"/>
      <c r="H7" s="18"/>
      <c r="I7" s="19">
        <v>300.0</v>
      </c>
      <c r="J7" s="20"/>
      <c r="K7" s="21"/>
      <c r="L7" s="22"/>
      <c r="M7" s="22"/>
      <c r="N7" s="23"/>
      <c r="O7" s="85">
        <v>300.0</v>
      </c>
      <c r="P7" s="25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1">
        <v>44298.0</v>
      </c>
      <c r="C8" s="82" t="s">
        <v>461</v>
      </c>
      <c r="D8" s="83">
        <v>51939.0</v>
      </c>
      <c r="E8" s="84" t="s">
        <v>73</v>
      </c>
      <c r="F8" s="16"/>
      <c r="G8" s="17"/>
      <c r="H8" s="18"/>
      <c r="I8" s="19">
        <v>17500.0</v>
      </c>
      <c r="J8" s="20"/>
      <c r="K8" s="21"/>
      <c r="L8" s="22"/>
      <c r="M8" s="22"/>
      <c r="N8" s="23"/>
      <c r="O8" s="85">
        <v>17500.0</v>
      </c>
      <c r="P8" s="25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1">
        <v>44298.0</v>
      </c>
      <c r="C9" s="82" t="s">
        <v>462</v>
      </c>
      <c r="D9" s="83">
        <v>65814.0</v>
      </c>
      <c r="E9" s="84" t="s">
        <v>463</v>
      </c>
      <c r="F9" s="16"/>
      <c r="G9" s="17"/>
      <c r="H9" s="18"/>
      <c r="I9" s="28">
        <v>300.0</v>
      </c>
      <c r="J9" s="20"/>
      <c r="K9" s="30"/>
      <c r="L9" s="22"/>
      <c r="M9" s="22"/>
      <c r="N9" s="23"/>
      <c r="O9" s="85">
        <v>300.0</v>
      </c>
      <c r="P9" s="25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86">
        <v>44298.0</v>
      </c>
      <c r="C10" s="82" t="s">
        <v>464</v>
      </c>
      <c r="D10" s="83">
        <v>13762.0</v>
      </c>
      <c r="E10" s="84" t="s">
        <v>465</v>
      </c>
      <c r="F10" s="32"/>
      <c r="G10" s="17"/>
      <c r="H10" s="18"/>
      <c r="I10" s="28"/>
      <c r="J10" s="20">
        <v>15000.0</v>
      </c>
      <c r="K10" s="30"/>
      <c r="L10" s="22"/>
      <c r="M10" s="22"/>
      <c r="N10" s="23"/>
      <c r="O10" s="85">
        <v>15000.0</v>
      </c>
      <c r="P10" s="25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86">
        <v>44298.0</v>
      </c>
      <c r="C11" s="82" t="s">
        <v>466</v>
      </c>
      <c r="D11" s="83">
        <v>35518.0</v>
      </c>
      <c r="E11" s="84" t="s">
        <v>333</v>
      </c>
      <c r="F11" s="16"/>
      <c r="G11" s="34"/>
      <c r="H11" s="18"/>
      <c r="I11" s="28">
        <v>5150.0</v>
      </c>
      <c r="J11" s="35"/>
      <c r="K11" s="21"/>
      <c r="L11" s="22"/>
      <c r="M11" s="22"/>
      <c r="N11" s="23"/>
      <c r="O11" s="85">
        <v>5150.0</v>
      </c>
      <c r="P11" s="25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86">
        <v>44298.0</v>
      </c>
      <c r="C12" s="82" t="s">
        <v>467</v>
      </c>
      <c r="D12" s="83">
        <v>29923.0</v>
      </c>
      <c r="E12" s="84" t="s">
        <v>468</v>
      </c>
      <c r="F12" s="16"/>
      <c r="G12" s="34"/>
      <c r="H12" s="18"/>
      <c r="I12" s="19">
        <v>1300.0</v>
      </c>
      <c r="J12" s="29"/>
      <c r="K12" s="21"/>
      <c r="L12" s="22"/>
      <c r="M12" s="22"/>
      <c r="N12" s="23"/>
      <c r="O12" s="85">
        <v>1300.0</v>
      </c>
      <c r="P12" s="25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86">
        <v>44298.0</v>
      </c>
      <c r="C13" s="82" t="s">
        <v>469</v>
      </c>
      <c r="D13" s="83">
        <v>51821.0</v>
      </c>
      <c r="E13" s="84" t="s">
        <v>470</v>
      </c>
      <c r="F13" s="16"/>
      <c r="G13" s="17"/>
      <c r="H13" s="18"/>
      <c r="I13" s="19">
        <v>5000.0</v>
      </c>
      <c r="J13" s="20"/>
      <c r="K13" s="21"/>
      <c r="L13" s="22"/>
      <c r="M13" s="22"/>
      <c r="N13" s="23"/>
      <c r="O13" s="85">
        <v>5000.0</v>
      </c>
      <c r="P13" s="25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86">
        <v>44298.0</v>
      </c>
      <c r="C14" s="82" t="s">
        <v>471</v>
      </c>
      <c r="D14" s="83">
        <v>44149.0</v>
      </c>
      <c r="E14" s="84" t="s">
        <v>144</v>
      </c>
      <c r="F14" s="16"/>
      <c r="G14" s="17"/>
      <c r="H14" s="18"/>
      <c r="I14" s="19">
        <v>3500.0</v>
      </c>
      <c r="J14" s="29"/>
      <c r="K14" s="21"/>
      <c r="L14" s="22"/>
      <c r="M14" s="22"/>
      <c r="N14" s="23"/>
      <c r="O14" s="85">
        <v>3500.0</v>
      </c>
      <c r="P14" s="25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86">
        <v>44298.0</v>
      </c>
      <c r="C15" s="82" t="s">
        <v>472</v>
      </c>
      <c r="D15" s="83">
        <v>50853.0</v>
      </c>
      <c r="E15" s="84" t="s">
        <v>473</v>
      </c>
      <c r="F15" s="16"/>
      <c r="G15" s="17"/>
      <c r="H15" s="18"/>
      <c r="I15" s="19">
        <v>21250.0</v>
      </c>
      <c r="J15" s="20"/>
      <c r="K15" s="43"/>
      <c r="L15" s="22"/>
      <c r="M15" s="22"/>
      <c r="N15" s="23"/>
      <c r="O15" s="85">
        <v>21250.0</v>
      </c>
      <c r="P15" s="25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86">
        <v>44298.0</v>
      </c>
      <c r="C16" s="82" t="s">
        <v>474</v>
      </c>
      <c r="D16" s="83">
        <v>57469.0</v>
      </c>
      <c r="E16" s="84" t="s">
        <v>475</v>
      </c>
      <c r="F16" s="16"/>
      <c r="G16" s="17"/>
      <c r="H16" s="18"/>
      <c r="I16" s="28"/>
      <c r="J16" s="35"/>
      <c r="K16" s="43">
        <v>400.0</v>
      </c>
      <c r="L16" s="22"/>
      <c r="M16" s="22"/>
      <c r="N16" s="23"/>
      <c r="O16" s="85">
        <v>400.0</v>
      </c>
      <c r="P16" s="25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86">
        <v>44298.0</v>
      </c>
      <c r="C17" s="82" t="s">
        <v>476</v>
      </c>
      <c r="D17" s="83">
        <v>52067.0</v>
      </c>
      <c r="E17" s="84" t="s">
        <v>477</v>
      </c>
      <c r="F17" s="16"/>
      <c r="G17" s="17"/>
      <c r="H17" s="18"/>
      <c r="I17" s="28">
        <v>10000.0</v>
      </c>
      <c r="J17" s="35"/>
      <c r="K17" s="43"/>
      <c r="L17" s="36"/>
      <c r="M17" s="36"/>
      <c r="N17" s="23"/>
      <c r="O17" s="85">
        <v>10000.0</v>
      </c>
      <c r="P17" s="25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86">
        <v>44298.0</v>
      </c>
      <c r="C18" s="82" t="s">
        <v>478</v>
      </c>
      <c r="D18" s="83">
        <v>57469.0</v>
      </c>
      <c r="E18" s="84" t="s">
        <v>475</v>
      </c>
      <c r="F18" s="32"/>
      <c r="G18" s="34"/>
      <c r="H18" s="18"/>
      <c r="I18" s="28"/>
      <c r="J18" s="39">
        <v>25000.0</v>
      </c>
      <c r="K18" s="21"/>
      <c r="L18" s="22"/>
      <c r="M18" s="22"/>
      <c r="N18" s="23"/>
      <c r="O18" s="85">
        <v>25000.0</v>
      </c>
      <c r="P18" s="25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86">
        <v>44298.0</v>
      </c>
      <c r="C19" s="82" t="s">
        <v>479</v>
      </c>
      <c r="D19" s="83">
        <v>59414.0</v>
      </c>
      <c r="E19" s="84" t="s">
        <v>480</v>
      </c>
      <c r="F19" s="16"/>
      <c r="G19" s="17"/>
      <c r="H19" s="18"/>
      <c r="I19" s="28"/>
      <c r="J19" s="39">
        <v>25000.0</v>
      </c>
      <c r="K19" s="43"/>
      <c r="L19" s="22"/>
      <c r="M19" s="22"/>
      <c r="N19" s="23"/>
      <c r="O19" s="85">
        <v>25000.0</v>
      </c>
      <c r="P19" s="25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86">
        <v>44298.0</v>
      </c>
      <c r="C20" s="82" t="s">
        <v>481</v>
      </c>
      <c r="D20" s="83">
        <v>53634.0</v>
      </c>
      <c r="E20" s="84" t="s">
        <v>482</v>
      </c>
      <c r="F20" s="32"/>
      <c r="G20" s="17"/>
      <c r="H20" s="18"/>
      <c r="I20" s="28">
        <v>3750.0</v>
      </c>
      <c r="J20" s="39"/>
      <c r="K20" s="21"/>
      <c r="L20" s="22"/>
      <c r="M20" s="22"/>
      <c r="N20" s="23"/>
      <c r="O20" s="85">
        <v>3750.0</v>
      </c>
      <c r="P20" s="25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86">
        <v>44298.0</v>
      </c>
      <c r="C21" s="82" t="s">
        <v>483</v>
      </c>
      <c r="D21" s="83">
        <v>51782.0</v>
      </c>
      <c r="E21" s="84" t="s">
        <v>121</v>
      </c>
      <c r="F21" s="16"/>
      <c r="G21" s="17"/>
      <c r="H21" s="18"/>
      <c r="I21" s="28"/>
      <c r="J21" s="39">
        <v>350.0</v>
      </c>
      <c r="K21" s="21"/>
      <c r="L21" s="22"/>
      <c r="M21" s="22"/>
      <c r="N21" s="23"/>
      <c r="O21" s="85">
        <v>350.0</v>
      </c>
      <c r="P21" s="25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86">
        <v>44298.0</v>
      </c>
      <c r="C22" s="82" t="s">
        <v>484</v>
      </c>
      <c r="D22" s="83">
        <v>53283.0</v>
      </c>
      <c r="E22" s="84" t="s">
        <v>119</v>
      </c>
      <c r="F22" s="16"/>
      <c r="G22" s="17"/>
      <c r="H22" s="18"/>
      <c r="I22" s="19">
        <v>2500.0</v>
      </c>
      <c r="J22" s="20"/>
      <c r="K22" s="30"/>
      <c r="L22" s="22"/>
      <c r="M22" s="22"/>
      <c r="N22" s="23"/>
      <c r="O22" s="85">
        <v>2500.0</v>
      </c>
      <c r="P22" s="25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86">
        <v>44298.0</v>
      </c>
      <c r="C23" s="82" t="s">
        <v>485</v>
      </c>
      <c r="D23" s="83">
        <v>46562.0</v>
      </c>
      <c r="E23" s="84" t="s">
        <v>486</v>
      </c>
      <c r="F23" s="16"/>
      <c r="G23" s="17"/>
      <c r="H23" s="18"/>
      <c r="I23" s="19">
        <v>2700.0</v>
      </c>
      <c r="J23" s="29"/>
      <c r="K23" s="41"/>
      <c r="L23" s="22"/>
      <c r="M23" s="22"/>
      <c r="N23" s="23"/>
      <c r="O23" s="85">
        <v>2700.0</v>
      </c>
      <c r="P23" s="25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86">
        <v>44298.0</v>
      </c>
      <c r="C24" s="82" t="s">
        <v>487</v>
      </c>
      <c r="D24" s="83">
        <v>60980.0</v>
      </c>
      <c r="E24" s="84" t="s">
        <v>488</v>
      </c>
      <c r="F24" s="16"/>
      <c r="G24" s="34">
        <v>27000.0</v>
      </c>
      <c r="H24" s="18"/>
      <c r="I24" s="19"/>
      <c r="J24" s="29"/>
      <c r="K24" s="43"/>
      <c r="L24" s="22"/>
      <c r="M24" s="22"/>
      <c r="N24" s="23"/>
      <c r="O24" s="85">
        <v>27000.0</v>
      </c>
      <c r="P24" s="25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86">
        <v>44298.0</v>
      </c>
      <c r="C25" s="82" t="s">
        <v>489</v>
      </c>
      <c r="D25" s="83">
        <v>46927.0</v>
      </c>
      <c r="E25" s="84" t="s">
        <v>490</v>
      </c>
      <c r="F25" s="16"/>
      <c r="G25" s="17"/>
      <c r="H25" s="18"/>
      <c r="I25" s="19">
        <v>8125.0</v>
      </c>
      <c r="J25" s="20"/>
      <c r="K25" s="21"/>
      <c r="L25" s="22"/>
      <c r="M25" s="22"/>
      <c r="N25" s="23"/>
      <c r="O25" s="85">
        <v>8125.0</v>
      </c>
      <c r="P25" s="25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86">
        <v>44298.0</v>
      </c>
      <c r="C26" s="82" t="s">
        <v>491</v>
      </c>
      <c r="D26" s="83">
        <v>51051.0</v>
      </c>
      <c r="E26" s="84" t="s">
        <v>492</v>
      </c>
      <c r="F26" s="16"/>
      <c r="G26" s="17"/>
      <c r="H26" s="18"/>
      <c r="I26" s="19">
        <v>15000.0</v>
      </c>
      <c r="J26" s="20"/>
      <c r="K26" s="21"/>
      <c r="L26" s="22"/>
      <c r="M26" s="22"/>
      <c r="N26" s="23"/>
      <c r="O26" s="85">
        <v>15000.0</v>
      </c>
      <c r="P26" s="25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86">
        <v>44298.0</v>
      </c>
      <c r="C27" s="82" t="s">
        <v>493</v>
      </c>
      <c r="D27" s="83">
        <v>33054.0</v>
      </c>
      <c r="E27" s="84" t="s">
        <v>494</v>
      </c>
      <c r="F27" s="16"/>
      <c r="G27" s="17"/>
      <c r="H27" s="18"/>
      <c r="I27" s="19"/>
      <c r="J27" s="20">
        <v>5000.0</v>
      </c>
      <c r="K27" s="41"/>
      <c r="L27" s="22"/>
      <c r="M27" s="22"/>
      <c r="N27" s="23"/>
      <c r="O27" s="85">
        <v>5000.0</v>
      </c>
      <c r="P27" s="25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86">
        <v>44298.0</v>
      </c>
      <c r="C28" s="82" t="s">
        <v>495</v>
      </c>
      <c r="D28" s="83">
        <v>33055.0</v>
      </c>
      <c r="E28" s="84" t="s">
        <v>496</v>
      </c>
      <c r="F28" s="37"/>
      <c r="G28" s="17"/>
      <c r="H28" s="18"/>
      <c r="I28" s="27"/>
      <c r="J28" s="20">
        <v>5000.0</v>
      </c>
      <c r="K28" s="21"/>
      <c r="L28" s="22"/>
      <c r="M28" s="22"/>
      <c r="N28" s="23"/>
      <c r="O28" s="85">
        <v>5000.0</v>
      </c>
      <c r="P28" s="25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86">
        <v>44298.0</v>
      </c>
      <c r="C29" s="82" t="s">
        <v>497</v>
      </c>
      <c r="D29" s="83">
        <v>57040.0</v>
      </c>
      <c r="E29" s="84" t="s">
        <v>44</v>
      </c>
      <c r="F29" s="16"/>
      <c r="G29" s="17"/>
      <c r="H29" s="18"/>
      <c r="I29" s="19">
        <v>5375.0</v>
      </c>
      <c r="J29" s="20"/>
      <c r="K29" s="30"/>
      <c r="L29" s="22"/>
      <c r="M29" s="22"/>
      <c r="N29" s="23"/>
      <c r="O29" s="85">
        <v>5375.0</v>
      </c>
      <c r="P29" s="25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86">
        <v>44298.0</v>
      </c>
      <c r="C30" s="82" t="s">
        <v>498</v>
      </c>
      <c r="D30" s="83">
        <v>33447.0</v>
      </c>
      <c r="E30" s="84" t="s">
        <v>499</v>
      </c>
      <c r="F30" s="16"/>
      <c r="G30" s="17"/>
      <c r="H30" s="18"/>
      <c r="I30" s="19"/>
      <c r="J30" s="20">
        <v>5000.0</v>
      </c>
      <c r="K30" s="21"/>
      <c r="L30" s="22"/>
      <c r="M30" s="22"/>
      <c r="N30" s="23"/>
      <c r="O30" s="85">
        <v>5000.0</v>
      </c>
      <c r="P30" s="25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86">
        <v>44298.0</v>
      </c>
      <c r="C31" s="82" t="s">
        <v>500</v>
      </c>
      <c r="D31" s="83">
        <v>50873.0</v>
      </c>
      <c r="E31" s="84" t="s">
        <v>283</v>
      </c>
      <c r="F31" s="16"/>
      <c r="G31" s="34">
        <v>2800.0</v>
      </c>
      <c r="H31" s="18"/>
      <c r="I31" s="19"/>
      <c r="J31" s="20"/>
      <c r="K31" s="21"/>
      <c r="L31" s="22"/>
      <c r="M31" s="22"/>
      <c r="N31" s="23"/>
      <c r="O31" s="85">
        <v>2800.0</v>
      </c>
      <c r="P31" s="25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86">
        <v>44298.0</v>
      </c>
      <c r="C32" s="82" t="s">
        <v>501</v>
      </c>
      <c r="D32" s="83">
        <v>35245.0</v>
      </c>
      <c r="E32" s="84" t="s">
        <v>93</v>
      </c>
      <c r="F32" s="16"/>
      <c r="G32" s="17"/>
      <c r="H32" s="42"/>
      <c r="I32" s="19">
        <v>12500.0</v>
      </c>
      <c r="J32" s="20"/>
      <c r="K32" s="30"/>
      <c r="L32" s="22"/>
      <c r="M32" s="22"/>
      <c r="N32" s="23"/>
      <c r="O32" s="85">
        <v>12500.0</v>
      </c>
      <c r="P32" s="25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86">
        <v>44298.0</v>
      </c>
      <c r="C33" s="82" t="s">
        <v>502</v>
      </c>
      <c r="D33" s="83">
        <v>51782.0</v>
      </c>
      <c r="E33" s="84" t="s">
        <v>121</v>
      </c>
      <c r="F33" s="16"/>
      <c r="G33" s="17"/>
      <c r="H33" s="18"/>
      <c r="I33" s="19"/>
      <c r="J33" s="20">
        <v>3750.0</v>
      </c>
      <c r="K33" s="30"/>
      <c r="L33" s="22"/>
      <c r="M33" s="22"/>
      <c r="N33" s="23"/>
      <c r="O33" s="85">
        <v>3750.0</v>
      </c>
      <c r="P33" s="25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86">
        <v>44298.0</v>
      </c>
      <c r="C34" s="82" t="s">
        <v>503</v>
      </c>
      <c r="D34" s="83">
        <v>59331.0</v>
      </c>
      <c r="E34" s="84" t="s">
        <v>304</v>
      </c>
      <c r="F34" s="16"/>
      <c r="G34" s="17"/>
      <c r="H34" s="18"/>
      <c r="I34" s="27"/>
      <c r="J34" s="20">
        <v>500.0</v>
      </c>
      <c r="K34" s="21"/>
      <c r="L34" s="22"/>
      <c r="M34" s="22"/>
      <c r="N34" s="23"/>
      <c r="O34" s="85">
        <v>500.0</v>
      </c>
      <c r="P34" s="25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86">
        <v>44298.0</v>
      </c>
      <c r="C35" s="82" t="s">
        <v>504</v>
      </c>
      <c r="D35" s="83">
        <v>56897.0</v>
      </c>
      <c r="E35" s="84" t="s">
        <v>505</v>
      </c>
      <c r="F35" s="16"/>
      <c r="G35" s="17"/>
      <c r="H35" s="18"/>
      <c r="I35" s="19">
        <v>5000.0</v>
      </c>
      <c r="J35" s="20"/>
      <c r="K35" s="21"/>
      <c r="L35" s="22"/>
      <c r="M35" s="22"/>
      <c r="N35" s="23"/>
      <c r="O35" s="85">
        <v>5000.0</v>
      </c>
      <c r="P35" s="25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86">
        <v>44298.0</v>
      </c>
      <c r="C36" s="82" t="s">
        <v>506</v>
      </c>
      <c r="D36" s="83">
        <v>53455.0</v>
      </c>
      <c r="E36" s="84" t="s">
        <v>507</v>
      </c>
      <c r="F36" s="16"/>
      <c r="G36" s="17"/>
      <c r="H36" s="18"/>
      <c r="I36" s="19"/>
      <c r="J36" s="20">
        <v>350.0</v>
      </c>
      <c r="K36" s="21"/>
      <c r="L36" s="22"/>
      <c r="M36" s="22"/>
      <c r="N36" s="23"/>
      <c r="O36" s="85">
        <v>350.0</v>
      </c>
      <c r="P36" s="25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86">
        <v>44298.0</v>
      </c>
      <c r="C37" s="82" t="s">
        <v>508</v>
      </c>
      <c r="D37" s="83">
        <v>30855.0</v>
      </c>
      <c r="E37" s="84" t="s">
        <v>509</v>
      </c>
      <c r="F37" s="16"/>
      <c r="G37" s="17"/>
      <c r="H37" s="18"/>
      <c r="I37" s="19"/>
      <c r="J37" s="20">
        <v>2650.0</v>
      </c>
      <c r="K37" s="21"/>
      <c r="L37" s="22"/>
      <c r="M37" s="22"/>
      <c r="N37" s="23"/>
      <c r="O37" s="85">
        <v>2650.0</v>
      </c>
      <c r="P37" s="25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86">
        <v>44298.0</v>
      </c>
      <c r="C38" s="82" t="s">
        <v>510</v>
      </c>
      <c r="D38" s="83">
        <v>50307.0</v>
      </c>
      <c r="E38" s="84" t="s">
        <v>511</v>
      </c>
      <c r="F38" s="16"/>
      <c r="G38" s="17"/>
      <c r="H38" s="18"/>
      <c r="I38" s="19"/>
      <c r="J38" s="20">
        <v>3900.0</v>
      </c>
      <c r="K38" s="21"/>
      <c r="L38" s="22"/>
      <c r="M38" s="22"/>
      <c r="N38" s="23"/>
      <c r="O38" s="85">
        <v>3900.0</v>
      </c>
      <c r="P38" s="25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86">
        <v>44298.0</v>
      </c>
      <c r="C39" s="82" t="s">
        <v>512</v>
      </c>
      <c r="D39" s="83">
        <v>55551.0</v>
      </c>
      <c r="E39" s="84" t="s">
        <v>513</v>
      </c>
      <c r="F39" s="16"/>
      <c r="G39" s="17"/>
      <c r="H39" s="18"/>
      <c r="I39" s="19"/>
      <c r="J39" s="20">
        <v>2650.0</v>
      </c>
      <c r="K39" s="21"/>
      <c r="L39" s="22"/>
      <c r="M39" s="22"/>
      <c r="N39" s="23"/>
      <c r="O39" s="85">
        <v>2650.0</v>
      </c>
      <c r="P39" s="25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86">
        <v>44298.0</v>
      </c>
      <c r="C40" s="82" t="s">
        <v>514</v>
      </c>
      <c r="D40" s="83">
        <v>30248.0</v>
      </c>
      <c r="E40" s="84" t="s">
        <v>515</v>
      </c>
      <c r="F40" s="16"/>
      <c r="G40" s="17"/>
      <c r="H40" s="18"/>
      <c r="I40" s="19">
        <v>2650.0</v>
      </c>
      <c r="J40" s="20"/>
      <c r="K40" s="21"/>
      <c r="L40" s="22"/>
      <c r="M40" s="22"/>
      <c r="N40" s="23"/>
      <c r="O40" s="85">
        <v>2650.0</v>
      </c>
      <c r="P40" s="25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86">
        <v>44298.0</v>
      </c>
      <c r="C41" s="82" t="s">
        <v>516</v>
      </c>
      <c r="D41" s="83">
        <v>52993.0</v>
      </c>
      <c r="E41" s="84" t="s">
        <v>517</v>
      </c>
      <c r="F41" s="16"/>
      <c r="G41" s="17"/>
      <c r="H41" s="18"/>
      <c r="I41" s="19">
        <v>1250.0</v>
      </c>
      <c r="J41" s="20"/>
      <c r="K41" s="21"/>
      <c r="L41" s="22"/>
      <c r="M41" s="22"/>
      <c r="N41" s="23"/>
      <c r="O41" s="85">
        <v>1250.0</v>
      </c>
      <c r="P41" s="25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86">
        <v>44298.0</v>
      </c>
      <c r="C42" s="82" t="s">
        <v>518</v>
      </c>
      <c r="D42" s="83">
        <v>28321.0</v>
      </c>
      <c r="E42" s="84" t="s">
        <v>519</v>
      </c>
      <c r="F42" s="16"/>
      <c r="G42" s="17"/>
      <c r="H42" s="18"/>
      <c r="I42" s="19">
        <v>5150.0</v>
      </c>
      <c r="J42" s="20"/>
      <c r="K42" s="21"/>
      <c r="L42" s="22"/>
      <c r="M42" s="22"/>
      <c r="N42" s="23"/>
      <c r="O42" s="85">
        <v>5150.0</v>
      </c>
      <c r="P42" s="25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86">
        <v>44298.0</v>
      </c>
      <c r="C43" s="82" t="s">
        <v>520</v>
      </c>
      <c r="D43" s="83">
        <v>49178.0</v>
      </c>
      <c r="E43" s="84" t="s">
        <v>521</v>
      </c>
      <c r="F43" s="16"/>
      <c r="G43" s="17"/>
      <c r="H43" s="18"/>
      <c r="I43" s="19">
        <v>27000.0</v>
      </c>
      <c r="J43" s="20"/>
      <c r="K43" s="21"/>
      <c r="L43" s="22"/>
      <c r="M43" s="22"/>
      <c r="N43" s="23"/>
      <c r="O43" s="85">
        <v>27000.0</v>
      </c>
      <c r="P43" s="25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86">
        <v>44298.0</v>
      </c>
      <c r="C44" s="82" t="s">
        <v>522</v>
      </c>
      <c r="D44" s="83">
        <v>42071.0</v>
      </c>
      <c r="E44" s="84" t="s">
        <v>523</v>
      </c>
      <c r="F44" s="16"/>
      <c r="G44" s="17"/>
      <c r="H44" s="18"/>
      <c r="I44" s="19">
        <v>1450.0</v>
      </c>
      <c r="J44" s="20"/>
      <c r="K44" s="21"/>
      <c r="L44" s="22"/>
      <c r="M44" s="22"/>
      <c r="N44" s="23"/>
      <c r="O44" s="85">
        <v>1450.0</v>
      </c>
      <c r="P44" s="25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86">
        <v>44298.0</v>
      </c>
      <c r="C45" s="82" t="s">
        <v>524</v>
      </c>
      <c r="D45" s="83">
        <v>47179.0</v>
      </c>
      <c r="E45" s="84" t="s">
        <v>398</v>
      </c>
      <c r="F45" s="16"/>
      <c r="G45" s="17"/>
      <c r="H45" s="18"/>
      <c r="I45" s="19">
        <v>150.0</v>
      </c>
      <c r="J45" s="20"/>
      <c r="K45" s="21"/>
      <c r="L45" s="22"/>
      <c r="M45" s="22"/>
      <c r="N45" s="23"/>
      <c r="O45" s="85">
        <v>150.0</v>
      </c>
      <c r="P45" s="25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86">
        <v>44298.0</v>
      </c>
      <c r="C46" s="82" t="s">
        <v>525</v>
      </c>
      <c r="D46" s="83">
        <v>21384.0</v>
      </c>
      <c r="E46" s="84" t="s">
        <v>115</v>
      </c>
      <c r="F46" s="16"/>
      <c r="G46" s="17"/>
      <c r="H46" s="18"/>
      <c r="I46" s="19"/>
      <c r="J46" s="20"/>
      <c r="K46" s="43">
        <v>1000.0</v>
      </c>
      <c r="L46" s="22"/>
      <c r="M46" s="22"/>
      <c r="N46" s="23"/>
      <c r="O46" s="85">
        <v>1000.0</v>
      </c>
      <c r="P46" s="25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86">
        <v>44298.0</v>
      </c>
      <c r="C47" s="82" t="s">
        <v>526</v>
      </c>
      <c r="D47" s="83">
        <v>48543.0</v>
      </c>
      <c r="E47" s="84" t="s">
        <v>527</v>
      </c>
      <c r="F47" s="16"/>
      <c r="G47" s="17"/>
      <c r="H47" s="18"/>
      <c r="I47" s="19">
        <v>10400.0</v>
      </c>
      <c r="J47" s="20"/>
      <c r="K47" s="21"/>
      <c r="L47" s="22"/>
      <c r="M47" s="22"/>
      <c r="N47" s="23"/>
      <c r="O47" s="85">
        <v>10400.0</v>
      </c>
      <c r="P47" s="25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86">
        <v>44298.0</v>
      </c>
      <c r="C48" s="82" t="s">
        <v>528</v>
      </c>
      <c r="D48" s="83">
        <v>51782.0</v>
      </c>
      <c r="E48" s="84" t="s">
        <v>121</v>
      </c>
      <c r="F48" s="16"/>
      <c r="G48" s="17"/>
      <c r="H48" s="18"/>
      <c r="I48" s="19"/>
      <c r="J48" s="20">
        <v>2500.0</v>
      </c>
      <c r="K48" s="21"/>
      <c r="L48" s="22"/>
      <c r="M48" s="22"/>
      <c r="N48" s="23"/>
      <c r="O48" s="85">
        <v>2500.0</v>
      </c>
      <c r="P48" s="25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86">
        <v>44298.0</v>
      </c>
      <c r="C49" s="82" t="s">
        <v>529</v>
      </c>
      <c r="D49" s="83">
        <v>48053.0</v>
      </c>
      <c r="E49" s="84" t="s">
        <v>530</v>
      </c>
      <c r="F49" s="16"/>
      <c r="G49" s="17"/>
      <c r="H49" s="18"/>
      <c r="I49" s="19">
        <v>2850.0</v>
      </c>
      <c r="J49" s="20"/>
      <c r="K49" s="21"/>
      <c r="L49" s="22"/>
      <c r="M49" s="22"/>
      <c r="N49" s="23"/>
      <c r="O49" s="85">
        <v>2850.0</v>
      </c>
      <c r="P49" s="25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86">
        <v>44298.0</v>
      </c>
      <c r="C50" s="82" t="s">
        <v>531</v>
      </c>
      <c r="D50" s="83">
        <v>52206.0</v>
      </c>
      <c r="E50" s="84" t="s">
        <v>331</v>
      </c>
      <c r="F50" s="16"/>
      <c r="G50" s="17"/>
      <c r="H50" s="18"/>
      <c r="I50" s="19">
        <v>1050.0</v>
      </c>
      <c r="J50" s="20"/>
      <c r="K50" s="21"/>
      <c r="L50" s="22"/>
      <c r="M50" s="22"/>
      <c r="N50" s="23"/>
      <c r="O50" s="85">
        <v>1050.0</v>
      </c>
      <c r="P50" s="25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86">
        <v>44298.0</v>
      </c>
      <c r="C51" s="82" t="s">
        <v>532</v>
      </c>
      <c r="D51" s="83">
        <v>54764.0</v>
      </c>
      <c r="E51" s="84" t="s">
        <v>533</v>
      </c>
      <c r="F51" s="16"/>
      <c r="G51" s="34">
        <v>900.0</v>
      </c>
      <c r="H51" s="18"/>
      <c r="I51" s="19"/>
      <c r="J51" s="20"/>
      <c r="K51" s="21"/>
      <c r="L51" s="22"/>
      <c r="M51" s="22"/>
      <c r="N51" s="23"/>
      <c r="O51" s="85">
        <v>900.0</v>
      </c>
      <c r="P51" s="25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86">
        <v>44298.0</v>
      </c>
      <c r="C52" s="82" t="s">
        <v>534</v>
      </c>
      <c r="D52" s="83">
        <v>39317.0</v>
      </c>
      <c r="E52" s="84" t="s">
        <v>535</v>
      </c>
      <c r="F52" s="16"/>
      <c r="G52" s="17"/>
      <c r="H52" s="18"/>
      <c r="I52" s="19"/>
      <c r="J52" s="20">
        <v>2650.0</v>
      </c>
      <c r="K52" s="21"/>
      <c r="L52" s="22"/>
      <c r="M52" s="22"/>
      <c r="N52" s="23"/>
      <c r="O52" s="85">
        <v>2650.0</v>
      </c>
      <c r="P52" s="25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86">
        <v>44298.0</v>
      </c>
      <c r="C53" s="82" t="s">
        <v>536</v>
      </c>
      <c r="D53" s="83">
        <v>65819.0</v>
      </c>
      <c r="E53" s="84" t="s">
        <v>537</v>
      </c>
      <c r="F53" s="16"/>
      <c r="G53" s="17"/>
      <c r="H53" s="18"/>
      <c r="I53" s="19"/>
      <c r="J53" s="20">
        <v>300.0</v>
      </c>
      <c r="K53" s="21"/>
      <c r="L53" s="22"/>
      <c r="M53" s="22"/>
      <c r="N53" s="23"/>
      <c r="O53" s="85">
        <v>300.0</v>
      </c>
      <c r="P53" s="25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86">
        <v>44298.0</v>
      </c>
      <c r="C54" s="82" t="s">
        <v>538</v>
      </c>
      <c r="D54" s="83">
        <v>65819.0</v>
      </c>
      <c r="E54" s="84" t="s">
        <v>537</v>
      </c>
      <c r="F54" s="16"/>
      <c r="G54" s="17"/>
      <c r="H54" s="18"/>
      <c r="I54" s="19">
        <v>500.0</v>
      </c>
      <c r="J54" s="20"/>
      <c r="K54" s="21"/>
      <c r="L54" s="22"/>
      <c r="M54" s="22"/>
      <c r="N54" s="23"/>
      <c r="O54" s="85">
        <v>500.0</v>
      </c>
      <c r="P54" s="25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86">
        <v>44298.0</v>
      </c>
      <c r="C55" s="82" t="s">
        <v>539</v>
      </c>
      <c r="D55" s="83">
        <v>53364.0</v>
      </c>
      <c r="E55" s="84" t="s">
        <v>540</v>
      </c>
      <c r="F55" s="16"/>
      <c r="G55" s="17"/>
      <c r="H55" s="18"/>
      <c r="I55" s="19">
        <v>3275.0</v>
      </c>
      <c r="J55" s="20"/>
      <c r="K55" s="21"/>
      <c r="L55" s="22"/>
      <c r="M55" s="22"/>
      <c r="N55" s="23"/>
      <c r="O55" s="85">
        <v>3275.0</v>
      </c>
      <c r="P55" s="25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86">
        <v>44298.0</v>
      </c>
      <c r="C56" s="82" t="s">
        <v>541</v>
      </c>
      <c r="D56" s="83">
        <v>20541.0</v>
      </c>
      <c r="E56" s="84" t="s">
        <v>542</v>
      </c>
      <c r="F56" s="32">
        <v>2500.0</v>
      </c>
      <c r="G56" s="17"/>
      <c r="H56" s="18"/>
      <c r="I56" s="19"/>
      <c r="J56" s="20"/>
      <c r="K56" s="21"/>
      <c r="L56" s="22"/>
      <c r="M56" s="22"/>
      <c r="N56" s="23"/>
      <c r="O56" s="85">
        <v>2500.0</v>
      </c>
      <c r="P56" s="25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86">
        <v>44298.0</v>
      </c>
      <c r="C57" s="82" t="s">
        <v>543</v>
      </c>
      <c r="D57" s="83">
        <v>56459.0</v>
      </c>
      <c r="E57" s="84" t="s">
        <v>544</v>
      </c>
      <c r="F57" s="16"/>
      <c r="G57" s="17"/>
      <c r="H57" s="18"/>
      <c r="I57" s="19">
        <v>5150.0</v>
      </c>
      <c r="J57" s="20"/>
      <c r="K57" s="21"/>
      <c r="L57" s="22"/>
      <c r="M57" s="22"/>
      <c r="N57" s="23"/>
      <c r="O57" s="85">
        <v>5150.0</v>
      </c>
      <c r="P57" s="25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86">
        <v>44298.0</v>
      </c>
      <c r="C58" s="82" t="s">
        <v>545</v>
      </c>
      <c r="D58" s="83">
        <v>10697.0</v>
      </c>
      <c r="E58" s="84" t="s">
        <v>546</v>
      </c>
      <c r="F58" s="16"/>
      <c r="G58" s="17"/>
      <c r="H58" s="18"/>
      <c r="I58" s="19">
        <v>1300.0</v>
      </c>
      <c r="J58" s="20"/>
      <c r="K58" s="21"/>
      <c r="L58" s="22"/>
      <c r="M58" s="22"/>
      <c r="N58" s="23"/>
      <c r="O58" s="85">
        <v>1300.0</v>
      </c>
      <c r="P58" s="25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86">
        <v>44298.0</v>
      </c>
      <c r="C59" s="82" t="s">
        <v>547</v>
      </c>
      <c r="D59" s="83">
        <v>43381.0</v>
      </c>
      <c r="E59" s="84" t="s">
        <v>548</v>
      </c>
      <c r="F59" s="16"/>
      <c r="G59" s="17"/>
      <c r="H59" s="18"/>
      <c r="I59" s="19">
        <v>37500.0</v>
      </c>
      <c r="J59" s="20"/>
      <c r="K59" s="21"/>
      <c r="L59" s="22"/>
      <c r="M59" s="22"/>
      <c r="N59" s="23"/>
      <c r="O59" s="85">
        <v>37500.0</v>
      </c>
      <c r="P59" s="25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86">
        <v>44298.0</v>
      </c>
      <c r="C60" s="82" t="s">
        <v>549</v>
      </c>
      <c r="D60" s="83">
        <v>42046.0</v>
      </c>
      <c r="E60" s="84" t="s">
        <v>90</v>
      </c>
      <c r="F60" s="16"/>
      <c r="G60" s="17"/>
      <c r="H60" s="18"/>
      <c r="I60" s="19">
        <v>3275.0</v>
      </c>
      <c r="J60" s="20"/>
      <c r="K60" s="21"/>
      <c r="L60" s="22"/>
      <c r="M60" s="22"/>
      <c r="N60" s="23"/>
      <c r="O60" s="85">
        <v>3275.0</v>
      </c>
      <c r="P60" s="25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86">
        <v>44298.0</v>
      </c>
      <c r="C61" s="82" t="s">
        <v>550</v>
      </c>
      <c r="D61" s="83">
        <v>49856.0</v>
      </c>
      <c r="E61" s="84" t="s">
        <v>551</v>
      </c>
      <c r="F61" s="16"/>
      <c r="G61" s="17"/>
      <c r="H61" s="18"/>
      <c r="I61" s="19">
        <v>300.0</v>
      </c>
      <c r="J61" s="20"/>
      <c r="K61" s="21"/>
      <c r="L61" s="22"/>
      <c r="M61" s="22"/>
      <c r="N61" s="23"/>
      <c r="O61" s="85">
        <v>300.0</v>
      </c>
      <c r="P61" s="25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86">
        <v>44298.0</v>
      </c>
      <c r="C62" s="82" t="s">
        <v>552</v>
      </c>
      <c r="D62" s="83">
        <v>65823.0</v>
      </c>
      <c r="E62" s="84" t="s">
        <v>553</v>
      </c>
      <c r="F62" s="16"/>
      <c r="G62" s="17"/>
      <c r="H62" s="18"/>
      <c r="I62" s="19">
        <v>27000.0</v>
      </c>
      <c r="J62" s="20"/>
      <c r="K62" s="21"/>
      <c r="L62" s="22"/>
      <c r="M62" s="22"/>
      <c r="N62" s="23"/>
      <c r="O62" s="85">
        <v>27000.0</v>
      </c>
      <c r="P62" s="25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86">
        <v>44298.0</v>
      </c>
      <c r="C63" s="82" t="s">
        <v>554</v>
      </c>
      <c r="D63" s="83">
        <v>65821.0</v>
      </c>
      <c r="E63" s="84" t="s">
        <v>555</v>
      </c>
      <c r="F63" s="16"/>
      <c r="G63" s="17"/>
      <c r="H63" s="18"/>
      <c r="I63" s="19">
        <v>17982.0</v>
      </c>
      <c r="J63" s="20">
        <v>9018.0</v>
      </c>
      <c r="K63" s="21"/>
      <c r="L63" s="22"/>
      <c r="M63" s="22"/>
      <c r="N63" s="23"/>
      <c r="O63" s="85">
        <v>27000.0</v>
      </c>
      <c r="P63" s="25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86">
        <v>44298.0</v>
      </c>
      <c r="C64" s="82" t="s">
        <v>556</v>
      </c>
      <c r="D64" s="83">
        <v>62790.0</v>
      </c>
      <c r="E64" s="84" t="s">
        <v>557</v>
      </c>
      <c r="F64" s="16"/>
      <c r="G64" s="34">
        <v>2605.0</v>
      </c>
      <c r="H64" s="18"/>
      <c r="I64" s="19"/>
      <c r="J64" s="20"/>
      <c r="K64" s="21"/>
      <c r="L64" s="22"/>
      <c r="M64" s="22"/>
      <c r="N64" s="23"/>
      <c r="O64" s="85">
        <v>2605.0</v>
      </c>
      <c r="P64" s="25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86">
        <v>44298.0</v>
      </c>
      <c r="C65" s="82" t="s">
        <v>558</v>
      </c>
      <c r="D65" s="83">
        <v>62790.0</v>
      </c>
      <c r="E65" s="84" t="s">
        <v>557</v>
      </c>
      <c r="F65" s="16"/>
      <c r="G65" s="34">
        <v>1200.0</v>
      </c>
      <c r="H65" s="18"/>
      <c r="I65" s="19"/>
      <c r="J65" s="20"/>
      <c r="K65" s="21"/>
      <c r="L65" s="22"/>
      <c r="M65" s="22"/>
      <c r="N65" s="23"/>
      <c r="O65" s="85">
        <v>1200.0</v>
      </c>
      <c r="P65" s="25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86">
        <v>44298.0</v>
      </c>
      <c r="C66" s="82" t="s">
        <v>559</v>
      </c>
      <c r="D66" s="83">
        <v>62790.0</v>
      </c>
      <c r="E66" s="84" t="s">
        <v>557</v>
      </c>
      <c r="F66" s="16"/>
      <c r="G66" s="34">
        <v>3600.0</v>
      </c>
      <c r="H66" s="18"/>
      <c r="I66" s="19"/>
      <c r="J66" s="20"/>
      <c r="K66" s="21"/>
      <c r="L66" s="22"/>
      <c r="M66" s="22"/>
      <c r="N66" s="23"/>
      <c r="O66" s="85">
        <v>3600.0</v>
      </c>
      <c r="P66" s="25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86">
        <v>44298.0</v>
      </c>
      <c r="C67" s="82" t="s">
        <v>560</v>
      </c>
      <c r="D67" s="83">
        <v>52647.0</v>
      </c>
      <c r="E67" s="84" t="s">
        <v>83</v>
      </c>
      <c r="F67" s="16"/>
      <c r="G67" s="17"/>
      <c r="H67" s="18"/>
      <c r="I67" s="19">
        <v>2500.0</v>
      </c>
      <c r="J67" s="20"/>
      <c r="K67" s="21"/>
      <c r="L67" s="22"/>
      <c r="M67" s="22"/>
      <c r="N67" s="23"/>
      <c r="O67" s="85">
        <v>2500.0</v>
      </c>
      <c r="P67" s="25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86">
        <v>44298.0</v>
      </c>
      <c r="C68" s="82" t="s">
        <v>561</v>
      </c>
      <c r="D68" s="83">
        <v>50655.0</v>
      </c>
      <c r="E68" s="84" t="s">
        <v>562</v>
      </c>
      <c r="F68" s="16"/>
      <c r="G68" s="17"/>
      <c r="H68" s="18"/>
      <c r="I68" s="19">
        <v>3900.0</v>
      </c>
      <c r="J68" s="20"/>
      <c r="K68" s="21"/>
      <c r="L68" s="22"/>
      <c r="M68" s="22"/>
      <c r="N68" s="23"/>
      <c r="O68" s="85">
        <v>3900.0</v>
      </c>
      <c r="P68" s="25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86">
        <v>44298.0</v>
      </c>
      <c r="C69" s="82" t="s">
        <v>563</v>
      </c>
      <c r="D69" s="83">
        <v>22332.0</v>
      </c>
      <c r="E69" s="84" t="s">
        <v>564</v>
      </c>
      <c r="F69" s="16"/>
      <c r="G69" s="17"/>
      <c r="H69" s="18"/>
      <c r="I69" s="19">
        <v>1500.0</v>
      </c>
      <c r="J69" s="20"/>
      <c r="K69" s="21"/>
      <c r="L69" s="22"/>
      <c r="M69" s="22"/>
      <c r="N69" s="23"/>
      <c r="O69" s="85">
        <v>1500.0</v>
      </c>
      <c r="P69" s="25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86">
        <v>44298.0</v>
      </c>
      <c r="C70" s="82" t="s">
        <v>565</v>
      </c>
      <c r="D70" s="83">
        <v>24751.0</v>
      </c>
      <c r="E70" s="84" t="s">
        <v>566</v>
      </c>
      <c r="F70" s="16"/>
      <c r="G70" s="17"/>
      <c r="H70" s="18"/>
      <c r="I70" s="19">
        <v>4500.0</v>
      </c>
      <c r="J70" s="20"/>
      <c r="K70" s="21"/>
      <c r="L70" s="22"/>
      <c r="M70" s="22"/>
      <c r="N70" s="23"/>
      <c r="O70" s="85">
        <v>4500.0</v>
      </c>
      <c r="P70" s="25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86">
        <v>44298.0</v>
      </c>
      <c r="C71" s="82" t="s">
        <v>567</v>
      </c>
      <c r="D71" s="83">
        <v>48631.0</v>
      </c>
      <c r="E71" s="84" t="s">
        <v>220</v>
      </c>
      <c r="F71" s="16"/>
      <c r="G71" s="17"/>
      <c r="H71" s="18"/>
      <c r="I71" s="19">
        <v>6250.0</v>
      </c>
      <c r="J71" s="20"/>
      <c r="K71" s="21"/>
      <c r="L71" s="22"/>
      <c r="M71" s="22"/>
      <c r="N71" s="23"/>
      <c r="O71" s="85">
        <v>6250.0</v>
      </c>
      <c r="P71" s="25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86">
        <v>44298.0</v>
      </c>
      <c r="C72" s="82" t="s">
        <v>568</v>
      </c>
      <c r="D72" s="83">
        <v>24751.0</v>
      </c>
      <c r="E72" s="84" t="s">
        <v>566</v>
      </c>
      <c r="F72" s="16"/>
      <c r="G72" s="17"/>
      <c r="H72" s="18"/>
      <c r="I72" s="19">
        <v>720.0</v>
      </c>
      <c r="J72" s="20"/>
      <c r="K72" s="21"/>
      <c r="L72" s="22"/>
      <c r="M72" s="22"/>
      <c r="N72" s="23"/>
      <c r="O72" s="85">
        <v>720.0</v>
      </c>
      <c r="P72" s="25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70.0</v>
      </c>
      <c r="B73" s="86">
        <v>44298.0</v>
      </c>
      <c r="C73" s="82" t="s">
        <v>569</v>
      </c>
      <c r="D73" s="83">
        <v>44035.0</v>
      </c>
      <c r="E73" s="84" t="s">
        <v>414</v>
      </c>
      <c r="F73" s="16"/>
      <c r="G73" s="17"/>
      <c r="H73" s="18"/>
      <c r="I73" s="19">
        <v>8060.0</v>
      </c>
      <c r="J73" s="20"/>
      <c r="K73" s="21"/>
      <c r="L73" s="22"/>
      <c r="M73" s="22"/>
      <c r="N73" s="23"/>
      <c r="O73" s="85">
        <v>8060.0</v>
      </c>
      <c r="P73" s="25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71.0</v>
      </c>
      <c r="B74" s="86">
        <v>44298.0</v>
      </c>
      <c r="C74" s="82" t="s">
        <v>570</v>
      </c>
      <c r="D74" s="83">
        <v>65827.0</v>
      </c>
      <c r="E74" s="84" t="s">
        <v>571</v>
      </c>
      <c r="F74" s="16"/>
      <c r="G74" s="34">
        <v>27000.0</v>
      </c>
      <c r="H74" s="18"/>
      <c r="I74" s="19"/>
      <c r="J74" s="20"/>
      <c r="K74" s="21"/>
      <c r="L74" s="22"/>
      <c r="M74" s="22"/>
      <c r="N74" s="23"/>
      <c r="O74" s="85">
        <v>27000.0</v>
      </c>
      <c r="P74" s="25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72.0</v>
      </c>
      <c r="B75" s="86">
        <v>44298.0</v>
      </c>
      <c r="C75" s="82" t="s">
        <v>572</v>
      </c>
      <c r="D75" s="83">
        <v>42071.0</v>
      </c>
      <c r="E75" s="84" t="s">
        <v>523</v>
      </c>
      <c r="F75" s="32">
        <v>500.0</v>
      </c>
      <c r="G75" s="17"/>
      <c r="H75" s="18"/>
      <c r="I75" s="28"/>
      <c r="J75" s="39"/>
      <c r="K75" s="21"/>
      <c r="L75" s="22"/>
      <c r="M75" s="22"/>
      <c r="N75" s="23"/>
      <c r="O75" s="85">
        <v>500.0</v>
      </c>
      <c r="P75" s="25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73.0</v>
      </c>
      <c r="B76" s="86">
        <v>44298.0</v>
      </c>
      <c r="C76" s="82" t="s">
        <v>573</v>
      </c>
      <c r="D76" s="83">
        <v>50596.0</v>
      </c>
      <c r="E76" s="84" t="s">
        <v>194</v>
      </c>
      <c r="F76" s="16"/>
      <c r="G76" s="17"/>
      <c r="H76" s="18"/>
      <c r="I76" s="19">
        <v>40350.0</v>
      </c>
      <c r="J76" s="20"/>
      <c r="K76" s="30"/>
      <c r="L76" s="22"/>
      <c r="M76" s="22"/>
      <c r="N76" s="23"/>
      <c r="O76" s="85">
        <v>40350.0</v>
      </c>
      <c r="P76" s="25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74.0</v>
      </c>
      <c r="B77" s="86">
        <v>44298.0</v>
      </c>
      <c r="C77" s="82" t="s">
        <v>574</v>
      </c>
      <c r="D77" s="83">
        <v>10001.0</v>
      </c>
      <c r="E77" s="84" t="s">
        <v>28</v>
      </c>
      <c r="F77" s="32"/>
      <c r="G77" s="17"/>
      <c r="H77" s="18"/>
      <c r="I77" s="27"/>
      <c r="J77" s="20">
        <v>5150.0</v>
      </c>
      <c r="K77" s="30"/>
      <c r="L77" s="22"/>
      <c r="M77" s="22"/>
      <c r="N77" s="23"/>
      <c r="O77" s="85">
        <v>5150.0</v>
      </c>
      <c r="P77" s="25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75.0</v>
      </c>
      <c r="B78" s="86">
        <v>44298.0</v>
      </c>
      <c r="C78" s="82" t="s">
        <v>575</v>
      </c>
      <c r="D78" s="83">
        <v>50916.0</v>
      </c>
      <c r="E78" s="84" t="s">
        <v>576</v>
      </c>
      <c r="F78" s="16"/>
      <c r="G78" s="34">
        <v>5000.0</v>
      </c>
      <c r="H78" s="18"/>
      <c r="I78" s="19"/>
      <c r="J78" s="29"/>
      <c r="K78" s="21"/>
      <c r="L78" s="22"/>
      <c r="M78" s="22"/>
      <c r="N78" s="23"/>
      <c r="O78" s="85">
        <v>5000.0</v>
      </c>
      <c r="P78" s="25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76.0</v>
      </c>
      <c r="B79" s="86">
        <v>44298.0</v>
      </c>
      <c r="C79" s="82" t="s">
        <v>577</v>
      </c>
      <c r="D79" s="83">
        <v>52945.0</v>
      </c>
      <c r="E79" s="84" t="s">
        <v>578</v>
      </c>
      <c r="F79" s="16"/>
      <c r="G79" s="17"/>
      <c r="H79" s="38"/>
      <c r="I79" s="28"/>
      <c r="J79" s="20">
        <v>300.0</v>
      </c>
      <c r="K79" s="21"/>
      <c r="L79" s="22"/>
      <c r="M79" s="22"/>
      <c r="N79" s="23"/>
      <c r="O79" s="85">
        <v>300.0</v>
      </c>
      <c r="P79" s="25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77.0</v>
      </c>
      <c r="B80" s="86">
        <v>44298.0</v>
      </c>
      <c r="C80" s="82" t="s">
        <v>579</v>
      </c>
      <c r="D80" s="83">
        <v>44362.0</v>
      </c>
      <c r="E80" s="84" t="s">
        <v>580</v>
      </c>
      <c r="F80" s="16"/>
      <c r="G80" s="17"/>
      <c r="H80" s="18"/>
      <c r="I80" s="28">
        <v>500.0</v>
      </c>
      <c r="J80" s="20"/>
      <c r="K80" s="30"/>
      <c r="L80" s="22"/>
      <c r="M80" s="22"/>
      <c r="N80" s="23"/>
      <c r="O80" s="85">
        <v>500.0</v>
      </c>
      <c r="P80" s="25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78.0</v>
      </c>
      <c r="B81" s="86">
        <v>44298.0</v>
      </c>
      <c r="C81" s="82" t="s">
        <v>581</v>
      </c>
      <c r="D81" s="83">
        <v>46583.0</v>
      </c>
      <c r="E81" s="84" t="s">
        <v>582</v>
      </c>
      <c r="F81" s="16"/>
      <c r="G81" s="17"/>
      <c r="H81" s="42"/>
      <c r="I81" s="28">
        <v>500.0</v>
      </c>
      <c r="J81" s="39"/>
      <c r="K81" s="30"/>
      <c r="L81" s="22"/>
      <c r="M81" s="22"/>
      <c r="N81" s="23"/>
      <c r="O81" s="85">
        <v>500.0</v>
      </c>
      <c r="P81" s="25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79.0</v>
      </c>
      <c r="B82" s="86">
        <v>44298.0</v>
      </c>
      <c r="C82" s="82" t="s">
        <v>583</v>
      </c>
      <c r="D82" s="83">
        <v>42257.0</v>
      </c>
      <c r="E82" s="84" t="s">
        <v>584</v>
      </c>
      <c r="F82" s="32"/>
      <c r="G82" s="17"/>
      <c r="H82" s="18"/>
      <c r="I82" s="28"/>
      <c r="J82" s="39">
        <v>500.0</v>
      </c>
      <c r="K82" s="30"/>
      <c r="L82" s="22"/>
      <c r="M82" s="22"/>
      <c r="N82" s="23"/>
      <c r="O82" s="85">
        <v>500.0</v>
      </c>
      <c r="P82" s="25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80.0</v>
      </c>
      <c r="B83" s="86">
        <v>44298.0</v>
      </c>
      <c r="C83" s="82" t="s">
        <v>585</v>
      </c>
      <c r="D83" s="83">
        <v>55449.0</v>
      </c>
      <c r="E83" s="84" t="s">
        <v>586</v>
      </c>
      <c r="F83" s="16"/>
      <c r="G83" s="40"/>
      <c r="H83" s="42"/>
      <c r="I83" s="28"/>
      <c r="J83" s="20">
        <v>500.0</v>
      </c>
      <c r="K83" s="30"/>
      <c r="L83" s="22"/>
      <c r="M83" s="22"/>
      <c r="N83" s="23"/>
      <c r="O83" s="85">
        <v>500.0</v>
      </c>
      <c r="P83" s="25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81.0</v>
      </c>
      <c r="B84" s="86">
        <v>44298.0</v>
      </c>
      <c r="C84" s="82" t="s">
        <v>587</v>
      </c>
      <c r="D84" s="83">
        <v>65545.0</v>
      </c>
      <c r="E84" s="84" t="s">
        <v>588</v>
      </c>
      <c r="F84" s="16"/>
      <c r="G84" s="17"/>
      <c r="H84" s="18"/>
      <c r="I84" s="28"/>
      <c r="J84" s="39">
        <v>500.0</v>
      </c>
      <c r="K84" s="21"/>
      <c r="L84" s="22"/>
      <c r="M84" s="22"/>
      <c r="N84" s="23"/>
      <c r="O84" s="85">
        <v>500.0</v>
      </c>
      <c r="P84" s="25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82.0</v>
      </c>
      <c r="B85" s="86">
        <v>44298.0</v>
      </c>
      <c r="C85" s="82" t="s">
        <v>589</v>
      </c>
      <c r="D85" s="83">
        <v>35358.0</v>
      </c>
      <c r="E85" s="84" t="s">
        <v>590</v>
      </c>
      <c r="F85" s="16"/>
      <c r="G85" s="34"/>
      <c r="H85" s="18"/>
      <c r="I85" s="27"/>
      <c r="J85" s="20">
        <v>500.0</v>
      </c>
      <c r="K85" s="21"/>
      <c r="L85" s="22"/>
      <c r="M85" s="22"/>
      <c r="N85" s="23"/>
      <c r="O85" s="85">
        <v>500.0</v>
      </c>
      <c r="P85" s="25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83.0</v>
      </c>
      <c r="B86" s="86">
        <v>44298.0</v>
      </c>
      <c r="C86" s="82" t="s">
        <v>591</v>
      </c>
      <c r="D86" s="83">
        <v>42525.0</v>
      </c>
      <c r="E86" s="84" t="s">
        <v>592</v>
      </c>
      <c r="F86" s="16"/>
      <c r="G86" s="34"/>
      <c r="H86" s="38"/>
      <c r="I86" s="28"/>
      <c r="J86" s="20">
        <v>500.0</v>
      </c>
      <c r="K86" s="30"/>
      <c r="L86" s="22"/>
      <c r="M86" s="22"/>
      <c r="N86" s="23"/>
      <c r="O86" s="85">
        <v>500.0</v>
      </c>
      <c r="P86" s="25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84.0</v>
      </c>
      <c r="B87" s="86">
        <v>44298.0</v>
      </c>
      <c r="C87" s="82" t="s">
        <v>593</v>
      </c>
      <c r="D87" s="83">
        <v>39236.0</v>
      </c>
      <c r="E87" s="84" t="s">
        <v>594</v>
      </c>
      <c r="F87" s="16"/>
      <c r="G87" s="17"/>
      <c r="H87" s="18"/>
      <c r="I87" s="19"/>
      <c r="J87" s="20">
        <v>500.0</v>
      </c>
      <c r="K87" s="21"/>
      <c r="L87" s="22"/>
      <c r="M87" s="22"/>
      <c r="N87" s="23"/>
      <c r="O87" s="85">
        <v>500.0</v>
      </c>
      <c r="P87" s="25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85.0</v>
      </c>
      <c r="B88" s="86">
        <v>44298.0</v>
      </c>
      <c r="C88" s="82" t="s">
        <v>595</v>
      </c>
      <c r="D88" s="83">
        <v>64860.0</v>
      </c>
      <c r="E88" s="84" t="s">
        <v>596</v>
      </c>
      <c r="F88" s="16"/>
      <c r="G88" s="17"/>
      <c r="H88" s="42"/>
      <c r="I88" s="19"/>
      <c r="J88" s="20">
        <v>500.0</v>
      </c>
      <c r="K88" s="30"/>
      <c r="L88" s="22"/>
      <c r="M88" s="22"/>
      <c r="N88" s="23"/>
      <c r="O88" s="85">
        <v>500.0</v>
      </c>
      <c r="P88" s="25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86.0</v>
      </c>
      <c r="B89" s="86">
        <v>44298.0</v>
      </c>
      <c r="C89" s="82" t="s">
        <v>597</v>
      </c>
      <c r="D89" s="83">
        <v>34958.0</v>
      </c>
      <c r="E89" s="84" t="s">
        <v>598</v>
      </c>
      <c r="F89" s="16"/>
      <c r="G89" s="17"/>
      <c r="H89" s="18"/>
      <c r="I89" s="27"/>
      <c r="J89" s="20">
        <v>500.0</v>
      </c>
      <c r="K89" s="41"/>
      <c r="L89" s="22"/>
      <c r="M89" s="22"/>
      <c r="N89" s="23"/>
      <c r="O89" s="85">
        <v>500.0</v>
      </c>
      <c r="P89" s="25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87.0</v>
      </c>
      <c r="B90" s="86">
        <v>44298.0</v>
      </c>
      <c r="C90" s="82" t="s">
        <v>599</v>
      </c>
      <c r="D90" s="83">
        <v>65809.0</v>
      </c>
      <c r="E90" s="84" t="s">
        <v>600</v>
      </c>
      <c r="F90" s="16"/>
      <c r="G90" s="17"/>
      <c r="H90" s="18"/>
      <c r="I90" s="19"/>
      <c r="J90" s="20">
        <v>500.0</v>
      </c>
      <c r="K90" s="21"/>
      <c r="L90" s="22"/>
      <c r="M90" s="22"/>
      <c r="N90" s="23"/>
      <c r="O90" s="85">
        <v>500.0</v>
      </c>
      <c r="P90" s="25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88.0</v>
      </c>
      <c r="B91" s="86">
        <v>44298.0</v>
      </c>
      <c r="C91" s="82" t="s">
        <v>601</v>
      </c>
      <c r="D91" s="83">
        <v>65810.0</v>
      </c>
      <c r="E91" s="84" t="s">
        <v>602</v>
      </c>
      <c r="F91" s="16"/>
      <c r="G91" s="34"/>
      <c r="H91" s="18"/>
      <c r="I91" s="19"/>
      <c r="J91" s="20">
        <v>500.0</v>
      </c>
      <c r="K91" s="21"/>
      <c r="L91" s="22"/>
      <c r="M91" s="22"/>
      <c r="N91" s="23"/>
      <c r="O91" s="85">
        <v>500.0</v>
      </c>
      <c r="P91" s="25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89.0</v>
      </c>
      <c r="B92" s="86">
        <v>44298.0</v>
      </c>
      <c r="C92" s="82" t="s">
        <v>603</v>
      </c>
      <c r="D92" s="83">
        <v>47816.0</v>
      </c>
      <c r="E92" s="84" t="s">
        <v>604</v>
      </c>
      <c r="F92" s="37"/>
      <c r="G92" s="17"/>
      <c r="H92" s="18"/>
      <c r="I92" s="28"/>
      <c r="J92" s="20">
        <v>500.0</v>
      </c>
      <c r="K92" s="21"/>
      <c r="L92" s="22"/>
      <c r="M92" s="22"/>
      <c r="N92" s="23"/>
      <c r="O92" s="85">
        <v>500.0</v>
      </c>
      <c r="P92" s="25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90.0</v>
      </c>
      <c r="B93" s="86">
        <v>44298.0</v>
      </c>
      <c r="C93" s="82" t="s">
        <v>605</v>
      </c>
      <c r="D93" s="83">
        <v>65824.0</v>
      </c>
      <c r="E93" s="84" t="s">
        <v>606</v>
      </c>
      <c r="F93" s="16"/>
      <c r="G93" s="34"/>
      <c r="H93" s="18"/>
      <c r="I93" s="19"/>
      <c r="J93" s="20">
        <v>500.0</v>
      </c>
      <c r="K93" s="21"/>
      <c r="L93" s="22"/>
      <c r="M93" s="22"/>
      <c r="N93" s="23"/>
      <c r="O93" s="85">
        <v>500.0</v>
      </c>
      <c r="P93" s="25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91.0</v>
      </c>
      <c r="B94" s="86">
        <v>44298.0</v>
      </c>
      <c r="C94" s="82" t="s">
        <v>607</v>
      </c>
      <c r="D94" s="83">
        <v>38387.0</v>
      </c>
      <c r="E94" s="84" t="s">
        <v>608</v>
      </c>
      <c r="F94" s="37"/>
      <c r="G94" s="17"/>
      <c r="H94" s="18"/>
      <c r="I94" s="28"/>
      <c r="J94" s="20">
        <v>2650.0</v>
      </c>
      <c r="K94" s="21"/>
      <c r="L94" s="22"/>
      <c r="M94" s="22"/>
      <c r="N94" s="23"/>
      <c r="O94" s="85">
        <v>2650.0</v>
      </c>
      <c r="P94" s="25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92.0</v>
      </c>
      <c r="B95" s="86">
        <v>44298.0</v>
      </c>
      <c r="C95" s="82" t="s">
        <v>609</v>
      </c>
      <c r="D95" s="83">
        <v>62789.0</v>
      </c>
      <c r="E95" s="84" t="s">
        <v>610</v>
      </c>
      <c r="F95" s="16"/>
      <c r="G95" s="34"/>
      <c r="H95" s="42">
        <v>1250.0</v>
      </c>
      <c r="I95" s="19"/>
      <c r="J95" s="29"/>
      <c r="K95" s="43"/>
      <c r="L95" s="22"/>
      <c r="M95" s="22"/>
      <c r="N95" s="23"/>
      <c r="O95" s="85">
        <v>1250.0</v>
      </c>
      <c r="P95" s="25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93.0</v>
      </c>
      <c r="B96" s="86">
        <v>44298.0</v>
      </c>
      <c r="C96" s="82" t="s">
        <v>611</v>
      </c>
      <c r="D96" s="83">
        <v>12102.0</v>
      </c>
      <c r="E96" s="84" t="s">
        <v>612</v>
      </c>
      <c r="F96" s="16"/>
      <c r="G96" s="40"/>
      <c r="H96" s="42">
        <v>50500.0</v>
      </c>
      <c r="I96" s="28"/>
      <c r="J96" s="29"/>
      <c r="K96" s="43"/>
      <c r="L96" s="22"/>
      <c r="M96" s="22"/>
      <c r="N96" s="23"/>
      <c r="O96" s="85">
        <v>50500.0</v>
      </c>
      <c r="P96" s="25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94.0</v>
      </c>
      <c r="B97" s="86">
        <v>44298.0</v>
      </c>
      <c r="C97" s="82" t="s">
        <v>613</v>
      </c>
      <c r="D97" s="83">
        <v>50070.0</v>
      </c>
      <c r="E97" s="84" t="s">
        <v>614</v>
      </c>
      <c r="F97" s="32"/>
      <c r="G97" s="34"/>
      <c r="H97" s="42">
        <v>5000.0</v>
      </c>
      <c r="I97" s="27"/>
      <c r="J97" s="29"/>
      <c r="K97" s="43"/>
      <c r="L97" s="22"/>
      <c r="M97" s="22"/>
      <c r="N97" s="23"/>
      <c r="O97" s="85">
        <v>5000.0</v>
      </c>
      <c r="P97" s="25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>
        <v>95.0</v>
      </c>
      <c r="B98" s="86">
        <v>44298.0</v>
      </c>
      <c r="C98" s="82" t="s">
        <v>615</v>
      </c>
      <c r="D98" s="83">
        <v>59841.0</v>
      </c>
      <c r="E98" s="84" t="s">
        <v>616</v>
      </c>
      <c r="F98" s="16"/>
      <c r="G98" s="34"/>
      <c r="H98" s="18"/>
      <c r="I98" s="27"/>
      <c r="J98" s="29"/>
      <c r="K98" s="21"/>
      <c r="L98" s="22"/>
      <c r="M98" s="36"/>
      <c r="N98" s="46">
        <v>3870.0</v>
      </c>
      <c r="O98" s="85">
        <v>3870.0</v>
      </c>
      <c r="P98" s="25">
        <f>F98+G98+H98+I98+J98+K98+L98+M98+N98-O98</f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96.0</v>
      </c>
      <c r="B99" s="86">
        <v>44298.0</v>
      </c>
      <c r="C99" s="82" t="s">
        <v>617</v>
      </c>
      <c r="D99" s="83">
        <v>35220.0</v>
      </c>
      <c r="E99" s="84" t="s">
        <v>618</v>
      </c>
      <c r="F99" s="16"/>
      <c r="G99" s="34"/>
      <c r="H99" s="18"/>
      <c r="I99" s="27"/>
      <c r="J99" s="20"/>
      <c r="K99" s="43">
        <v>7650.0</v>
      </c>
      <c r="L99" s="22"/>
      <c r="M99" s="22"/>
      <c r="N99" s="23"/>
      <c r="O99" s="85">
        <v>7650.0</v>
      </c>
      <c r="P99" s="25">
        <f>SUM(F99+G99+H99+I99+J99+K99+L99-O99)</f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>
        <v>97.0</v>
      </c>
      <c r="B100" s="86">
        <v>44298.0</v>
      </c>
      <c r="C100" s="82" t="s">
        <v>619</v>
      </c>
      <c r="D100" s="83">
        <v>37642.0</v>
      </c>
      <c r="E100" s="84" t="s">
        <v>36</v>
      </c>
      <c r="F100" s="16"/>
      <c r="G100" s="17"/>
      <c r="H100" s="42">
        <v>25000.0</v>
      </c>
      <c r="I100" s="19"/>
      <c r="J100" s="20"/>
      <c r="K100" s="21"/>
      <c r="L100" s="22"/>
      <c r="M100" s="22"/>
      <c r="N100" s="23"/>
      <c r="O100" s="85">
        <v>25000.0</v>
      </c>
      <c r="P100" s="25">
        <f t="shared" ref="P100:P105" si="2">SUM(F100+G100+H100+I100+J100+K100+L100+M100+N100-O100)</f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98.0</v>
      </c>
      <c r="B101" s="86">
        <v>44298.0</v>
      </c>
      <c r="C101" s="82" t="s">
        <v>620</v>
      </c>
      <c r="D101" s="83">
        <v>24751.0</v>
      </c>
      <c r="E101" s="84" t="s">
        <v>566</v>
      </c>
      <c r="F101" s="32"/>
      <c r="G101" s="17"/>
      <c r="H101" s="18"/>
      <c r="I101" s="19"/>
      <c r="J101" s="29"/>
      <c r="K101" s="43">
        <v>63.25</v>
      </c>
      <c r="L101" s="22"/>
      <c r="M101" s="22"/>
      <c r="N101" s="46">
        <v>1136.75</v>
      </c>
      <c r="O101" s="85">
        <v>1200.0</v>
      </c>
      <c r="P101" s="25">
        <f t="shared" si="2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>
        <v>99.0</v>
      </c>
      <c r="B102" s="86">
        <v>44298.0</v>
      </c>
      <c r="C102" s="82" t="s">
        <v>621</v>
      </c>
      <c r="D102" s="83">
        <v>62405.0</v>
      </c>
      <c r="E102" s="84" t="s">
        <v>218</v>
      </c>
      <c r="F102" s="32"/>
      <c r="G102" s="17"/>
      <c r="H102" s="18"/>
      <c r="I102" s="19"/>
      <c r="J102" s="29"/>
      <c r="K102" s="43">
        <v>600.0</v>
      </c>
      <c r="L102" s="22"/>
      <c r="M102" s="22"/>
      <c r="N102" s="23"/>
      <c r="O102" s="85">
        <v>600.0</v>
      </c>
      <c r="P102" s="25">
        <f t="shared" si="2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100.0</v>
      </c>
      <c r="B103" s="86">
        <v>44298.0</v>
      </c>
      <c r="C103" s="82" t="s">
        <v>622</v>
      </c>
      <c r="D103" s="83">
        <v>56449.0</v>
      </c>
      <c r="E103" s="84" t="s">
        <v>205</v>
      </c>
      <c r="F103" s="16"/>
      <c r="G103" s="17"/>
      <c r="H103" s="18"/>
      <c r="I103" s="19"/>
      <c r="J103" s="29"/>
      <c r="K103" s="43">
        <v>300.0</v>
      </c>
      <c r="L103" s="22"/>
      <c r="M103" s="22"/>
      <c r="N103" s="23"/>
      <c r="O103" s="85">
        <v>300.0</v>
      </c>
      <c r="P103" s="25">
        <f t="shared" si="2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>
        <v>101.0</v>
      </c>
      <c r="B104" s="86">
        <v>44298.0</v>
      </c>
      <c r="C104" s="82" t="s">
        <v>623</v>
      </c>
      <c r="D104" s="83">
        <v>42071.0</v>
      </c>
      <c r="E104" s="84" t="s">
        <v>523</v>
      </c>
      <c r="F104" s="16"/>
      <c r="G104" s="17"/>
      <c r="H104" s="18"/>
      <c r="I104" s="19"/>
      <c r="J104" s="29"/>
      <c r="K104" s="43"/>
      <c r="L104" s="22"/>
      <c r="M104" s="22"/>
      <c r="N104" s="46">
        <v>2400.0</v>
      </c>
      <c r="O104" s="85">
        <v>2400.0</v>
      </c>
      <c r="P104" s="25">
        <f t="shared" si="2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87"/>
      <c r="B105" s="80"/>
      <c r="C105" s="76"/>
      <c r="D105" s="77"/>
      <c r="E105" s="78"/>
      <c r="F105" s="16"/>
      <c r="G105" s="17"/>
      <c r="H105" s="42"/>
      <c r="I105" s="19"/>
      <c r="J105" s="29"/>
      <c r="K105" s="21"/>
      <c r="L105" s="22"/>
      <c r="M105" s="22"/>
      <c r="N105" s="23"/>
      <c r="O105" s="79"/>
      <c r="P105" s="25">
        <f t="shared" si="2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/>
      <c r="B106" s="88"/>
      <c r="C106" s="88"/>
      <c r="D106" s="88"/>
      <c r="E106" s="53"/>
      <c r="F106" s="54">
        <f t="shared" ref="F106:P106" si="3">SUM(F5:F105)</f>
        <v>3000</v>
      </c>
      <c r="G106" s="55">
        <f t="shared" si="3"/>
        <v>70105</v>
      </c>
      <c r="H106" s="56">
        <f t="shared" si="3"/>
        <v>113150</v>
      </c>
      <c r="I106" s="57">
        <f t="shared" si="3"/>
        <v>344262</v>
      </c>
      <c r="J106" s="58">
        <f t="shared" si="3"/>
        <v>122718</v>
      </c>
      <c r="K106" s="59">
        <f t="shared" si="3"/>
        <v>10013.25</v>
      </c>
      <c r="L106" s="60">
        <f t="shared" si="3"/>
        <v>0</v>
      </c>
      <c r="M106" s="60">
        <f t="shared" si="3"/>
        <v>0</v>
      </c>
      <c r="N106" s="61">
        <f t="shared" si="3"/>
        <v>7406.75</v>
      </c>
      <c r="O106" s="62">
        <f t="shared" si="3"/>
        <v>670655</v>
      </c>
      <c r="P106" s="25">
        <f t="shared" si="3"/>
        <v>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63"/>
      <c r="B107" s="63"/>
      <c r="C107" s="63"/>
      <c r="D107" s="63"/>
      <c r="E107" s="63"/>
      <c r="F107" s="64">
        <f>F106+G106+H106+I106+J106+K106+L106+M106+N106</f>
        <v>670655</v>
      </c>
      <c r="G107" s="2"/>
      <c r="H107" s="2"/>
      <c r="I107" s="2"/>
      <c r="J107" s="2"/>
      <c r="K107" s="2"/>
      <c r="L107" s="3"/>
      <c r="M107" s="65"/>
      <c r="N107" s="6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C108" s="63"/>
      <c r="D108" s="63"/>
      <c r="E108" s="6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C109" s="67"/>
      <c r="D109" s="68" t="s">
        <v>327</v>
      </c>
      <c r="E109" s="6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C110" s="7"/>
      <c r="D110" s="70"/>
      <c r="E110" s="7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10"/>
      <c r="D111" s="72"/>
      <c r="E111" s="7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</sheetData>
  <mergeCells count="19">
    <mergeCell ref="F3:F4"/>
    <mergeCell ref="G3:H3"/>
    <mergeCell ref="I3:J3"/>
    <mergeCell ref="K3:K4"/>
    <mergeCell ref="F107:L107"/>
    <mergeCell ref="A108:B112"/>
    <mergeCell ref="C109:C111"/>
    <mergeCell ref="D109:E11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5.13"/>
  </cols>
  <sheetData>
    <row r="1">
      <c r="A1" s="1" t="s">
        <v>624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9">
        <v>44298.0</v>
      </c>
      <c r="C5" s="90" t="s">
        <v>625</v>
      </c>
      <c r="D5" s="84">
        <v>64120.0</v>
      </c>
      <c r="E5" s="84" t="s">
        <v>626</v>
      </c>
      <c r="F5" s="16"/>
      <c r="G5" s="17"/>
      <c r="H5" s="18"/>
      <c r="I5" s="19"/>
      <c r="J5" s="20">
        <v>9190.0</v>
      </c>
      <c r="K5" s="43"/>
      <c r="L5" s="22"/>
      <c r="M5" s="22"/>
      <c r="N5" s="23"/>
      <c r="O5" s="91">
        <v>9190.0</v>
      </c>
      <c r="P5" s="25">
        <f t="shared" ref="P5:P119" si="1">SUM(F5+G5+H5+I5+J5+K5+L5-O5)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9">
        <v>44328.0</v>
      </c>
      <c r="C6" s="90" t="s">
        <v>627</v>
      </c>
      <c r="D6" s="84">
        <v>51017.0</v>
      </c>
      <c r="E6" s="84" t="s">
        <v>281</v>
      </c>
      <c r="F6" s="16"/>
      <c r="G6" s="17"/>
      <c r="H6" s="42">
        <v>15000.0</v>
      </c>
      <c r="I6" s="19"/>
      <c r="J6" s="20"/>
      <c r="K6" s="21"/>
      <c r="L6" s="22"/>
      <c r="M6" s="22"/>
      <c r="N6" s="23"/>
      <c r="O6" s="91">
        <v>15000.0</v>
      </c>
      <c r="P6" s="25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9">
        <v>44328.0</v>
      </c>
      <c r="C7" s="90" t="s">
        <v>628</v>
      </c>
      <c r="D7" s="84">
        <v>36928.0</v>
      </c>
      <c r="E7" s="84" t="s">
        <v>629</v>
      </c>
      <c r="F7" s="16"/>
      <c r="G7" s="17"/>
      <c r="H7" s="18"/>
      <c r="I7" s="19"/>
      <c r="J7" s="20">
        <v>5150.0</v>
      </c>
      <c r="K7" s="21"/>
      <c r="L7" s="22"/>
      <c r="M7" s="22"/>
      <c r="N7" s="23"/>
      <c r="O7" s="91">
        <v>5150.0</v>
      </c>
      <c r="P7" s="25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9">
        <v>44328.0</v>
      </c>
      <c r="C8" s="90" t="s">
        <v>630</v>
      </c>
      <c r="D8" s="84">
        <v>57499.0</v>
      </c>
      <c r="E8" s="84" t="s">
        <v>79</v>
      </c>
      <c r="F8" s="16"/>
      <c r="G8" s="17"/>
      <c r="H8" s="18"/>
      <c r="I8" s="19"/>
      <c r="J8" s="20">
        <v>1450.0</v>
      </c>
      <c r="K8" s="21"/>
      <c r="L8" s="22"/>
      <c r="M8" s="22"/>
      <c r="N8" s="23"/>
      <c r="O8" s="91">
        <v>1450.0</v>
      </c>
      <c r="P8" s="25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9">
        <v>44328.0</v>
      </c>
      <c r="C9" s="90" t="s">
        <v>631</v>
      </c>
      <c r="D9" s="84">
        <v>58454.0</v>
      </c>
      <c r="E9" s="84" t="s">
        <v>632</v>
      </c>
      <c r="F9" s="16"/>
      <c r="G9" s="17"/>
      <c r="H9" s="18"/>
      <c r="I9" s="28"/>
      <c r="J9" s="20">
        <v>2500.0</v>
      </c>
      <c r="K9" s="30"/>
      <c r="L9" s="22"/>
      <c r="M9" s="22"/>
      <c r="N9" s="23"/>
      <c r="O9" s="91">
        <v>2500.0</v>
      </c>
      <c r="P9" s="25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92">
        <v>44328.0</v>
      </c>
      <c r="C10" s="90" t="s">
        <v>633</v>
      </c>
      <c r="D10" s="84">
        <v>50613.0</v>
      </c>
      <c r="E10" s="84" t="s">
        <v>32</v>
      </c>
      <c r="F10" s="32"/>
      <c r="G10" s="17"/>
      <c r="H10" s="18"/>
      <c r="I10" s="28">
        <v>5150.0</v>
      </c>
      <c r="J10" s="20"/>
      <c r="K10" s="30"/>
      <c r="L10" s="22"/>
      <c r="M10" s="22"/>
      <c r="N10" s="23"/>
      <c r="O10" s="91">
        <v>5150.0</v>
      </c>
      <c r="P10" s="25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92">
        <v>44328.0</v>
      </c>
      <c r="C11" s="90" t="s">
        <v>634</v>
      </c>
      <c r="D11" s="84">
        <v>22341.0</v>
      </c>
      <c r="E11" s="84" t="s">
        <v>380</v>
      </c>
      <c r="F11" s="16"/>
      <c r="G11" s="34"/>
      <c r="H11" s="18"/>
      <c r="I11" s="28">
        <v>5150.0</v>
      </c>
      <c r="J11" s="35"/>
      <c r="K11" s="21"/>
      <c r="L11" s="22"/>
      <c r="M11" s="22"/>
      <c r="N11" s="23"/>
      <c r="O11" s="91">
        <v>5150.0</v>
      </c>
      <c r="P11" s="25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92">
        <v>44328.0</v>
      </c>
      <c r="C12" s="90" t="s">
        <v>635</v>
      </c>
      <c r="D12" s="84">
        <v>55895.0</v>
      </c>
      <c r="E12" s="84" t="s">
        <v>636</v>
      </c>
      <c r="F12" s="16"/>
      <c r="G12" s="34"/>
      <c r="H12" s="18"/>
      <c r="I12" s="19">
        <v>10000.0</v>
      </c>
      <c r="J12" s="29"/>
      <c r="K12" s="21"/>
      <c r="L12" s="22"/>
      <c r="M12" s="22"/>
      <c r="N12" s="23"/>
      <c r="O12" s="91">
        <v>10000.0</v>
      </c>
      <c r="P12" s="25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92">
        <v>44328.0</v>
      </c>
      <c r="C13" s="90" t="s">
        <v>637</v>
      </c>
      <c r="D13" s="84">
        <v>50436.0</v>
      </c>
      <c r="E13" s="84" t="s">
        <v>638</v>
      </c>
      <c r="F13" s="16"/>
      <c r="G13" s="17"/>
      <c r="H13" s="18"/>
      <c r="I13" s="19">
        <v>3600.0</v>
      </c>
      <c r="J13" s="20"/>
      <c r="K13" s="21"/>
      <c r="L13" s="22"/>
      <c r="M13" s="22"/>
      <c r="N13" s="23"/>
      <c r="O13" s="91">
        <v>3600.0</v>
      </c>
      <c r="P13" s="25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92">
        <v>44328.0</v>
      </c>
      <c r="C14" s="90" t="s">
        <v>639</v>
      </c>
      <c r="D14" s="84">
        <v>56102.0</v>
      </c>
      <c r="E14" s="84" t="s">
        <v>640</v>
      </c>
      <c r="F14" s="16"/>
      <c r="G14" s="17"/>
      <c r="H14" s="18"/>
      <c r="I14" s="19"/>
      <c r="J14" s="20">
        <v>2650.0</v>
      </c>
      <c r="K14" s="21"/>
      <c r="L14" s="22"/>
      <c r="M14" s="22"/>
      <c r="N14" s="23"/>
      <c r="O14" s="91">
        <v>2650.0</v>
      </c>
      <c r="P14" s="25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92">
        <v>44328.0</v>
      </c>
      <c r="C15" s="90" t="s">
        <v>641</v>
      </c>
      <c r="D15" s="84">
        <v>55448.0</v>
      </c>
      <c r="E15" s="84" t="s">
        <v>239</v>
      </c>
      <c r="F15" s="16"/>
      <c r="G15" s="17"/>
      <c r="H15" s="18"/>
      <c r="I15" s="19">
        <v>2650.0</v>
      </c>
      <c r="J15" s="20"/>
      <c r="K15" s="43"/>
      <c r="L15" s="22"/>
      <c r="M15" s="22"/>
      <c r="N15" s="23"/>
      <c r="O15" s="91">
        <v>2650.0</v>
      </c>
      <c r="P15" s="25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92">
        <v>44328.0</v>
      </c>
      <c r="C16" s="90" t="s">
        <v>642</v>
      </c>
      <c r="D16" s="84">
        <v>55905.0</v>
      </c>
      <c r="E16" s="84" t="s">
        <v>643</v>
      </c>
      <c r="F16" s="16"/>
      <c r="G16" s="17"/>
      <c r="H16" s="18"/>
      <c r="I16" s="28"/>
      <c r="J16" s="39">
        <v>7650.0</v>
      </c>
      <c r="K16" s="43"/>
      <c r="L16" s="22"/>
      <c r="M16" s="22"/>
      <c r="N16" s="23"/>
      <c r="O16" s="91">
        <v>7650.0</v>
      </c>
      <c r="P16" s="25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92">
        <v>44328.0</v>
      </c>
      <c r="C17" s="90" t="s">
        <v>644</v>
      </c>
      <c r="D17" s="84">
        <v>45193.0</v>
      </c>
      <c r="E17" s="84" t="s">
        <v>645</v>
      </c>
      <c r="F17" s="16"/>
      <c r="G17" s="17"/>
      <c r="H17" s="18"/>
      <c r="I17" s="28">
        <v>8552.0</v>
      </c>
      <c r="J17" s="35"/>
      <c r="K17" s="43">
        <v>6448.0</v>
      </c>
      <c r="L17" s="36"/>
      <c r="M17" s="36"/>
      <c r="N17" s="23"/>
      <c r="O17" s="91">
        <v>15000.0</v>
      </c>
      <c r="P17" s="25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92">
        <v>44328.0</v>
      </c>
      <c r="C18" s="90" t="s">
        <v>646</v>
      </c>
      <c r="D18" s="84">
        <v>65843.0</v>
      </c>
      <c r="E18" s="84" t="s">
        <v>647</v>
      </c>
      <c r="F18" s="32"/>
      <c r="G18" s="34"/>
      <c r="H18" s="18"/>
      <c r="I18" s="28">
        <v>27000.0</v>
      </c>
      <c r="J18" s="39"/>
      <c r="K18" s="21"/>
      <c r="L18" s="22"/>
      <c r="M18" s="22"/>
      <c r="N18" s="23"/>
      <c r="O18" s="91">
        <v>27000.0</v>
      </c>
      <c r="P18" s="25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92">
        <v>44328.0</v>
      </c>
      <c r="C19" s="90" t="s">
        <v>648</v>
      </c>
      <c r="D19" s="84">
        <v>64498.0</v>
      </c>
      <c r="E19" s="84" t="s">
        <v>649</v>
      </c>
      <c r="F19" s="16"/>
      <c r="G19" s="17"/>
      <c r="H19" s="18"/>
      <c r="I19" s="28">
        <v>500.0</v>
      </c>
      <c r="J19" s="39"/>
      <c r="K19" s="43"/>
      <c r="L19" s="22"/>
      <c r="M19" s="22"/>
      <c r="N19" s="23"/>
      <c r="O19" s="91">
        <v>500.0</v>
      </c>
      <c r="P19" s="25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92">
        <v>44328.0</v>
      </c>
      <c r="C20" s="90" t="s">
        <v>650</v>
      </c>
      <c r="D20" s="84">
        <v>65844.0</v>
      </c>
      <c r="E20" s="84" t="s">
        <v>651</v>
      </c>
      <c r="F20" s="32"/>
      <c r="G20" s="17"/>
      <c r="H20" s="18"/>
      <c r="I20" s="28"/>
      <c r="J20" s="39">
        <v>300.0</v>
      </c>
      <c r="K20" s="21"/>
      <c r="L20" s="22"/>
      <c r="M20" s="22"/>
      <c r="N20" s="23"/>
      <c r="O20" s="91">
        <v>300.0</v>
      </c>
      <c r="P20" s="25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92">
        <v>44328.0</v>
      </c>
      <c r="C21" s="90" t="s">
        <v>652</v>
      </c>
      <c r="D21" s="84">
        <v>65845.0</v>
      </c>
      <c r="E21" s="84" t="s">
        <v>653</v>
      </c>
      <c r="F21" s="16"/>
      <c r="G21" s="17"/>
      <c r="H21" s="18"/>
      <c r="I21" s="28"/>
      <c r="J21" s="39">
        <v>300.0</v>
      </c>
      <c r="K21" s="21"/>
      <c r="L21" s="22"/>
      <c r="M21" s="22"/>
      <c r="N21" s="23"/>
      <c r="O21" s="91">
        <v>300.0</v>
      </c>
      <c r="P21" s="25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92">
        <v>44328.0</v>
      </c>
      <c r="C22" s="90" t="s">
        <v>654</v>
      </c>
      <c r="D22" s="84">
        <v>65845.0</v>
      </c>
      <c r="E22" s="84" t="s">
        <v>653</v>
      </c>
      <c r="F22" s="16"/>
      <c r="G22" s="17"/>
      <c r="H22" s="18"/>
      <c r="I22" s="19">
        <v>500.0</v>
      </c>
      <c r="J22" s="20"/>
      <c r="K22" s="30"/>
      <c r="L22" s="22"/>
      <c r="M22" s="22"/>
      <c r="N22" s="23"/>
      <c r="O22" s="91">
        <v>500.0</v>
      </c>
      <c r="P22" s="25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92">
        <v>44328.0</v>
      </c>
      <c r="C23" s="90" t="s">
        <v>655</v>
      </c>
      <c r="D23" s="84">
        <v>65846.0</v>
      </c>
      <c r="E23" s="84" t="s">
        <v>656</v>
      </c>
      <c r="F23" s="16"/>
      <c r="G23" s="17"/>
      <c r="H23" s="18"/>
      <c r="I23" s="19">
        <v>27000.0</v>
      </c>
      <c r="J23" s="29"/>
      <c r="K23" s="41"/>
      <c r="L23" s="22"/>
      <c r="M23" s="22"/>
      <c r="N23" s="23"/>
      <c r="O23" s="91">
        <v>27000.0</v>
      </c>
      <c r="P23" s="25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92">
        <v>44328.0</v>
      </c>
      <c r="C24" s="90" t="s">
        <v>657</v>
      </c>
      <c r="D24" s="84">
        <v>45193.0</v>
      </c>
      <c r="E24" s="84" t="s">
        <v>645</v>
      </c>
      <c r="F24" s="16"/>
      <c r="G24" s="34"/>
      <c r="H24" s="18"/>
      <c r="I24" s="19">
        <v>2500.0</v>
      </c>
      <c r="J24" s="29"/>
      <c r="K24" s="43"/>
      <c r="L24" s="22"/>
      <c r="M24" s="22"/>
      <c r="N24" s="23"/>
      <c r="O24" s="91">
        <v>2500.0</v>
      </c>
      <c r="P24" s="25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92">
        <v>44328.0</v>
      </c>
      <c r="C25" s="90" t="s">
        <v>658</v>
      </c>
      <c r="D25" s="84">
        <v>45193.0</v>
      </c>
      <c r="E25" s="84" t="s">
        <v>645</v>
      </c>
      <c r="F25" s="16"/>
      <c r="G25" s="17"/>
      <c r="H25" s="18"/>
      <c r="I25" s="19">
        <v>7500.0</v>
      </c>
      <c r="J25" s="20"/>
      <c r="K25" s="21"/>
      <c r="L25" s="22"/>
      <c r="M25" s="22"/>
      <c r="N25" s="23"/>
      <c r="O25" s="91">
        <v>7500.0</v>
      </c>
      <c r="P25" s="25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92">
        <v>44328.0</v>
      </c>
      <c r="C26" s="90" t="s">
        <v>659</v>
      </c>
      <c r="D26" s="84">
        <v>65847.0</v>
      </c>
      <c r="E26" s="84" t="s">
        <v>660</v>
      </c>
      <c r="F26" s="16"/>
      <c r="G26" s="17"/>
      <c r="H26" s="18"/>
      <c r="I26" s="19">
        <v>27000.0</v>
      </c>
      <c r="J26" s="20"/>
      <c r="K26" s="21"/>
      <c r="L26" s="22"/>
      <c r="M26" s="22"/>
      <c r="N26" s="23"/>
      <c r="O26" s="91">
        <v>27000.0</v>
      </c>
      <c r="P26" s="25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92">
        <v>44328.0</v>
      </c>
      <c r="C27" s="90" t="s">
        <v>661</v>
      </c>
      <c r="D27" s="84">
        <v>65847.0</v>
      </c>
      <c r="E27" s="84" t="s">
        <v>660</v>
      </c>
      <c r="F27" s="16"/>
      <c r="G27" s="17"/>
      <c r="H27" s="18"/>
      <c r="I27" s="19">
        <v>500.0</v>
      </c>
      <c r="J27" s="20"/>
      <c r="K27" s="41"/>
      <c r="L27" s="22"/>
      <c r="M27" s="22"/>
      <c r="N27" s="23"/>
      <c r="O27" s="91">
        <v>500.0</v>
      </c>
      <c r="P27" s="25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92">
        <v>44359.0</v>
      </c>
      <c r="C28" s="90" t="s">
        <v>662</v>
      </c>
      <c r="D28" s="84">
        <v>51939.0</v>
      </c>
      <c r="E28" s="84" t="s">
        <v>73</v>
      </c>
      <c r="F28" s="37"/>
      <c r="G28" s="17"/>
      <c r="H28" s="18"/>
      <c r="I28" s="19">
        <v>21400.0</v>
      </c>
      <c r="J28" s="20"/>
      <c r="K28" s="21"/>
      <c r="L28" s="22"/>
      <c r="M28" s="22"/>
      <c r="N28" s="23"/>
      <c r="O28" s="91">
        <v>21400.0</v>
      </c>
      <c r="P28" s="25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92">
        <v>44359.0</v>
      </c>
      <c r="C29" s="90" t="s">
        <v>663</v>
      </c>
      <c r="D29" s="84">
        <v>58175.0</v>
      </c>
      <c r="E29" s="84" t="s">
        <v>664</v>
      </c>
      <c r="F29" s="32">
        <v>400.0</v>
      </c>
      <c r="G29" s="17"/>
      <c r="H29" s="18"/>
      <c r="I29" s="19"/>
      <c r="J29" s="20"/>
      <c r="K29" s="30"/>
      <c r="L29" s="22"/>
      <c r="M29" s="22"/>
      <c r="N29" s="23"/>
      <c r="O29" s="91">
        <v>400.0</v>
      </c>
      <c r="P29" s="25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92">
        <v>44359.0</v>
      </c>
      <c r="C30" s="90" t="s">
        <v>665</v>
      </c>
      <c r="D30" s="84">
        <v>53249.0</v>
      </c>
      <c r="E30" s="84" t="s">
        <v>52</v>
      </c>
      <c r="F30" s="16"/>
      <c r="G30" s="17"/>
      <c r="H30" s="18"/>
      <c r="I30" s="19">
        <v>15000.0</v>
      </c>
      <c r="J30" s="20"/>
      <c r="K30" s="21"/>
      <c r="L30" s="22"/>
      <c r="M30" s="22"/>
      <c r="N30" s="23"/>
      <c r="O30" s="91">
        <v>15000.0</v>
      </c>
      <c r="P30" s="25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92">
        <v>44359.0</v>
      </c>
      <c r="C31" s="90" t="s">
        <v>666</v>
      </c>
      <c r="D31" s="84">
        <v>46778.0</v>
      </c>
      <c r="E31" s="84" t="s">
        <v>190</v>
      </c>
      <c r="F31" s="16"/>
      <c r="G31" s="34"/>
      <c r="H31" s="18"/>
      <c r="I31" s="19"/>
      <c r="J31" s="20">
        <v>1400.0</v>
      </c>
      <c r="K31" s="21"/>
      <c r="L31" s="22"/>
      <c r="M31" s="22"/>
      <c r="N31" s="23"/>
      <c r="O31" s="91">
        <v>1400.0</v>
      </c>
      <c r="P31" s="25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92">
        <v>44359.0</v>
      </c>
      <c r="C32" s="90" t="s">
        <v>667</v>
      </c>
      <c r="D32" s="84">
        <v>51876.0</v>
      </c>
      <c r="E32" s="84" t="s">
        <v>40</v>
      </c>
      <c r="F32" s="16"/>
      <c r="G32" s="17"/>
      <c r="H32" s="42"/>
      <c r="I32" s="19">
        <v>30400.0</v>
      </c>
      <c r="J32" s="20"/>
      <c r="K32" s="30"/>
      <c r="L32" s="22"/>
      <c r="M32" s="22"/>
      <c r="N32" s="23"/>
      <c r="O32" s="91">
        <v>30400.0</v>
      </c>
      <c r="P32" s="25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92">
        <v>44359.0</v>
      </c>
      <c r="C33" s="90" t="s">
        <v>668</v>
      </c>
      <c r="D33" s="84">
        <v>63611.0</v>
      </c>
      <c r="E33" s="84" t="s">
        <v>669</v>
      </c>
      <c r="F33" s="16"/>
      <c r="G33" s="17"/>
      <c r="H33" s="18"/>
      <c r="I33" s="19"/>
      <c r="J33" s="20">
        <v>3275.0</v>
      </c>
      <c r="K33" s="30"/>
      <c r="L33" s="22"/>
      <c r="M33" s="22"/>
      <c r="N33" s="23"/>
      <c r="O33" s="91">
        <v>3275.0</v>
      </c>
      <c r="P33" s="25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92">
        <v>44359.0</v>
      </c>
      <c r="C34" s="90" t="s">
        <v>670</v>
      </c>
      <c r="D34" s="84">
        <v>65111.0</v>
      </c>
      <c r="E34" s="84" t="s">
        <v>671</v>
      </c>
      <c r="F34" s="16"/>
      <c r="G34" s="17"/>
      <c r="H34" s="18"/>
      <c r="I34" s="19">
        <v>1000.0</v>
      </c>
      <c r="J34" s="20"/>
      <c r="K34" s="21"/>
      <c r="L34" s="22"/>
      <c r="M34" s="22"/>
      <c r="N34" s="23"/>
      <c r="O34" s="91">
        <v>1000.0</v>
      </c>
      <c r="P34" s="25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92">
        <v>44359.0</v>
      </c>
      <c r="C35" s="90" t="s">
        <v>672</v>
      </c>
      <c r="D35" s="84">
        <v>51697.0</v>
      </c>
      <c r="E35" s="84" t="s">
        <v>673</v>
      </c>
      <c r="F35" s="16"/>
      <c r="G35" s="17"/>
      <c r="H35" s="18"/>
      <c r="I35" s="19"/>
      <c r="J35" s="20"/>
      <c r="K35" s="43">
        <v>3700.0</v>
      </c>
      <c r="L35" s="22"/>
      <c r="M35" s="22"/>
      <c r="N35" s="23"/>
      <c r="O35" s="91">
        <v>3700.0</v>
      </c>
      <c r="P35" s="25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92">
        <v>44359.0</v>
      </c>
      <c r="C36" s="90" t="s">
        <v>674</v>
      </c>
      <c r="D36" s="84">
        <v>51051.0</v>
      </c>
      <c r="E36" s="84" t="s">
        <v>492</v>
      </c>
      <c r="F36" s="16"/>
      <c r="G36" s="17"/>
      <c r="H36" s="18"/>
      <c r="I36" s="19">
        <v>21200.0</v>
      </c>
      <c r="J36" s="20"/>
      <c r="K36" s="21"/>
      <c r="L36" s="22"/>
      <c r="M36" s="22"/>
      <c r="N36" s="23"/>
      <c r="O36" s="91">
        <v>21200.0</v>
      </c>
      <c r="P36" s="25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92">
        <v>44359.0</v>
      </c>
      <c r="C37" s="90" t="s">
        <v>675</v>
      </c>
      <c r="D37" s="84">
        <v>49194.0</v>
      </c>
      <c r="E37" s="84" t="s">
        <v>676</v>
      </c>
      <c r="F37" s="16"/>
      <c r="G37" s="17"/>
      <c r="H37" s="18"/>
      <c r="I37" s="19"/>
      <c r="J37" s="20"/>
      <c r="K37" s="43">
        <v>5000.0</v>
      </c>
      <c r="L37" s="22"/>
      <c r="M37" s="22"/>
      <c r="N37" s="23"/>
      <c r="O37" s="91">
        <v>5000.0</v>
      </c>
      <c r="P37" s="25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92">
        <v>44359.0</v>
      </c>
      <c r="C38" s="90" t="s">
        <v>677</v>
      </c>
      <c r="D38" s="84">
        <v>49194.0</v>
      </c>
      <c r="E38" s="84" t="s">
        <v>676</v>
      </c>
      <c r="F38" s="16"/>
      <c r="G38" s="17"/>
      <c r="H38" s="18"/>
      <c r="I38" s="19"/>
      <c r="J38" s="20"/>
      <c r="K38" s="43">
        <v>3750.0</v>
      </c>
      <c r="L38" s="22"/>
      <c r="M38" s="22"/>
      <c r="N38" s="23"/>
      <c r="O38" s="91">
        <v>3750.0</v>
      </c>
      <c r="P38" s="25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92">
        <v>44359.0</v>
      </c>
      <c r="C39" s="90" t="s">
        <v>678</v>
      </c>
      <c r="D39" s="84">
        <v>46152.0</v>
      </c>
      <c r="E39" s="84" t="s">
        <v>679</v>
      </c>
      <c r="F39" s="16"/>
      <c r="G39" s="17"/>
      <c r="H39" s="18"/>
      <c r="I39" s="19">
        <v>16250.0</v>
      </c>
      <c r="J39" s="20"/>
      <c r="K39" s="21"/>
      <c r="L39" s="22"/>
      <c r="M39" s="22"/>
      <c r="N39" s="23"/>
      <c r="O39" s="91">
        <v>16250.0</v>
      </c>
      <c r="P39" s="25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92">
        <v>44359.0</v>
      </c>
      <c r="C40" s="90" t="s">
        <v>680</v>
      </c>
      <c r="D40" s="84">
        <v>54459.0</v>
      </c>
      <c r="E40" s="84" t="s">
        <v>681</v>
      </c>
      <c r="F40" s="16"/>
      <c r="G40" s="17"/>
      <c r="H40" s="18"/>
      <c r="I40" s="19"/>
      <c r="J40" s="20">
        <v>10000.0</v>
      </c>
      <c r="K40" s="21"/>
      <c r="L40" s="22"/>
      <c r="M40" s="22"/>
      <c r="N40" s="23"/>
      <c r="O40" s="91">
        <v>10000.0</v>
      </c>
      <c r="P40" s="25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92">
        <v>44359.0</v>
      </c>
      <c r="C41" s="90" t="s">
        <v>682</v>
      </c>
      <c r="D41" s="84">
        <v>65567.0</v>
      </c>
      <c r="E41" s="84" t="s">
        <v>683</v>
      </c>
      <c r="F41" s="16"/>
      <c r="G41" s="17"/>
      <c r="H41" s="18"/>
      <c r="I41" s="19">
        <v>500.0</v>
      </c>
      <c r="J41" s="20"/>
      <c r="K41" s="21"/>
      <c r="L41" s="22"/>
      <c r="M41" s="22"/>
      <c r="N41" s="23"/>
      <c r="O41" s="91">
        <v>500.0</v>
      </c>
      <c r="P41" s="25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92">
        <v>44359.0</v>
      </c>
      <c r="C42" s="90" t="s">
        <v>684</v>
      </c>
      <c r="D42" s="84">
        <v>47126.0</v>
      </c>
      <c r="E42" s="84" t="s">
        <v>81</v>
      </c>
      <c r="F42" s="16"/>
      <c r="G42" s="17"/>
      <c r="H42" s="18"/>
      <c r="I42" s="19"/>
      <c r="J42" s="20">
        <v>10000.0</v>
      </c>
      <c r="K42" s="21"/>
      <c r="L42" s="22"/>
      <c r="M42" s="22"/>
      <c r="N42" s="23"/>
      <c r="O42" s="91">
        <v>10000.0</v>
      </c>
      <c r="P42" s="25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92">
        <v>44359.0</v>
      </c>
      <c r="C43" s="90" t="s">
        <v>685</v>
      </c>
      <c r="D43" s="84">
        <v>46778.0</v>
      </c>
      <c r="E43" s="84" t="s">
        <v>190</v>
      </c>
      <c r="F43" s="16"/>
      <c r="G43" s="17"/>
      <c r="H43" s="18"/>
      <c r="I43" s="19"/>
      <c r="J43" s="20">
        <v>1250.0</v>
      </c>
      <c r="K43" s="21"/>
      <c r="L43" s="22"/>
      <c r="M43" s="22"/>
      <c r="N43" s="23"/>
      <c r="O43" s="91">
        <v>1250.0</v>
      </c>
      <c r="P43" s="25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92">
        <v>44359.0</v>
      </c>
      <c r="C44" s="90" t="s">
        <v>686</v>
      </c>
      <c r="D44" s="84">
        <v>57931.0</v>
      </c>
      <c r="E44" s="84" t="s">
        <v>687</v>
      </c>
      <c r="F44" s="16"/>
      <c r="G44" s="17"/>
      <c r="H44" s="18"/>
      <c r="I44" s="19">
        <v>4500.0</v>
      </c>
      <c r="J44" s="20"/>
      <c r="K44" s="21"/>
      <c r="L44" s="22"/>
      <c r="M44" s="22"/>
      <c r="N44" s="23"/>
      <c r="O44" s="91">
        <v>4500.0</v>
      </c>
      <c r="P44" s="25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92">
        <v>44359.0</v>
      </c>
      <c r="C45" s="90" t="s">
        <v>688</v>
      </c>
      <c r="D45" s="84">
        <v>35227.0</v>
      </c>
      <c r="E45" s="84" t="s">
        <v>133</v>
      </c>
      <c r="F45" s="16"/>
      <c r="G45" s="17"/>
      <c r="H45" s="18"/>
      <c r="I45" s="19">
        <v>2500.0</v>
      </c>
      <c r="J45" s="20"/>
      <c r="K45" s="43"/>
      <c r="L45" s="22"/>
      <c r="M45" s="22"/>
      <c r="N45" s="23"/>
      <c r="O45" s="91">
        <v>2500.0</v>
      </c>
      <c r="P45" s="25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92">
        <v>44359.0</v>
      </c>
      <c r="C46" s="90" t="s">
        <v>689</v>
      </c>
      <c r="D46" s="84">
        <v>52611.0</v>
      </c>
      <c r="E46" s="84" t="s">
        <v>451</v>
      </c>
      <c r="F46" s="16"/>
      <c r="G46" s="17"/>
      <c r="H46" s="18"/>
      <c r="I46" s="19"/>
      <c r="J46" s="20">
        <v>7650.0</v>
      </c>
      <c r="K46" s="21"/>
      <c r="L46" s="22"/>
      <c r="M46" s="22"/>
      <c r="N46" s="23"/>
      <c r="O46" s="91">
        <v>7650.0</v>
      </c>
      <c r="P46" s="25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92">
        <v>44359.0</v>
      </c>
      <c r="C47" s="90" t="s">
        <v>690</v>
      </c>
      <c r="D47" s="84">
        <v>64525.0</v>
      </c>
      <c r="E47" s="84" t="s">
        <v>442</v>
      </c>
      <c r="F47" s="16"/>
      <c r="G47" s="17"/>
      <c r="H47" s="18"/>
      <c r="I47" s="19">
        <v>28000.0</v>
      </c>
      <c r="J47" s="20"/>
      <c r="K47" s="21"/>
      <c r="L47" s="22"/>
      <c r="M47" s="22"/>
      <c r="N47" s="23"/>
      <c r="O47" s="91">
        <v>28000.0</v>
      </c>
      <c r="P47" s="25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92">
        <v>44359.0</v>
      </c>
      <c r="C48" s="90" t="s">
        <v>691</v>
      </c>
      <c r="D48" s="84">
        <v>48052.0</v>
      </c>
      <c r="E48" s="84" t="s">
        <v>692</v>
      </c>
      <c r="F48" s="16"/>
      <c r="G48" s="17"/>
      <c r="H48" s="18"/>
      <c r="I48" s="19">
        <v>1250.0</v>
      </c>
      <c r="J48" s="20"/>
      <c r="K48" s="21"/>
      <c r="L48" s="22"/>
      <c r="M48" s="22"/>
      <c r="N48" s="23"/>
      <c r="O48" s="91">
        <v>1250.0</v>
      </c>
      <c r="P48" s="25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92">
        <v>44359.0</v>
      </c>
      <c r="C49" s="90" t="s">
        <v>693</v>
      </c>
      <c r="D49" s="84">
        <v>12102.0</v>
      </c>
      <c r="E49" s="84" t="s">
        <v>612</v>
      </c>
      <c r="F49" s="16"/>
      <c r="G49" s="34"/>
      <c r="H49" s="42">
        <v>15000.0</v>
      </c>
      <c r="I49" s="19"/>
      <c r="J49" s="20"/>
      <c r="K49" s="21"/>
      <c r="L49" s="22"/>
      <c r="M49" s="22"/>
      <c r="N49" s="23"/>
      <c r="O49" s="91">
        <v>15000.0</v>
      </c>
      <c r="P49" s="25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92">
        <v>44359.0</v>
      </c>
      <c r="C50" s="90" t="s">
        <v>694</v>
      </c>
      <c r="D50" s="84">
        <v>51965.0</v>
      </c>
      <c r="E50" s="84" t="s">
        <v>695</v>
      </c>
      <c r="F50" s="16"/>
      <c r="G50" s="34"/>
      <c r="H50" s="18"/>
      <c r="I50" s="19">
        <v>5150.0</v>
      </c>
      <c r="J50" s="20"/>
      <c r="K50" s="21"/>
      <c r="L50" s="22"/>
      <c r="M50" s="22"/>
      <c r="N50" s="23"/>
      <c r="O50" s="91">
        <v>5150.0</v>
      </c>
      <c r="P50" s="25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92">
        <v>44359.0</v>
      </c>
      <c r="C51" s="90" t="s">
        <v>696</v>
      </c>
      <c r="D51" s="84">
        <v>60221.0</v>
      </c>
      <c r="E51" s="84" t="s">
        <v>95</v>
      </c>
      <c r="F51" s="16"/>
      <c r="G51" s="17"/>
      <c r="H51" s="18"/>
      <c r="I51" s="19">
        <v>5150.0</v>
      </c>
      <c r="J51" s="20"/>
      <c r="K51" s="21"/>
      <c r="L51" s="22"/>
      <c r="M51" s="22"/>
      <c r="N51" s="23"/>
      <c r="O51" s="91">
        <v>5150.0</v>
      </c>
      <c r="P51" s="25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92">
        <v>44359.0</v>
      </c>
      <c r="C52" s="90" t="s">
        <v>697</v>
      </c>
      <c r="D52" s="84">
        <v>53723.0</v>
      </c>
      <c r="E52" s="84" t="s">
        <v>698</v>
      </c>
      <c r="F52" s="16"/>
      <c r="G52" s="17"/>
      <c r="H52" s="18"/>
      <c r="I52" s="19">
        <v>500.0</v>
      </c>
      <c r="J52" s="20"/>
      <c r="K52" s="21"/>
      <c r="L52" s="22"/>
      <c r="M52" s="22"/>
      <c r="N52" s="23"/>
      <c r="O52" s="91">
        <v>500.0</v>
      </c>
      <c r="P52" s="25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92">
        <v>44359.0</v>
      </c>
      <c r="C53" s="90" t="s">
        <v>699</v>
      </c>
      <c r="D53" s="84">
        <v>22332.0</v>
      </c>
      <c r="E53" s="84" t="s">
        <v>564</v>
      </c>
      <c r="F53" s="16"/>
      <c r="G53" s="17"/>
      <c r="H53" s="18"/>
      <c r="I53" s="19">
        <v>3575.0</v>
      </c>
      <c r="J53" s="20"/>
      <c r="K53" s="21"/>
      <c r="L53" s="22"/>
      <c r="M53" s="22"/>
      <c r="N53" s="23"/>
      <c r="O53" s="91">
        <v>3575.0</v>
      </c>
      <c r="P53" s="25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92">
        <v>44359.0</v>
      </c>
      <c r="C54" s="90" t="s">
        <v>700</v>
      </c>
      <c r="D54" s="84">
        <v>58633.0</v>
      </c>
      <c r="E54" s="84" t="s">
        <v>701</v>
      </c>
      <c r="F54" s="16"/>
      <c r="G54" s="17"/>
      <c r="H54" s="18"/>
      <c r="I54" s="19">
        <v>500.0</v>
      </c>
      <c r="J54" s="20"/>
      <c r="K54" s="21"/>
      <c r="L54" s="22"/>
      <c r="M54" s="22"/>
      <c r="N54" s="23"/>
      <c r="O54" s="91">
        <v>500.0</v>
      </c>
      <c r="P54" s="25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92">
        <v>44359.0</v>
      </c>
      <c r="C55" s="90" t="s">
        <v>702</v>
      </c>
      <c r="D55" s="84">
        <v>62294.0</v>
      </c>
      <c r="E55" s="84" t="s">
        <v>703</v>
      </c>
      <c r="F55" s="32"/>
      <c r="G55" s="17"/>
      <c r="H55" s="18"/>
      <c r="I55" s="19">
        <v>7500.0</v>
      </c>
      <c r="J55" s="20"/>
      <c r="K55" s="21"/>
      <c r="L55" s="22"/>
      <c r="M55" s="22"/>
      <c r="N55" s="23"/>
      <c r="O55" s="91">
        <v>7500.0</v>
      </c>
      <c r="P55" s="25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92">
        <v>44359.0</v>
      </c>
      <c r="C56" s="90" t="s">
        <v>704</v>
      </c>
      <c r="D56" s="84">
        <v>53203.0</v>
      </c>
      <c r="E56" s="84" t="s">
        <v>209</v>
      </c>
      <c r="F56" s="16"/>
      <c r="G56" s="17"/>
      <c r="H56" s="18"/>
      <c r="I56" s="19"/>
      <c r="J56" s="20">
        <v>7650.0</v>
      </c>
      <c r="K56" s="21"/>
      <c r="L56" s="22"/>
      <c r="M56" s="22"/>
      <c r="N56" s="23"/>
      <c r="O56" s="91">
        <v>7650.0</v>
      </c>
      <c r="P56" s="25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92">
        <v>44359.0</v>
      </c>
      <c r="C57" s="90" t="s">
        <v>705</v>
      </c>
      <c r="D57" s="84">
        <v>65854.0</v>
      </c>
      <c r="E57" s="84" t="s">
        <v>706</v>
      </c>
      <c r="F57" s="16"/>
      <c r="G57" s="17"/>
      <c r="H57" s="18"/>
      <c r="I57" s="19">
        <v>450.0</v>
      </c>
      <c r="J57" s="20"/>
      <c r="K57" s="21"/>
      <c r="L57" s="22"/>
      <c r="M57" s="22"/>
      <c r="N57" s="23"/>
      <c r="O57" s="91">
        <v>450.0</v>
      </c>
      <c r="P57" s="25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92">
        <v>44359.0</v>
      </c>
      <c r="C58" s="90" t="s">
        <v>707</v>
      </c>
      <c r="D58" s="84">
        <v>65611.0</v>
      </c>
      <c r="E58" s="84" t="s">
        <v>708</v>
      </c>
      <c r="F58" s="16"/>
      <c r="G58" s="17"/>
      <c r="H58" s="18"/>
      <c r="I58" s="19">
        <v>500.0</v>
      </c>
      <c r="J58" s="20"/>
      <c r="K58" s="21"/>
      <c r="L58" s="22"/>
      <c r="M58" s="22"/>
      <c r="N58" s="23"/>
      <c r="O58" s="91">
        <v>500.0</v>
      </c>
      <c r="P58" s="25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92">
        <v>44359.0</v>
      </c>
      <c r="C59" s="90" t="s">
        <v>709</v>
      </c>
      <c r="D59" s="84">
        <v>22332.0</v>
      </c>
      <c r="E59" s="84" t="s">
        <v>564</v>
      </c>
      <c r="F59" s="16"/>
      <c r="G59" s="17"/>
      <c r="H59" s="18"/>
      <c r="I59" s="19">
        <v>10000.0</v>
      </c>
      <c r="J59" s="20"/>
      <c r="K59" s="21"/>
      <c r="L59" s="22"/>
      <c r="M59" s="22"/>
      <c r="N59" s="23"/>
      <c r="O59" s="91">
        <v>10000.0</v>
      </c>
      <c r="P59" s="25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92">
        <v>44359.0</v>
      </c>
      <c r="C60" s="90" t="s">
        <v>710</v>
      </c>
      <c r="D60" s="84">
        <v>65855.0</v>
      </c>
      <c r="E60" s="84" t="s">
        <v>711</v>
      </c>
      <c r="F60" s="16"/>
      <c r="G60" s="17"/>
      <c r="H60" s="18"/>
      <c r="I60" s="19">
        <v>300.0</v>
      </c>
      <c r="J60" s="20"/>
      <c r="K60" s="21"/>
      <c r="L60" s="22"/>
      <c r="M60" s="22"/>
      <c r="N60" s="23"/>
      <c r="O60" s="91">
        <v>300.0</v>
      </c>
      <c r="P60" s="25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92">
        <v>44359.0</v>
      </c>
      <c r="C61" s="90" t="s">
        <v>712</v>
      </c>
      <c r="D61" s="84">
        <v>47126.0</v>
      </c>
      <c r="E61" s="84" t="s">
        <v>81</v>
      </c>
      <c r="F61" s="16"/>
      <c r="G61" s="17"/>
      <c r="H61" s="18"/>
      <c r="I61" s="19"/>
      <c r="J61" s="20">
        <v>10000.0</v>
      </c>
      <c r="K61" s="21"/>
      <c r="L61" s="22"/>
      <c r="M61" s="22"/>
      <c r="N61" s="23"/>
      <c r="O61" s="91">
        <v>10000.0</v>
      </c>
      <c r="P61" s="25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92">
        <v>44359.0</v>
      </c>
      <c r="C62" s="90" t="s">
        <v>713</v>
      </c>
      <c r="D62" s="84">
        <v>22341.0</v>
      </c>
      <c r="E62" s="84" t="s">
        <v>380</v>
      </c>
      <c r="F62" s="16"/>
      <c r="G62" s="17"/>
      <c r="H62" s="18"/>
      <c r="I62" s="19">
        <v>1900.0</v>
      </c>
      <c r="J62" s="20"/>
      <c r="K62" s="21"/>
      <c r="L62" s="22"/>
      <c r="M62" s="22"/>
      <c r="N62" s="23"/>
      <c r="O62" s="91">
        <v>1900.0</v>
      </c>
      <c r="P62" s="25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92">
        <v>44359.0</v>
      </c>
      <c r="C63" s="90" t="s">
        <v>714</v>
      </c>
      <c r="D63" s="84">
        <v>43870.0</v>
      </c>
      <c r="E63" s="84" t="s">
        <v>715</v>
      </c>
      <c r="F63" s="16"/>
      <c r="G63" s="34"/>
      <c r="H63" s="18"/>
      <c r="I63" s="19">
        <v>11250.0</v>
      </c>
      <c r="J63" s="20"/>
      <c r="K63" s="21"/>
      <c r="L63" s="22"/>
      <c r="M63" s="22"/>
      <c r="N63" s="23"/>
      <c r="O63" s="91">
        <v>11250.0</v>
      </c>
      <c r="P63" s="25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92">
        <v>44359.0</v>
      </c>
      <c r="C64" s="90" t="s">
        <v>716</v>
      </c>
      <c r="D64" s="84">
        <v>61479.0</v>
      </c>
      <c r="E64" s="84" t="s">
        <v>717</v>
      </c>
      <c r="F64" s="16"/>
      <c r="G64" s="34"/>
      <c r="H64" s="18"/>
      <c r="I64" s="19">
        <v>3750.0</v>
      </c>
      <c r="J64" s="20"/>
      <c r="K64" s="21"/>
      <c r="L64" s="22"/>
      <c r="M64" s="22"/>
      <c r="N64" s="23"/>
      <c r="O64" s="91">
        <v>3750.0</v>
      </c>
      <c r="P64" s="25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92">
        <v>44359.0</v>
      </c>
      <c r="C65" s="90" t="s">
        <v>718</v>
      </c>
      <c r="D65" s="84">
        <v>50595.0</v>
      </c>
      <c r="E65" s="84" t="s">
        <v>185</v>
      </c>
      <c r="F65" s="16"/>
      <c r="G65" s="34"/>
      <c r="H65" s="18"/>
      <c r="I65" s="19">
        <v>23000.0</v>
      </c>
      <c r="J65" s="20"/>
      <c r="K65" s="21"/>
      <c r="L65" s="22"/>
      <c r="M65" s="22"/>
      <c r="N65" s="23"/>
      <c r="O65" s="91">
        <v>23000.0</v>
      </c>
      <c r="P65" s="25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92">
        <v>44359.0</v>
      </c>
      <c r="C66" s="90" t="s">
        <v>719</v>
      </c>
      <c r="D66" s="84">
        <v>35227.0</v>
      </c>
      <c r="E66" s="84" t="s">
        <v>133</v>
      </c>
      <c r="F66" s="16"/>
      <c r="G66" s="17"/>
      <c r="H66" s="18"/>
      <c r="I66" s="19">
        <v>1250.0</v>
      </c>
      <c r="J66" s="20"/>
      <c r="K66" s="21"/>
      <c r="L66" s="22"/>
      <c r="M66" s="22"/>
      <c r="N66" s="23"/>
      <c r="O66" s="91">
        <v>1250.0</v>
      </c>
      <c r="P66" s="25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92">
        <v>44359.0</v>
      </c>
      <c r="C67" s="90" t="s">
        <v>720</v>
      </c>
      <c r="D67" s="84">
        <v>22332.0</v>
      </c>
      <c r="E67" s="84" t="s">
        <v>564</v>
      </c>
      <c r="F67" s="16"/>
      <c r="G67" s="34">
        <v>1600.0</v>
      </c>
      <c r="H67" s="18"/>
      <c r="I67" s="19"/>
      <c r="J67" s="20"/>
      <c r="K67" s="21"/>
      <c r="L67" s="22"/>
      <c r="M67" s="22"/>
      <c r="N67" s="23"/>
      <c r="O67" s="91">
        <v>1600.0</v>
      </c>
      <c r="P67" s="25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92">
        <v>44359.0</v>
      </c>
      <c r="C68" s="90" t="s">
        <v>721</v>
      </c>
      <c r="D68" s="84">
        <v>42833.0</v>
      </c>
      <c r="E68" s="84" t="s">
        <v>722</v>
      </c>
      <c r="F68" s="16"/>
      <c r="G68" s="17"/>
      <c r="H68" s="18"/>
      <c r="I68" s="19">
        <v>5150.0</v>
      </c>
      <c r="J68" s="20"/>
      <c r="K68" s="21"/>
      <c r="L68" s="22"/>
      <c r="M68" s="22"/>
      <c r="N68" s="23"/>
      <c r="O68" s="91">
        <v>5150.0</v>
      </c>
      <c r="P68" s="25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92">
        <v>44359.0</v>
      </c>
      <c r="C69" s="90" t="s">
        <v>723</v>
      </c>
      <c r="D69" s="84">
        <v>29621.0</v>
      </c>
      <c r="E69" s="84" t="s">
        <v>724</v>
      </c>
      <c r="F69" s="16"/>
      <c r="G69" s="17"/>
      <c r="H69" s="18"/>
      <c r="I69" s="19"/>
      <c r="J69" s="20">
        <v>20000.0</v>
      </c>
      <c r="K69" s="21"/>
      <c r="L69" s="22"/>
      <c r="M69" s="22"/>
      <c r="N69" s="23"/>
      <c r="O69" s="91">
        <v>20000.0</v>
      </c>
      <c r="P69" s="25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92">
        <v>44359.0</v>
      </c>
      <c r="C70" s="90" t="s">
        <v>725</v>
      </c>
      <c r="D70" s="84">
        <v>10744.0</v>
      </c>
      <c r="E70" s="84" t="s">
        <v>726</v>
      </c>
      <c r="F70" s="16"/>
      <c r="G70" s="17"/>
      <c r="H70" s="18"/>
      <c r="I70" s="19">
        <v>5000.0</v>
      </c>
      <c r="J70" s="20"/>
      <c r="K70" s="21"/>
      <c r="L70" s="22"/>
      <c r="M70" s="22"/>
      <c r="N70" s="23"/>
      <c r="O70" s="91">
        <v>5000.0</v>
      </c>
      <c r="P70" s="25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92">
        <v>44359.0</v>
      </c>
      <c r="C71" s="90" t="s">
        <v>727</v>
      </c>
      <c r="D71" s="84">
        <v>51876.0</v>
      </c>
      <c r="E71" s="84" t="s">
        <v>40</v>
      </c>
      <c r="F71" s="16"/>
      <c r="G71" s="17"/>
      <c r="H71" s="18"/>
      <c r="I71" s="19">
        <v>5600.0</v>
      </c>
      <c r="J71" s="20"/>
      <c r="K71" s="21"/>
      <c r="L71" s="22"/>
      <c r="M71" s="22"/>
      <c r="N71" s="23"/>
      <c r="O71" s="91">
        <v>5600.0</v>
      </c>
      <c r="P71" s="25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92">
        <v>44359.0</v>
      </c>
      <c r="C72" s="90" t="s">
        <v>728</v>
      </c>
      <c r="D72" s="84">
        <v>10881.0</v>
      </c>
      <c r="E72" s="84" t="s">
        <v>729</v>
      </c>
      <c r="F72" s="32">
        <v>6750.0</v>
      </c>
      <c r="G72" s="17"/>
      <c r="H72" s="18"/>
      <c r="I72" s="19"/>
      <c r="J72" s="20"/>
      <c r="K72" s="21"/>
      <c r="L72" s="22"/>
      <c r="M72" s="22"/>
      <c r="N72" s="23"/>
      <c r="O72" s="91">
        <v>6750.0</v>
      </c>
      <c r="P72" s="25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92">
        <v>44359.0</v>
      </c>
      <c r="C73" s="90" t="s">
        <v>730</v>
      </c>
      <c r="D73" s="84">
        <v>65858.0</v>
      </c>
      <c r="E73" s="84" t="s">
        <v>731</v>
      </c>
      <c r="F73" s="16"/>
      <c r="G73" s="34"/>
      <c r="H73" s="18"/>
      <c r="I73" s="19">
        <v>600.0</v>
      </c>
      <c r="J73" s="20"/>
      <c r="K73" s="21"/>
      <c r="L73" s="22"/>
      <c r="M73" s="22"/>
      <c r="N73" s="23"/>
      <c r="O73" s="91">
        <v>600.0</v>
      </c>
      <c r="P73" s="25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92">
        <v>44359.0</v>
      </c>
      <c r="C74" s="90" t="s">
        <v>732</v>
      </c>
      <c r="D74" s="84">
        <v>61479.0</v>
      </c>
      <c r="E74" s="84" t="s">
        <v>717</v>
      </c>
      <c r="F74" s="32"/>
      <c r="G74" s="17"/>
      <c r="H74" s="18"/>
      <c r="I74" s="28">
        <v>6000.0</v>
      </c>
      <c r="J74" s="39"/>
      <c r="K74" s="21"/>
      <c r="L74" s="22"/>
      <c r="M74" s="22"/>
      <c r="N74" s="23"/>
      <c r="O74" s="91">
        <v>6000.0</v>
      </c>
      <c r="P74" s="25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92">
        <v>44359.0</v>
      </c>
      <c r="C75" s="90" t="s">
        <v>733</v>
      </c>
      <c r="D75" s="84">
        <v>65816.0</v>
      </c>
      <c r="E75" s="84" t="s">
        <v>734</v>
      </c>
      <c r="F75" s="16"/>
      <c r="G75" s="17"/>
      <c r="H75" s="18"/>
      <c r="I75" s="19">
        <v>27000.0</v>
      </c>
      <c r="J75" s="20"/>
      <c r="K75" s="30"/>
      <c r="L75" s="22"/>
      <c r="M75" s="22"/>
      <c r="N75" s="23"/>
      <c r="O75" s="91">
        <v>27000.0</v>
      </c>
      <c r="P75" s="25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92">
        <v>44359.0</v>
      </c>
      <c r="C76" s="90" t="s">
        <v>735</v>
      </c>
      <c r="D76" s="84">
        <v>53283.0</v>
      </c>
      <c r="E76" s="84" t="s">
        <v>119</v>
      </c>
      <c r="F76" s="32">
        <v>3300.0</v>
      </c>
      <c r="G76" s="17"/>
      <c r="H76" s="18"/>
      <c r="I76" s="27"/>
      <c r="J76" s="20"/>
      <c r="K76" s="30"/>
      <c r="L76" s="22"/>
      <c r="M76" s="22"/>
      <c r="N76" s="23"/>
      <c r="O76" s="91">
        <v>3300.0</v>
      </c>
      <c r="P76" s="25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92">
        <v>44359.0</v>
      </c>
      <c r="C77" s="90" t="s">
        <v>736</v>
      </c>
      <c r="D77" s="84">
        <v>43381.0</v>
      </c>
      <c r="E77" s="84" t="s">
        <v>548</v>
      </c>
      <c r="F77" s="16"/>
      <c r="G77" s="34"/>
      <c r="H77" s="18"/>
      <c r="I77" s="19">
        <v>45000.0</v>
      </c>
      <c r="J77" s="29"/>
      <c r="K77" s="21"/>
      <c r="L77" s="22"/>
      <c r="M77" s="22"/>
      <c r="N77" s="23"/>
      <c r="O77" s="91">
        <v>45000.0</v>
      </c>
      <c r="P77" s="25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92">
        <v>44359.0</v>
      </c>
      <c r="C78" s="90" t="s">
        <v>737</v>
      </c>
      <c r="D78" s="84">
        <v>64598.0</v>
      </c>
      <c r="E78" s="84" t="s">
        <v>738</v>
      </c>
      <c r="F78" s="16"/>
      <c r="G78" s="17"/>
      <c r="H78" s="38"/>
      <c r="I78" s="28">
        <v>27000.0</v>
      </c>
      <c r="J78" s="20"/>
      <c r="K78" s="21"/>
      <c r="L78" s="22"/>
      <c r="M78" s="22"/>
      <c r="N78" s="23"/>
      <c r="O78" s="91">
        <v>27000.0</v>
      </c>
      <c r="P78" s="25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92">
        <v>44359.0</v>
      </c>
      <c r="C79" s="90" t="s">
        <v>739</v>
      </c>
      <c r="D79" s="84">
        <v>64838.0</v>
      </c>
      <c r="E79" s="84" t="s">
        <v>740</v>
      </c>
      <c r="F79" s="16"/>
      <c r="G79" s="17"/>
      <c r="H79" s="18"/>
      <c r="I79" s="28">
        <v>500.0</v>
      </c>
      <c r="J79" s="20"/>
      <c r="K79" s="30"/>
      <c r="L79" s="22"/>
      <c r="M79" s="22"/>
      <c r="N79" s="23"/>
      <c r="O79" s="91">
        <v>500.0</v>
      </c>
      <c r="P79" s="25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92">
        <v>44359.0</v>
      </c>
      <c r="C80" s="90" t="s">
        <v>741</v>
      </c>
      <c r="D80" s="84">
        <v>22332.0</v>
      </c>
      <c r="E80" s="84" t="s">
        <v>564</v>
      </c>
      <c r="F80" s="16"/>
      <c r="G80" s="17"/>
      <c r="H80" s="42"/>
      <c r="I80" s="28">
        <v>10750.0</v>
      </c>
      <c r="J80" s="39"/>
      <c r="K80" s="30"/>
      <c r="L80" s="22"/>
      <c r="M80" s="22"/>
      <c r="N80" s="23"/>
      <c r="O80" s="91">
        <v>10750.0</v>
      </c>
      <c r="P80" s="25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92">
        <v>44359.0</v>
      </c>
      <c r="C81" s="90" t="s">
        <v>742</v>
      </c>
      <c r="D81" s="84">
        <v>51017.0</v>
      </c>
      <c r="E81" s="84" t="s">
        <v>281</v>
      </c>
      <c r="F81" s="32"/>
      <c r="G81" s="17"/>
      <c r="H81" s="42">
        <v>15000.0</v>
      </c>
      <c r="I81" s="28"/>
      <c r="J81" s="39"/>
      <c r="K81" s="30"/>
      <c r="L81" s="22"/>
      <c r="M81" s="22"/>
      <c r="N81" s="23"/>
      <c r="O81" s="91">
        <v>15000.0</v>
      </c>
      <c r="P81" s="25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92">
        <v>44359.0</v>
      </c>
      <c r="C82" s="90" t="s">
        <v>743</v>
      </c>
      <c r="D82" s="84">
        <v>59410.0</v>
      </c>
      <c r="E82" s="84" t="s">
        <v>744</v>
      </c>
      <c r="F82" s="32"/>
      <c r="G82" s="17"/>
      <c r="H82" s="18"/>
      <c r="I82" s="28"/>
      <c r="J82" s="39">
        <v>5150.0</v>
      </c>
      <c r="K82" s="30"/>
      <c r="L82" s="22"/>
      <c r="M82" s="22"/>
      <c r="N82" s="23"/>
      <c r="O82" s="91">
        <v>5150.0</v>
      </c>
      <c r="P82" s="25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92">
        <v>44359.0</v>
      </c>
      <c r="C83" s="90" t="s">
        <v>745</v>
      </c>
      <c r="D83" s="84">
        <v>21818.0</v>
      </c>
      <c r="E83" s="84" t="s">
        <v>420</v>
      </c>
      <c r="F83" s="32"/>
      <c r="G83" s="17"/>
      <c r="H83" s="18"/>
      <c r="I83" s="28">
        <v>350.0</v>
      </c>
      <c r="J83" s="39"/>
      <c r="K83" s="30"/>
      <c r="L83" s="22"/>
      <c r="M83" s="22"/>
      <c r="N83" s="23"/>
      <c r="O83" s="91">
        <v>350.0</v>
      </c>
      <c r="P83" s="25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80.0</v>
      </c>
      <c r="B84" s="92">
        <v>44359.0</v>
      </c>
      <c r="C84" s="90" t="s">
        <v>746</v>
      </c>
      <c r="D84" s="84">
        <v>13781.0</v>
      </c>
      <c r="E84" s="84" t="s">
        <v>747</v>
      </c>
      <c r="F84" s="32"/>
      <c r="G84" s="17"/>
      <c r="H84" s="18"/>
      <c r="I84" s="28">
        <v>9975.0</v>
      </c>
      <c r="J84" s="39"/>
      <c r="K84" s="30"/>
      <c r="L84" s="22"/>
      <c r="M84" s="22"/>
      <c r="N84" s="23"/>
      <c r="O84" s="91">
        <v>9975.0</v>
      </c>
      <c r="P84" s="25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81.0</v>
      </c>
      <c r="B85" s="92">
        <v>44359.0</v>
      </c>
      <c r="C85" s="90" t="s">
        <v>748</v>
      </c>
      <c r="D85" s="84">
        <v>50436.0</v>
      </c>
      <c r="E85" s="84" t="s">
        <v>638</v>
      </c>
      <c r="F85" s="32"/>
      <c r="G85" s="17"/>
      <c r="H85" s="18"/>
      <c r="I85" s="28">
        <v>5000.0</v>
      </c>
      <c r="J85" s="39"/>
      <c r="K85" s="30"/>
      <c r="L85" s="22"/>
      <c r="M85" s="22"/>
      <c r="N85" s="23"/>
      <c r="O85" s="91">
        <v>5000.0</v>
      </c>
      <c r="P85" s="25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82.0</v>
      </c>
      <c r="B86" s="92">
        <v>44359.0</v>
      </c>
      <c r="C86" s="90" t="s">
        <v>749</v>
      </c>
      <c r="D86" s="84">
        <v>50436.0</v>
      </c>
      <c r="E86" s="84" t="s">
        <v>638</v>
      </c>
      <c r="F86" s="32"/>
      <c r="G86" s="17"/>
      <c r="H86" s="18"/>
      <c r="I86" s="28">
        <v>5000.0</v>
      </c>
      <c r="J86" s="39"/>
      <c r="K86" s="30"/>
      <c r="L86" s="22"/>
      <c r="M86" s="22"/>
      <c r="N86" s="23"/>
      <c r="O86" s="91">
        <v>5000.0</v>
      </c>
      <c r="P86" s="25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83.0</v>
      </c>
      <c r="B87" s="92">
        <v>44359.0</v>
      </c>
      <c r="C87" s="90" t="s">
        <v>750</v>
      </c>
      <c r="D87" s="84">
        <v>58148.0</v>
      </c>
      <c r="E87" s="84" t="s">
        <v>751</v>
      </c>
      <c r="F87" s="32"/>
      <c r="G87" s="17"/>
      <c r="H87" s="18"/>
      <c r="I87" s="28">
        <v>150000.0</v>
      </c>
      <c r="J87" s="39"/>
      <c r="K87" s="30"/>
      <c r="L87" s="22"/>
      <c r="M87" s="22"/>
      <c r="N87" s="23"/>
      <c r="O87" s="91">
        <v>150000.0</v>
      </c>
      <c r="P87" s="25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84.0</v>
      </c>
      <c r="B88" s="92">
        <v>44359.0</v>
      </c>
      <c r="C88" s="90" t="s">
        <v>752</v>
      </c>
      <c r="D88" s="84">
        <v>49953.0</v>
      </c>
      <c r="E88" s="84" t="s">
        <v>151</v>
      </c>
      <c r="F88" s="32"/>
      <c r="G88" s="17"/>
      <c r="H88" s="42">
        <v>10000.0</v>
      </c>
      <c r="I88" s="28"/>
      <c r="J88" s="39"/>
      <c r="K88" s="30"/>
      <c r="L88" s="22"/>
      <c r="M88" s="22"/>
      <c r="N88" s="23"/>
      <c r="O88" s="91">
        <v>10000.0</v>
      </c>
      <c r="P88" s="25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85.0</v>
      </c>
      <c r="B89" s="92">
        <v>44359.0</v>
      </c>
      <c r="C89" s="90" t="s">
        <v>753</v>
      </c>
      <c r="D89" s="84">
        <v>24751.0</v>
      </c>
      <c r="E89" s="84" t="s">
        <v>566</v>
      </c>
      <c r="F89" s="32"/>
      <c r="G89" s="17"/>
      <c r="H89" s="18"/>
      <c r="I89" s="28">
        <v>2700.0</v>
      </c>
      <c r="J89" s="39"/>
      <c r="K89" s="30"/>
      <c r="L89" s="22"/>
      <c r="M89" s="22"/>
      <c r="N89" s="23"/>
      <c r="O89" s="91">
        <v>2700.0</v>
      </c>
      <c r="P89" s="25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86.0</v>
      </c>
      <c r="B90" s="92">
        <v>44359.0</v>
      </c>
      <c r="C90" s="90" t="s">
        <v>754</v>
      </c>
      <c r="D90" s="84">
        <v>30895.0</v>
      </c>
      <c r="E90" s="84" t="s">
        <v>42</v>
      </c>
      <c r="F90" s="32"/>
      <c r="G90" s="17"/>
      <c r="H90" s="18"/>
      <c r="I90" s="28">
        <v>11600.0</v>
      </c>
      <c r="J90" s="39"/>
      <c r="K90" s="30"/>
      <c r="L90" s="22"/>
      <c r="M90" s="22"/>
      <c r="N90" s="23"/>
      <c r="O90" s="91">
        <v>11600.0</v>
      </c>
      <c r="P90" s="25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87.0</v>
      </c>
      <c r="B91" s="92">
        <v>44359.0</v>
      </c>
      <c r="C91" s="90" t="s">
        <v>755</v>
      </c>
      <c r="D91" s="84">
        <v>47787.0</v>
      </c>
      <c r="E91" s="84" t="s">
        <v>77</v>
      </c>
      <c r="F91" s="32"/>
      <c r="G91" s="17"/>
      <c r="H91" s="42">
        <v>44500.0</v>
      </c>
      <c r="I91" s="28"/>
      <c r="J91" s="39"/>
      <c r="K91" s="30"/>
      <c r="L91" s="22"/>
      <c r="M91" s="22"/>
      <c r="N91" s="23"/>
      <c r="O91" s="91">
        <v>44500.0</v>
      </c>
      <c r="P91" s="25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88.0</v>
      </c>
      <c r="B92" s="92">
        <v>44359.0</v>
      </c>
      <c r="C92" s="90" t="s">
        <v>756</v>
      </c>
      <c r="D92" s="84">
        <v>64740.0</v>
      </c>
      <c r="E92" s="84" t="s">
        <v>757</v>
      </c>
      <c r="F92" s="32"/>
      <c r="G92" s="17"/>
      <c r="H92" s="18"/>
      <c r="I92" s="28">
        <v>300.0</v>
      </c>
      <c r="J92" s="39"/>
      <c r="K92" s="30"/>
      <c r="L92" s="22"/>
      <c r="M92" s="22"/>
      <c r="N92" s="23"/>
      <c r="O92" s="91">
        <v>300.0</v>
      </c>
      <c r="P92" s="25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89.0</v>
      </c>
      <c r="B93" s="92">
        <v>44359.0</v>
      </c>
      <c r="C93" s="90" t="s">
        <v>758</v>
      </c>
      <c r="D93" s="84">
        <v>41245.0</v>
      </c>
      <c r="E93" s="84" t="s">
        <v>759</v>
      </c>
      <c r="F93" s="32"/>
      <c r="G93" s="17"/>
      <c r="H93" s="18"/>
      <c r="I93" s="28">
        <v>5000.0</v>
      </c>
      <c r="J93" s="39"/>
      <c r="K93" s="30"/>
      <c r="L93" s="22"/>
      <c r="M93" s="22"/>
      <c r="N93" s="23"/>
      <c r="O93" s="91">
        <v>5000.0</v>
      </c>
      <c r="P93" s="25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90.0</v>
      </c>
      <c r="B94" s="92">
        <v>44359.0</v>
      </c>
      <c r="C94" s="90" t="s">
        <v>760</v>
      </c>
      <c r="D94" s="84">
        <v>14343.0</v>
      </c>
      <c r="E94" s="84" t="s">
        <v>761</v>
      </c>
      <c r="F94" s="32"/>
      <c r="G94" s="17"/>
      <c r="H94" s="18"/>
      <c r="I94" s="28">
        <v>4300.0</v>
      </c>
      <c r="J94" s="39"/>
      <c r="K94" s="30"/>
      <c r="L94" s="22"/>
      <c r="M94" s="22"/>
      <c r="N94" s="23"/>
      <c r="O94" s="91">
        <v>4300.0</v>
      </c>
      <c r="P94" s="25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91.0</v>
      </c>
      <c r="B95" s="92">
        <v>44359.0</v>
      </c>
      <c r="C95" s="90" t="s">
        <v>762</v>
      </c>
      <c r="D95" s="84">
        <v>14304.0</v>
      </c>
      <c r="E95" s="84" t="s">
        <v>763</v>
      </c>
      <c r="F95" s="32"/>
      <c r="G95" s="17"/>
      <c r="H95" s="18"/>
      <c r="I95" s="28">
        <v>2500.0</v>
      </c>
      <c r="J95" s="39"/>
      <c r="K95" s="30"/>
      <c r="L95" s="22"/>
      <c r="M95" s="22"/>
      <c r="N95" s="23"/>
      <c r="O95" s="91">
        <v>2500.0</v>
      </c>
      <c r="P95" s="25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92.0</v>
      </c>
      <c r="B96" s="92">
        <v>44359.0</v>
      </c>
      <c r="C96" s="90" t="s">
        <v>764</v>
      </c>
      <c r="D96" s="84">
        <v>64598.0</v>
      </c>
      <c r="E96" s="84" t="s">
        <v>738</v>
      </c>
      <c r="F96" s="32"/>
      <c r="G96" s="17"/>
      <c r="H96" s="18"/>
      <c r="I96" s="28"/>
      <c r="J96" s="39">
        <v>500.0</v>
      </c>
      <c r="K96" s="30"/>
      <c r="L96" s="22"/>
      <c r="M96" s="22"/>
      <c r="N96" s="23"/>
      <c r="O96" s="91">
        <v>500.0</v>
      </c>
      <c r="P96" s="25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93.0</v>
      </c>
      <c r="B97" s="92">
        <v>44359.0</v>
      </c>
      <c r="C97" s="90" t="s">
        <v>765</v>
      </c>
      <c r="D97" s="84">
        <v>64740.0</v>
      </c>
      <c r="E97" s="84" t="s">
        <v>757</v>
      </c>
      <c r="F97" s="32"/>
      <c r="G97" s="17"/>
      <c r="H97" s="18"/>
      <c r="I97" s="28"/>
      <c r="J97" s="39">
        <v>500.0</v>
      </c>
      <c r="K97" s="30"/>
      <c r="L97" s="22"/>
      <c r="M97" s="22"/>
      <c r="N97" s="23"/>
      <c r="O97" s="91">
        <v>500.0</v>
      </c>
      <c r="P97" s="25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>
        <v>94.0</v>
      </c>
      <c r="B98" s="92">
        <v>44359.0</v>
      </c>
      <c r="C98" s="90" t="s">
        <v>766</v>
      </c>
      <c r="D98" s="84">
        <v>62349.0</v>
      </c>
      <c r="E98" s="84" t="s">
        <v>215</v>
      </c>
      <c r="F98" s="32"/>
      <c r="G98" s="17"/>
      <c r="H98" s="18"/>
      <c r="I98" s="28">
        <v>2650.0</v>
      </c>
      <c r="J98" s="39"/>
      <c r="K98" s="30"/>
      <c r="L98" s="22"/>
      <c r="M98" s="22"/>
      <c r="N98" s="23"/>
      <c r="O98" s="91">
        <v>2650.0</v>
      </c>
      <c r="P98" s="25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95.0</v>
      </c>
      <c r="B99" s="92">
        <v>44359.0</v>
      </c>
      <c r="C99" s="90" t="s">
        <v>767</v>
      </c>
      <c r="D99" s="84">
        <v>57020.0</v>
      </c>
      <c r="E99" s="84" t="s">
        <v>768</v>
      </c>
      <c r="F99" s="32"/>
      <c r="G99" s="17"/>
      <c r="H99" s="18"/>
      <c r="I99" s="28"/>
      <c r="J99" s="39">
        <v>7650.0</v>
      </c>
      <c r="K99" s="30"/>
      <c r="L99" s="22"/>
      <c r="M99" s="22"/>
      <c r="N99" s="23"/>
      <c r="O99" s="91">
        <v>7650.0</v>
      </c>
      <c r="P99" s="25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>
        <v>96.0</v>
      </c>
      <c r="B100" s="92">
        <v>44359.0</v>
      </c>
      <c r="C100" s="90" t="s">
        <v>769</v>
      </c>
      <c r="D100" s="84">
        <v>65840.0</v>
      </c>
      <c r="E100" s="84" t="s">
        <v>770</v>
      </c>
      <c r="F100" s="32"/>
      <c r="G100" s="17"/>
      <c r="H100" s="18"/>
      <c r="I100" s="28">
        <v>500.0</v>
      </c>
      <c r="J100" s="39"/>
      <c r="K100" s="30"/>
      <c r="L100" s="22"/>
      <c r="M100" s="22"/>
      <c r="N100" s="23"/>
      <c r="O100" s="91">
        <v>500.0</v>
      </c>
      <c r="P100" s="25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97.0</v>
      </c>
      <c r="B101" s="92">
        <v>44359.0</v>
      </c>
      <c r="C101" s="90" t="s">
        <v>771</v>
      </c>
      <c r="D101" s="84">
        <v>48973.0</v>
      </c>
      <c r="E101" s="84" t="s">
        <v>376</v>
      </c>
      <c r="F101" s="16"/>
      <c r="G101" s="40"/>
      <c r="H101" s="42"/>
      <c r="I101" s="28">
        <v>300.0</v>
      </c>
      <c r="J101" s="20"/>
      <c r="K101" s="30"/>
      <c r="L101" s="22"/>
      <c r="M101" s="22"/>
      <c r="N101" s="23"/>
      <c r="O101" s="91">
        <v>300.0</v>
      </c>
      <c r="P101" s="25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>
        <v>98.0</v>
      </c>
      <c r="B102" s="92">
        <v>44359.0</v>
      </c>
      <c r="C102" s="90" t="s">
        <v>772</v>
      </c>
      <c r="D102" s="84">
        <v>65863.0</v>
      </c>
      <c r="E102" s="84" t="s">
        <v>773</v>
      </c>
      <c r="F102" s="16"/>
      <c r="G102" s="17"/>
      <c r="H102" s="18"/>
      <c r="I102" s="28"/>
      <c r="J102" s="39">
        <v>300.0</v>
      </c>
      <c r="K102" s="21"/>
      <c r="L102" s="22"/>
      <c r="M102" s="22"/>
      <c r="N102" s="23"/>
      <c r="O102" s="91">
        <v>300.0</v>
      </c>
      <c r="P102" s="25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99.0</v>
      </c>
      <c r="B103" s="92">
        <v>44359.0</v>
      </c>
      <c r="C103" s="90" t="s">
        <v>774</v>
      </c>
      <c r="D103" s="84">
        <v>55501.0</v>
      </c>
      <c r="E103" s="84" t="s">
        <v>775</v>
      </c>
      <c r="F103" s="16"/>
      <c r="G103" s="34"/>
      <c r="H103" s="18"/>
      <c r="I103" s="27"/>
      <c r="J103" s="20">
        <v>30000.0</v>
      </c>
      <c r="K103" s="21"/>
      <c r="L103" s="22"/>
      <c r="M103" s="22"/>
      <c r="N103" s="23"/>
      <c r="O103" s="91">
        <v>30000.0</v>
      </c>
      <c r="P103" s="25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>
        <v>100.0</v>
      </c>
      <c r="B104" s="92">
        <v>44359.0</v>
      </c>
      <c r="C104" s="90" t="s">
        <v>776</v>
      </c>
      <c r="D104" s="84">
        <v>55409.0</v>
      </c>
      <c r="E104" s="84" t="s">
        <v>105</v>
      </c>
      <c r="F104" s="16"/>
      <c r="G104" s="34"/>
      <c r="H104" s="38"/>
      <c r="I104" s="28"/>
      <c r="J104" s="20">
        <v>5000.0</v>
      </c>
      <c r="K104" s="30"/>
      <c r="L104" s="22"/>
      <c r="M104" s="22"/>
      <c r="N104" s="23"/>
      <c r="O104" s="91">
        <v>5000.0</v>
      </c>
      <c r="P104" s="25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>
        <v>101.0</v>
      </c>
      <c r="B105" s="92">
        <v>44359.0</v>
      </c>
      <c r="C105" s="90" t="s">
        <v>777</v>
      </c>
      <c r="D105" s="84">
        <v>65844.0</v>
      </c>
      <c r="E105" s="84" t="s">
        <v>651</v>
      </c>
      <c r="F105" s="16"/>
      <c r="G105" s="17"/>
      <c r="H105" s="18"/>
      <c r="I105" s="19">
        <v>1400.0</v>
      </c>
      <c r="J105" s="20"/>
      <c r="K105" s="21"/>
      <c r="L105" s="22"/>
      <c r="M105" s="22"/>
      <c r="N105" s="23"/>
      <c r="O105" s="91">
        <v>1400.0</v>
      </c>
      <c r="P105" s="25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>
        <v>102.0</v>
      </c>
      <c r="B106" s="92">
        <v>44359.0</v>
      </c>
      <c r="C106" s="90" t="s">
        <v>778</v>
      </c>
      <c r="D106" s="84">
        <v>22332.0</v>
      </c>
      <c r="E106" s="84" t="s">
        <v>564</v>
      </c>
      <c r="F106" s="16"/>
      <c r="G106" s="17"/>
      <c r="H106" s="18"/>
      <c r="I106" s="19">
        <v>12500.0</v>
      </c>
      <c r="J106" s="20"/>
      <c r="K106" s="21"/>
      <c r="L106" s="22"/>
      <c r="M106" s="22"/>
      <c r="N106" s="23"/>
      <c r="O106" s="91">
        <v>12500.0</v>
      </c>
      <c r="P106" s="25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2">
        <v>103.0</v>
      </c>
      <c r="B107" s="92">
        <v>44359.0</v>
      </c>
      <c r="C107" s="90" t="s">
        <v>779</v>
      </c>
      <c r="D107" s="84">
        <v>55446.0</v>
      </c>
      <c r="E107" s="84" t="s">
        <v>780</v>
      </c>
      <c r="F107" s="16"/>
      <c r="G107" s="34">
        <v>2225.0</v>
      </c>
      <c r="H107" s="18"/>
      <c r="I107" s="19"/>
      <c r="J107" s="20"/>
      <c r="K107" s="21"/>
      <c r="L107" s="22"/>
      <c r="M107" s="22"/>
      <c r="N107" s="23"/>
      <c r="O107" s="91">
        <v>2225.0</v>
      </c>
      <c r="P107" s="25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2">
        <v>104.0</v>
      </c>
      <c r="B108" s="92">
        <v>44359.0</v>
      </c>
      <c r="C108" s="90" t="s">
        <v>781</v>
      </c>
      <c r="D108" s="84">
        <v>45193.0</v>
      </c>
      <c r="E108" s="84" t="s">
        <v>645</v>
      </c>
      <c r="F108" s="16"/>
      <c r="G108" s="17"/>
      <c r="H108" s="18"/>
      <c r="I108" s="19">
        <v>7700.0</v>
      </c>
      <c r="J108" s="20"/>
      <c r="K108" s="21"/>
      <c r="L108" s="22"/>
      <c r="M108" s="22"/>
      <c r="N108" s="23"/>
      <c r="O108" s="91">
        <v>7700.0</v>
      </c>
      <c r="P108" s="25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2">
        <v>105.0</v>
      </c>
      <c r="B109" s="92">
        <v>44359.0</v>
      </c>
      <c r="C109" s="90" t="s">
        <v>782</v>
      </c>
      <c r="D109" s="84">
        <v>56980.0</v>
      </c>
      <c r="E109" s="84" t="s">
        <v>783</v>
      </c>
      <c r="F109" s="16"/>
      <c r="G109" s="17"/>
      <c r="H109" s="18"/>
      <c r="I109" s="19">
        <v>2650.0</v>
      </c>
      <c r="J109" s="20"/>
      <c r="K109" s="21"/>
      <c r="L109" s="22"/>
      <c r="M109" s="22"/>
      <c r="N109" s="23"/>
      <c r="O109" s="91">
        <v>2650.0</v>
      </c>
      <c r="P109" s="25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2">
        <v>106.0</v>
      </c>
      <c r="B110" s="92">
        <v>44359.0</v>
      </c>
      <c r="C110" s="90" t="s">
        <v>784</v>
      </c>
      <c r="D110" s="84">
        <v>51782.0</v>
      </c>
      <c r="E110" s="84" t="s">
        <v>121</v>
      </c>
      <c r="F110" s="16"/>
      <c r="G110" s="17"/>
      <c r="H110" s="18"/>
      <c r="I110" s="19"/>
      <c r="J110" s="20">
        <v>350.0</v>
      </c>
      <c r="K110" s="21"/>
      <c r="L110" s="22"/>
      <c r="M110" s="22"/>
      <c r="N110" s="23"/>
      <c r="O110" s="91">
        <v>350.0</v>
      </c>
      <c r="P110" s="25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2">
        <v>107.0</v>
      </c>
      <c r="B111" s="92">
        <v>44359.0</v>
      </c>
      <c r="C111" s="90" t="s">
        <v>785</v>
      </c>
      <c r="D111" s="84">
        <v>21818.0</v>
      </c>
      <c r="E111" s="84" t="s">
        <v>420</v>
      </c>
      <c r="F111" s="16"/>
      <c r="G111" s="17"/>
      <c r="H111" s="18"/>
      <c r="I111" s="19">
        <v>350.0</v>
      </c>
      <c r="J111" s="20"/>
      <c r="K111" s="21"/>
      <c r="L111" s="22"/>
      <c r="M111" s="22"/>
      <c r="N111" s="23"/>
      <c r="O111" s="91">
        <v>350.0</v>
      </c>
      <c r="P111" s="25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2">
        <v>108.0</v>
      </c>
      <c r="B112" s="92">
        <v>44359.0</v>
      </c>
      <c r="C112" s="90" t="s">
        <v>786</v>
      </c>
      <c r="D112" s="84">
        <v>39317.0</v>
      </c>
      <c r="E112" s="84" t="s">
        <v>535</v>
      </c>
      <c r="F112" s="16"/>
      <c r="G112" s="17"/>
      <c r="H112" s="18"/>
      <c r="I112" s="19">
        <v>2650.0</v>
      </c>
      <c r="J112" s="20"/>
      <c r="K112" s="21"/>
      <c r="L112" s="22"/>
      <c r="M112" s="22"/>
      <c r="N112" s="23"/>
      <c r="O112" s="91">
        <v>2650.0</v>
      </c>
      <c r="P112" s="25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2">
        <v>109.0</v>
      </c>
      <c r="B113" s="92">
        <v>44359.0</v>
      </c>
      <c r="C113" s="90" t="s">
        <v>787</v>
      </c>
      <c r="D113" s="84">
        <v>57499.0</v>
      </c>
      <c r="E113" s="84" t="s">
        <v>79</v>
      </c>
      <c r="F113" s="16"/>
      <c r="G113" s="17"/>
      <c r="H113" s="18"/>
      <c r="I113" s="19"/>
      <c r="J113" s="20">
        <v>1950.0</v>
      </c>
      <c r="K113" s="21"/>
      <c r="L113" s="22"/>
      <c r="M113" s="22"/>
      <c r="N113" s="23"/>
      <c r="O113" s="91">
        <v>1950.0</v>
      </c>
      <c r="P113" s="25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2">
        <v>110.0</v>
      </c>
      <c r="B114" s="92">
        <v>44359.0</v>
      </c>
      <c r="C114" s="90" t="s">
        <v>788</v>
      </c>
      <c r="D114" s="84">
        <v>62349.0</v>
      </c>
      <c r="E114" s="84" t="s">
        <v>215</v>
      </c>
      <c r="F114" s="16"/>
      <c r="G114" s="17"/>
      <c r="H114" s="18"/>
      <c r="I114" s="19">
        <v>400.0</v>
      </c>
      <c r="J114" s="20"/>
      <c r="K114" s="21"/>
      <c r="L114" s="22"/>
      <c r="M114" s="22"/>
      <c r="N114" s="23"/>
      <c r="O114" s="91">
        <v>400.0</v>
      </c>
      <c r="P114" s="25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2">
        <v>111.0</v>
      </c>
      <c r="B115" s="92">
        <v>44359.0</v>
      </c>
      <c r="C115" s="90" t="s">
        <v>789</v>
      </c>
      <c r="D115" s="84">
        <v>65847.0</v>
      </c>
      <c r="E115" s="84" t="s">
        <v>660</v>
      </c>
      <c r="F115" s="16"/>
      <c r="G115" s="17"/>
      <c r="H115" s="42"/>
      <c r="I115" s="19">
        <v>500.0</v>
      </c>
      <c r="J115" s="20"/>
      <c r="K115" s="30"/>
      <c r="L115" s="22"/>
      <c r="M115" s="22"/>
      <c r="N115" s="23"/>
      <c r="O115" s="91">
        <v>500.0</v>
      </c>
      <c r="P115" s="25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2">
        <v>112.0</v>
      </c>
      <c r="B116" s="92">
        <v>44359.0</v>
      </c>
      <c r="C116" s="90" t="s">
        <v>790</v>
      </c>
      <c r="D116" s="84">
        <v>19122.0</v>
      </c>
      <c r="E116" s="84" t="s">
        <v>791</v>
      </c>
      <c r="F116" s="32">
        <v>500.0</v>
      </c>
      <c r="G116" s="17"/>
      <c r="H116" s="18"/>
      <c r="I116" s="27"/>
      <c r="J116" s="20"/>
      <c r="K116" s="41"/>
      <c r="L116" s="22"/>
      <c r="M116" s="22"/>
      <c r="N116" s="23"/>
      <c r="O116" s="91">
        <v>500.0</v>
      </c>
      <c r="P116" s="25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2">
        <v>113.0</v>
      </c>
      <c r="B117" s="92">
        <v>44328.0</v>
      </c>
      <c r="C117" s="90" t="s">
        <v>792</v>
      </c>
      <c r="D117" s="84">
        <v>63740.0</v>
      </c>
      <c r="E117" s="84" t="s">
        <v>793</v>
      </c>
      <c r="F117" s="16"/>
      <c r="G117" s="17"/>
      <c r="H117" s="18"/>
      <c r="I117" s="19"/>
      <c r="J117" s="20"/>
      <c r="K117" s="43">
        <v>1350.0</v>
      </c>
      <c r="L117" s="22"/>
      <c r="M117" s="22"/>
      <c r="N117" s="46"/>
      <c r="O117" s="91">
        <v>1350.0</v>
      </c>
      <c r="P117" s="25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2">
        <v>114.0</v>
      </c>
      <c r="B118" s="92">
        <v>44328.0</v>
      </c>
      <c r="C118" s="90" t="s">
        <v>794</v>
      </c>
      <c r="D118" s="84">
        <v>31927.0</v>
      </c>
      <c r="E118" s="84" t="s">
        <v>795</v>
      </c>
      <c r="F118" s="16"/>
      <c r="G118" s="34"/>
      <c r="H118" s="18"/>
      <c r="I118" s="19"/>
      <c r="J118" s="20"/>
      <c r="K118" s="43">
        <v>1200.0</v>
      </c>
      <c r="L118" s="22"/>
      <c r="M118" s="22"/>
      <c r="N118" s="23"/>
      <c r="O118" s="91">
        <v>1200.0</v>
      </c>
      <c r="P118" s="25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2">
        <v>115.0</v>
      </c>
      <c r="B119" s="92">
        <v>44359.0</v>
      </c>
      <c r="C119" s="90" t="s">
        <v>796</v>
      </c>
      <c r="D119" s="84">
        <v>51406.0</v>
      </c>
      <c r="E119" s="84" t="s">
        <v>407</v>
      </c>
      <c r="F119" s="37"/>
      <c r="G119" s="17"/>
      <c r="H119" s="42">
        <v>23700.0</v>
      </c>
      <c r="I119" s="28"/>
      <c r="J119" s="20"/>
      <c r="K119" s="21"/>
      <c r="L119" s="22"/>
      <c r="M119" s="22"/>
      <c r="N119" s="23"/>
      <c r="O119" s="91">
        <v>23700.0</v>
      </c>
      <c r="P119" s="25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2">
        <v>116.0</v>
      </c>
      <c r="B120" s="92">
        <v>44359.0</v>
      </c>
      <c r="C120" s="90" t="s">
        <v>797</v>
      </c>
      <c r="D120" s="84">
        <v>37242.0</v>
      </c>
      <c r="E120" s="84" t="s">
        <v>798</v>
      </c>
      <c r="F120" s="16"/>
      <c r="G120" s="34"/>
      <c r="H120" s="18"/>
      <c r="I120" s="19"/>
      <c r="J120" s="20"/>
      <c r="K120" s="21"/>
      <c r="L120" s="22"/>
      <c r="M120" s="22"/>
      <c r="N120" s="46">
        <v>2400.0</v>
      </c>
      <c r="O120" s="91">
        <v>2400.0</v>
      </c>
      <c r="P120" s="25">
        <f t="shared" ref="P120:P129" si="2">F120+G120+G120+H120+I120+J120+K120+L120+M120+N120-O120</f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2">
        <v>117.0</v>
      </c>
      <c r="B121" s="92">
        <v>44359.0</v>
      </c>
      <c r="C121" s="90" t="s">
        <v>799</v>
      </c>
      <c r="D121" s="84">
        <v>36555.0</v>
      </c>
      <c r="E121" s="84" t="s">
        <v>153</v>
      </c>
      <c r="F121" s="37"/>
      <c r="G121" s="17"/>
      <c r="H121" s="18"/>
      <c r="I121" s="28"/>
      <c r="J121" s="20"/>
      <c r="K121" s="21"/>
      <c r="L121" s="22"/>
      <c r="M121" s="22"/>
      <c r="N121" s="46">
        <v>4800.0</v>
      </c>
      <c r="O121" s="91">
        <v>4800.0</v>
      </c>
      <c r="P121" s="25">
        <f t="shared" si="2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2">
        <v>118.0</v>
      </c>
      <c r="B122" s="92">
        <v>44359.0</v>
      </c>
      <c r="C122" s="90" t="s">
        <v>800</v>
      </c>
      <c r="D122" s="84">
        <v>35114.0</v>
      </c>
      <c r="E122" s="84" t="s">
        <v>801</v>
      </c>
      <c r="F122" s="16"/>
      <c r="G122" s="34"/>
      <c r="H122" s="42"/>
      <c r="I122" s="19"/>
      <c r="J122" s="29"/>
      <c r="K122" s="43">
        <v>200.0</v>
      </c>
      <c r="L122" s="22"/>
      <c r="M122" s="22"/>
      <c r="N122" s="46">
        <v>1000.0</v>
      </c>
      <c r="O122" s="91">
        <v>1200.0</v>
      </c>
      <c r="P122" s="25">
        <f t="shared" si="2"/>
        <v>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2">
        <v>119.0</v>
      </c>
      <c r="B123" s="92">
        <v>44359.0</v>
      </c>
      <c r="C123" s="90" t="s">
        <v>802</v>
      </c>
      <c r="D123" s="84">
        <v>53203.0</v>
      </c>
      <c r="E123" s="84" t="s">
        <v>209</v>
      </c>
      <c r="F123" s="16"/>
      <c r="G123" s="40"/>
      <c r="H123" s="42"/>
      <c r="I123" s="28"/>
      <c r="J123" s="29"/>
      <c r="K123" s="43"/>
      <c r="L123" s="22"/>
      <c r="M123" s="22"/>
      <c r="N123" s="46">
        <v>1200.0</v>
      </c>
      <c r="O123" s="91">
        <v>1200.0</v>
      </c>
      <c r="P123" s="25">
        <f t="shared" si="2"/>
        <v>0</v>
      </c>
      <c r="Q123" s="26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2">
        <v>120.0</v>
      </c>
      <c r="B124" s="92">
        <v>44359.0</v>
      </c>
      <c r="C124" s="90" t="s">
        <v>803</v>
      </c>
      <c r="D124" s="84">
        <v>63824.0</v>
      </c>
      <c r="E124" s="84" t="s">
        <v>804</v>
      </c>
      <c r="F124" s="32"/>
      <c r="G124" s="34"/>
      <c r="H124" s="42"/>
      <c r="I124" s="27"/>
      <c r="J124" s="29"/>
      <c r="K124" s="43">
        <v>290.0</v>
      </c>
      <c r="L124" s="22"/>
      <c r="M124" s="22"/>
      <c r="N124" s="46">
        <v>1000.0</v>
      </c>
      <c r="O124" s="91">
        <v>1290.0</v>
      </c>
      <c r="P124" s="25">
        <f t="shared" si="2"/>
        <v>0</v>
      </c>
      <c r="Q124" s="26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2">
        <v>121.0</v>
      </c>
      <c r="B125" s="92">
        <v>44359.0</v>
      </c>
      <c r="C125" s="90" t="s">
        <v>805</v>
      </c>
      <c r="D125" s="84">
        <v>37642.0</v>
      </c>
      <c r="E125" s="84" t="s">
        <v>36</v>
      </c>
      <c r="F125" s="16"/>
      <c r="G125" s="34"/>
      <c r="H125" s="42">
        <v>25000.0</v>
      </c>
      <c r="I125" s="27"/>
      <c r="J125" s="29"/>
      <c r="K125" s="21"/>
      <c r="L125" s="22"/>
      <c r="M125" s="36"/>
      <c r="N125" s="46"/>
      <c r="O125" s="91">
        <v>25000.0</v>
      </c>
      <c r="P125" s="25">
        <f t="shared" si="2"/>
        <v>0</v>
      </c>
      <c r="Q125" s="26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2">
        <v>122.0</v>
      </c>
      <c r="B126" s="92">
        <v>44359.0</v>
      </c>
      <c r="C126" s="90" t="s">
        <v>806</v>
      </c>
      <c r="D126" s="84">
        <v>23425.0</v>
      </c>
      <c r="E126" s="84" t="s">
        <v>807</v>
      </c>
      <c r="F126" s="16"/>
      <c r="G126" s="34"/>
      <c r="H126" s="18"/>
      <c r="I126" s="27"/>
      <c r="J126" s="20"/>
      <c r="K126" s="43"/>
      <c r="L126" s="22"/>
      <c r="M126" s="22"/>
      <c r="N126" s="46">
        <v>3000.0</v>
      </c>
      <c r="O126" s="91">
        <v>3000.0</v>
      </c>
      <c r="P126" s="25">
        <f t="shared" si="2"/>
        <v>0</v>
      </c>
      <c r="Q126" s="26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2">
        <v>123.0</v>
      </c>
      <c r="B127" s="92">
        <v>44359.0</v>
      </c>
      <c r="C127" s="90" t="s">
        <v>808</v>
      </c>
      <c r="D127" s="84">
        <v>64680.0</v>
      </c>
      <c r="E127" s="84" t="s">
        <v>809</v>
      </c>
      <c r="F127" s="16"/>
      <c r="G127" s="17"/>
      <c r="H127" s="42"/>
      <c r="I127" s="19"/>
      <c r="J127" s="20"/>
      <c r="K127" s="43">
        <v>400.0</v>
      </c>
      <c r="L127" s="22"/>
      <c r="M127" s="22"/>
      <c r="N127" s="46">
        <v>2000.0</v>
      </c>
      <c r="O127" s="91">
        <v>2400.0</v>
      </c>
      <c r="P127" s="25">
        <f t="shared" si="2"/>
        <v>0</v>
      </c>
      <c r="Q127" s="26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2">
        <v>124.0</v>
      </c>
      <c r="B128" s="92">
        <v>44359.0</v>
      </c>
      <c r="C128" s="90" t="s">
        <v>810</v>
      </c>
      <c r="D128" s="84">
        <v>12102.0</v>
      </c>
      <c r="E128" s="84" t="s">
        <v>612</v>
      </c>
      <c r="F128" s="32"/>
      <c r="G128" s="17"/>
      <c r="H128" s="42">
        <v>1250.0</v>
      </c>
      <c r="I128" s="19"/>
      <c r="J128" s="29"/>
      <c r="K128" s="43"/>
      <c r="L128" s="22"/>
      <c r="M128" s="22"/>
      <c r="N128" s="46"/>
      <c r="O128" s="91">
        <v>1250.0</v>
      </c>
      <c r="P128" s="25">
        <f t="shared" si="2"/>
        <v>0</v>
      </c>
      <c r="Q128" s="26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2">
        <v>125.0</v>
      </c>
      <c r="B129" s="92">
        <v>44359.0</v>
      </c>
      <c r="C129" s="90" t="s">
        <v>811</v>
      </c>
      <c r="D129" s="84">
        <v>65328.0</v>
      </c>
      <c r="E129" s="84" t="s">
        <v>812</v>
      </c>
      <c r="F129" s="32"/>
      <c r="G129" s="17"/>
      <c r="H129" s="42"/>
      <c r="I129" s="19"/>
      <c r="J129" s="29"/>
      <c r="K129" s="43"/>
      <c r="L129" s="22"/>
      <c r="M129" s="36">
        <v>2025.0</v>
      </c>
      <c r="N129" s="23"/>
      <c r="O129" s="91">
        <v>2025.0</v>
      </c>
      <c r="P129" s="25">
        <f t="shared" si="2"/>
        <v>0</v>
      </c>
      <c r="Q129" s="26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2"/>
      <c r="B130" s="88"/>
      <c r="C130" s="88"/>
      <c r="D130" s="88"/>
      <c r="E130" s="53"/>
      <c r="F130" s="54">
        <f t="shared" ref="F130:P130" si="3">SUM(F5:F129)</f>
        <v>10950</v>
      </c>
      <c r="G130" s="55">
        <f t="shared" si="3"/>
        <v>3825</v>
      </c>
      <c r="H130" s="56">
        <f t="shared" si="3"/>
        <v>149450</v>
      </c>
      <c r="I130" s="57">
        <f t="shared" si="3"/>
        <v>705302</v>
      </c>
      <c r="J130" s="58">
        <f t="shared" si="3"/>
        <v>151815</v>
      </c>
      <c r="K130" s="59">
        <f t="shared" si="3"/>
        <v>22338</v>
      </c>
      <c r="L130" s="60">
        <f t="shared" si="3"/>
        <v>0</v>
      </c>
      <c r="M130" s="60">
        <f t="shared" si="3"/>
        <v>2025</v>
      </c>
      <c r="N130" s="61">
        <f t="shared" si="3"/>
        <v>15400</v>
      </c>
      <c r="O130" s="62">
        <f t="shared" si="3"/>
        <v>1061105</v>
      </c>
      <c r="P130" s="25">
        <f t="shared" si="3"/>
        <v>0</v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63"/>
      <c r="B131" s="63"/>
      <c r="C131" s="63"/>
      <c r="D131" s="63"/>
      <c r="E131" s="63"/>
      <c r="F131" s="64">
        <f>F130+G130+H130+I130+J130+K130+L130+M130+N130</f>
        <v>1061105</v>
      </c>
      <c r="G131" s="2"/>
      <c r="H131" s="2"/>
      <c r="I131" s="2"/>
      <c r="J131" s="2"/>
      <c r="K131" s="2"/>
      <c r="L131" s="3"/>
      <c r="M131" s="65"/>
      <c r="N131" s="6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C132" s="63"/>
      <c r="D132" s="63"/>
      <c r="E132" s="6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C133" s="67"/>
      <c r="D133" s="68" t="s">
        <v>327</v>
      </c>
      <c r="E133" s="6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C134" s="7"/>
      <c r="D134" s="70"/>
      <c r="E134" s="7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C135" s="10"/>
      <c r="D135" s="72"/>
      <c r="E135" s="7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</sheetData>
  <mergeCells count="19">
    <mergeCell ref="F3:F4"/>
    <mergeCell ref="G3:H3"/>
    <mergeCell ref="I3:J3"/>
    <mergeCell ref="K3:K4"/>
    <mergeCell ref="F131:L131"/>
    <mergeCell ref="A132:B136"/>
    <mergeCell ref="C133:C135"/>
    <mergeCell ref="D133:E135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5.13"/>
  </cols>
  <sheetData>
    <row r="1">
      <c r="A1" s="1" t="s">
        <v>813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1">
        <v>44359.0</v>
      </c>
      <c r="C5" s="82" t="s">
        <v>814</v>
      </c>
      <c r="D5" s="83">
        <v>36555.0</v>
      </c>
      <c r="E5" s="93" t="s">
        <v>153</v>
      </c>
      <c r="F5" s="16"/>
      <c r="G5" s="17"/>
      <c r="H5" s="18"/>
      <c r="I5" s="19">
        <v>600.0</v>
      </c>
      <c r="J5" s="20"/>
      <c r="K5" s="43"/>
      <c r="L5" s="22"/>
      <c r="M5" s="22"/>
      <c r="N5" s="23"/>
      <c r="O5" s="91">
        <v>600.0</v>
      </c>
      <c r="P5" s="25">
        <f>F5+G5+H5+I5+J5+K5+L5+M5+N5-O5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1">
        <v>44389.0</v>
      </c>
      <c r="C6" s="82" t="s">
        <v>815</v>
      </c>
      <c r="D6" s="83">
        <v>23425.0</v>
      </c>
      <c r="E6" s="93" t="s">
        <v>807</v>
      </c>
      <c r="F6" s="16"/>
      <c r="G6" s="17"/>
      <c r="H6" s="42"/>
      <c r="I6" s="19">
        <v>4475.0</v>
      </c>
      <c r="J6" s="20"/>
      <c r="K6" s="21"/>
      <c r="L6" s="22"/>
      <c r="M6" s="22"/>
      <c r="N6" s="23"/>
      <c r="O6" s="91">
        <v>4475.0</v>
      </c>
      <c r="P6" s="25">
        <f t="shared" ref="P6:P91" si="1">SUM(F6+G6+H6+I6+J6+K6+L6-O6)</f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1">
        <v>44389.0</v>
      </c>
      <c r="C7" s="82" t="s">
        <v>816</v>
      </c>
      <c r="D7" s="83">
        <v>23425.0</v>
      </c>
      <c r="E7" s="93" t="s">
        <v>807</v>
      </c>
      <c r="F7" s="16"/>
      <c r="G7" s="17"/>
      <c r="H7" s="18"/>
      <c r="I7" s="19">
        <v>1700.0</v>
      </c>
      <c r="J7" s="20"/>
      <c r="K7" s="21"/>
      <c r="L7" s="22"/>
      <c r="M7" s="22"/>
      <c r="N7" s="23"/>
      <c r="O7" s="91">
        <v>1700.0</v>
      </c>
      <c r="P7" s="25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1">
        <v>44389.0</v>
      </c>
      <c r="C8" s="82" t="s">
        <v>817</v>
      </c>
      <c r="D8" s="83">
        <v>58050.0</v>
      </c>
      <c r="E8" s="93" t="s">
        <v>818</v>
      </c>
      <c r="F8" s="16"/>
      <c r="G8" s="17"/>
      <c r="H8" s="18"/>
      <c r="I8" s="19"/>
      <c r="J8" s="20">
        <v>2650.0</v>
      </c>
      <c r="K8" s="21"/>
      <c r="L8" s="22"/>
      <c r="M8" s="22"/>
      <c r="N8" s="23"/>
      <c r="O8" s="91">
        <v>2650.0</v>
      </c>
      <c r="P8" s="25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1">
        <v>44389.0</v>
      </c>
      <c r="C9" s="82" t="s">
        <v>819</v>
      </c>
      <c r="D9" s="83">
        <v>60245.0</v>
      </c>
      <c r="E9" s="93" t="s">
        <v>820</v>
      </c>
      <c r="F9" s="16"/>
      <c r="G9" s="17"/>
      <c r="H9" s="18"/>
      <c r="I9" s="28">
        <v>8400.0</v>
      </c>
      <c r="J9" s="20"/>
      <c r="K9" s="30"/>
      <c r="L9" s="22"/>
      <c r="M9" s="22"/>
      <c r="N9" s="23"/>
      <c r="O9" s="91">
        <v>8400.0</v>
      </c>
      <c r="P9" s="25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86">
        <v>44389.0</v>
      </c>
      <c r="C10" s="82" t="s">
        <v>821</v>
      </c>
      <c r="D10" s="83">
        <v>48052.0</v>
      </c>
      <c r="E10" s="93" t="s">
        <v>692</v>
      </c>
      <c r="F10" s="32"/>
      <c r="G10" s="17"/>
      <c r="H10" s="18"/>
      <c r="I10" s="28">
        <v>5000.0</v>
      </c>
      <c r="J10" s="20"/>
      <c r="K10" s="30"/>
      <c r="L10" s="22"/>
      <c r="M10" s="22"/>
      <c r="N10" s="23"/>
      <c r="O10" s="91">
        <v>5000.0</v>
      </c>
      <c r="P10" s="25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86">
        <v>44389.0</v>
      </c>
      <c r="C11" s="82" t="s">
        <v>822</v>
      </c>
      <c r="D11" s="83">
        <v>52206.0</v>
      </c>
      <c r="E11" s="93" t="s">
        <v>331</v>
      </c>
      <c r="F11" s="16"/>
      <c r="G11" s="34"/>
      <c r="H11" s="18"/>
      <c r="I11" s="28"/>
      <c r="J11" s="39">
        <v>600.0</v>
      </c>
      <c r="K11" s="21"/>
      <c r="L11" s="22"/>
      <c r="M11" s="22"/>
      <c r="N11" s="23"/>
      <c r="O11" s="91">
        <v>600.0</v>
      </c>
      <c r="P11" s="25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86">
        <v>44389.0</v>
      </c>
      <c r="C12" s="82" t="s">
        <v>823</v>
      </c>
      <c r="D12" s="83">
        <v>58936.0</v>
      </c>
      <c r="E12" s="93" t="s">
        <v>824</v>
      </c>
      <c r="F12" s="16"/>
      <c r="G12" s="34"/>
      <c r="H12" s="18"/>
      <c r="I12" s="19">
        <v>12500.0</v>
      </c>
      <c r="J12" s="29"/>
      <c r="K12" s="21"/>
      <c r="L12" s="22"/>
      <c r="M12" s="22"/>
      <c r="N12" s="23"/>
      <c r="O12" s="91">
        <v>12500.0</v>
      </c>
      <c r="P12" s="25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86">
        <v>44389.0</v>
      </c>
      <c r="C13" s="82" t="s">
        <v>825</v>
      </c>
      <c r="D13" s="83">
        <v>54280.0</v>
      </c>
      <c r="E13" s="93" t="s">
        <v>826</v>
      </c>
      <c r="F13" s="16"/>
      <c r="G13" s="17"/>
      <c r="H13" s="18"/>
      <c r="I13" s="19">
        <v>3900.0</v>
      </c>
      <c r="J13" s="20"/>
      <c r="K13" s="21"/>
      <c r="L13" s="22"/>
      <c r="M13" s="22"/>
      <c r="N13" s="23"/>
      <c r="O13" s="91">
        <v>3900.0</v>
      </c>
      <c r="P13" s="25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86">
        <v>44389.0</v>
      </c>
      <c r="C14" s="82" t="s">
        <v>827</v>
      </c>
      <c r="D14" s="83">
        <v>55992.0</v>
      </c>
      <c r="E14" s="93" t="s">
        <v>117</v>
      </c>
      <c r="F14" s="16"/>
      <c r="G14" s="17"/>
      <c r="H14" s="18"/>
      <c r="I14" s="19">
        <v>5350.0</v>
      </c>
      <c r="J14" s="20"/>
      <c r="K14" s="21"/>
      <c r="L14" s="22"/>
      <c r="M14" s="22"/>
      <c r="N14" s="23"/>
      <c r="O14" s="91">
        <v>5350.0</v>
      </c>
      <c r="P14" s="25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86">
        <v>44389.0</v>
      </c>
      <c r="C15" s="82" t="s">
        <v>828</v>
      </c>
      <c r="D15" s="83">
        <v>52647.0</v>
      </c>
      <c r="E15" s="93" t="s">
        <v>83</v>
      </c>
      <c r="F15" s="16"/>
      <c r="G15" s="17"/>
      <c r="H15" s="18"/>
      <c r="I15" s="19">
        <v>2700.0</v>
      </c>
      <c r="J15" s="20"/>
      <c r="K15" s="43"/>
      <c r="L15" s="22"/>
      <c r="M15" s="22"/>
      <c r="N15" s="23"/>
      <c r="O15" s="91">
        <v>2700.0</v>
      </c>
      <c r="P15" s="25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86">
        <v>44389.0</v>
      </c>
      <c r="C16" s="82" t="s">
        <v>829</v>
      </c>
      <c r="D16" s="83">
        <v>10320.0</v>
      </c>
      <c r="E16" s="93" t="s">
        <v>103</v>
      </c>
      <c r="F16" s="16"/>
      <c r="G16" s="17"/>
      <c r="H16" s="42">
        <v>15000.0</v>
      </c>
      <c r="I16" s="28"/>
      <c r="J16" s="39"/>
      <c r="K16" s="43"/>
      <c r="L16" s="22"/>
      <c r="M16" s="22"/>
      <c r="N16" s="23"/>
      <c r="O16" s="91">
        <v>15000.0</v>
      </c>
      <c r="P16" s="25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86">
        <v>44389.0</v>
      </c>
      <c r="C17" s="82" t="s">
        <v>830</v>
      </c>
      <c r="D17" s="83">
        <v>48854.0</v>
      </c>
      <c r="E17" s="93" t="s">
        <v>129</v>
      </c>
      <c r="F17" s="16"/>
      <c r="G17" s="17"/>
      <c r="H17" s="18"/>
      <c r="I17" s="28"/>
      <c r="J17" s="39">
        <v>300.0</v>
      </c>
      <c r="K17" s="43"/>
      <c r="L17" s="36"/>
      <c r="M17" s="36"/>
      <c r="N17" s="46"/>
      <c r="O17" s="91">
        <v>300.0</v>
      </c>
      <c r="P17" s="25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86">
        <v>44389.0</v>
      </c>
      <c r="C18" s="82" t="s">
        <v>831</v>
      </c>
      <c r="D18" s="83">
        <v>65870.0</v>
      </c>
      <c r="E18" s="93" t="s">
        <v>832</v>
      </c>
      <c r="F18" s="32"/>
      <c r="G18" s="34"/>
      <c r="H18" s="18"/>
      <c r="I18" s="28"/>
      <c r="J18" s="39">
        <v>27000.0</v>
      </c>
      <c r="K18" s="21"/>
      <c r="L18" s="22"/>
      <c r="M18" s="22"/>
      <c r="N18" s="23"/>
      <c r="O18" s="91">
        <v>27000.0</v>
      </c>
      <c r="P18" s="25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86">
        <v>44389.0</v>
      </c>
      <c r="C19" s="82" t="s">
        <v>833</v>
      </c>
      <c r="D19" s="83">
        <v>55232.0</v>
      </c>
      <c r="E19" s="93" t="s">
        <v>834</v>
      </c>
      <c r="F19" s="16"/>
      <c r="G19" s="17"/>
      <c r="H19" s="18"/>
      <c r="I19" s="28"/>
      <c r="J19" s="39">
        <v>300.0</v>
      </c>
      <c r="K19" s="43"/>
      <c r="L19" s="22"/>
      <c r="M19" s="22"/>
      <c r="N19" s="23"/>
      <c r="O19" s="91">
        <v>300.0</v>
      </c>
      <c r="P19" s="25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86">
        <v>44389.0</v>
      </c>
      <c r="C20" s="82" t="s">
        <v>835</v>
      </c>
      <c r="D20" s="83">
        <v>45096.0</v>
      </c>
      <c r="E20" s="93" t="s">
        <v>149</v>
      </c>
      <c r="F20" s="32"/>
      <c r="G20" s="17"/>
      <c r="H20" s="18"/>
      <c r="I20" s="28">
        <v>8300.0</v>
      </c>
      <c r="J20" s="39"/>
      <c r="K20" s="21"/>
      <c r="L20" s="22"/>
      <c r="M20" s="22"/>
      <c r="N20" s="23"/>
      <c r="O20" s="91">
        <v>8300.0</v>
      </c>
      <c r="P20" s="25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86">
        <v>44389.0</v>
      </c>
      <c r="C21" s="82" t="s">
        <v>836</v>
      </c>
      <c r="D21" s="83">
        <v>14329.0</v>
      </c>
      <c r="E21" s="93" t="s">
        <v>837</v>
      </c>
      <c r="F21" s="16"/>
      <c r="G21" s="17"/>
      <c r="H21" s="18"/>
      <c r="I21" s="28">
        <v>1600.0</v>
      </c>
      <c r="J21" s="39"/>
      <c r="K21" s="21"/>
      <c r="L21" s="22"/>
      <c r="M21" s="22"/>
      <c r="N21" s="23"/>
      <c r="O21" s="91">
        <v>1600.0</v>
      </c>
      <c r="P21" s="25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86">
        <v>44389.0</v>
      </c>
      <c r="C22" s="82" t="s">
        <v>838</v>
      </c>
      <c r="D22" s="83">
        <v>51017.0</v>
      </c>
      <c r="E22" s="93" t="s">
        <v>281</v>
      </c>
      <c r="F22" s="16"/>
      <c r="G22" s="17"/>
      <c r="H22" s="42">
        <v>35500.0</v>
      </c>
      <c r="I22" s="19"/>
      <c r="J22" s="20"/>
      <c r="K22" s="30"/>
      <c r="L22" s="22"/>
      <c r="M22" s="22"/>
      <c r="N22" s="23"/>
      <c r="O22" s="91">
        <v>35500.0</v>
      </c>
      <c r="P22" s="25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86">
        <v>44389.0</v>
      </c>
      <c r="C23" s="82" t="s">
        <v>839</v>
      </c>
      <c r="D23" s="83">
        <v>33065.0</v>
      </c>
      <c r="E23" s="93" t="s">
        <v>840</v>
      </c>
      <c r="F23" s="16"/>
      <c r="G23" s="17"/>
      <c r="H23" s="18"/>
      <c r="I23" s="19">
        <v>5350.0</v>
      </c>
      <c r="J23" s="29"/>
      <c r="K23" s="41"/>
      <c r="L23" s="22"/>
      <c r="M23" s="22"/>
      <c r="N23" s="23"/>
      <c r="O23" s="91">
        <v>5350.0</v>
      </c>
      <c r="P23" s="25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86">
        <v>44389.0</v>
      </c>
      <c r="C24" s="82" t="s">
        <v>841</v>
      </c>
      <c r="D24" s="83">
        <v>37940.0</v>
      </c>
      <c r="E24" s="93" t="s">
        <v>842</v>
      </c>
      <c r="F24" s="16"/>
      <c r="G24" s="34"/>
      <c r="H24" s="18"/>
      <c r="I24" s="19"/>
      <c r="J24" s="20">
        <v>5200.0</v>
      </c>
      <c r="K24" s="43"/>
      <c r="L24" s="22"/>
      <c r="M24" s="22"/>
      <c r="N24" s="23"/>
      <c r="O24" s="91">
        <v>5200.0</v>
      </c>
      <c r="P24" s="25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86">
        <v>44389.0</v>
      </c>
      <c r="C25" s="82" t="s">
        <v>843</v>
      </c>
      <c r="D25" s="83">
        <v>55146.0</v>
      </c>
      <c r="E25" s="93" t="s">
        <v>844</v>
      </c>
      <c r="F25" s="16"/>
      <c r="G25" s="17"/>
      <c r="H25" s="18"/>
      <c r="I25" s="19"/>
      <c r="J25" s="20">
        <v>5000.0</v>
      </c>
      <c r="K25" s="21"/>
      <c r="L25" s="22"/>
      <c r="M25" s="22"/>
      <c r="N25" s="23"/>
      <c r="O25" s="91">
        <v>5000.0</v>
      </c>
      <c r="P25" s="25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86">
        <v>44389.0</v>
      </c>
      <c r="C26" s="82" t="s">
        <v>845</v>
      </c>
      <c r="D26" s="83">
        <v>45096.0</v>
      </c>
      <c r="E26" s="93" t="s">
        <v>149</v>
      </c>
      <c r="F26" s="16"/>
      <c r="G26" s="17"/>
      <c r="H26" s="18"/>
      <c r="I26" s="19">
        <v>5000.0</v>
      </c>
      <c r="J26" s="20"/>
      <c r="K26" s="21"/>
      <c r="L26" s="22"/>
      <c r="M26" s="22"/>
      <c r="N26" s="23"/>
      <c r="O26" s="91">
        <v>5000.0</v>
      </c>
      <c r="P26" s="25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86">
        <v>44389.0</v>
      </c>
      <c r="C27" s="82" t="s">
        <v>846</v>
      </c>
      <c r="D27" s="83">
        <v>45096.0</v>
      </c>
      <c r="E27" s="93" t="s">
        <v>149</v>
      </c>
      <c r="F27" s="16"/>
      <c r="G27" s="17"/>
      <c r="H27" s="18"/>
      <c r="I27" s="19">
        <v>2500.0</v>
      </c>
      <c r="J27" s="20"/>
      <c r="K27" s="41"/>
      <c r="L27" s="22"/>
      <c r="M27" s="22"/>
      <c r="N27" s="23"/>
      <c r="O27" s="91">
        <v>2500.0</v>
      </c>
      <c r="P27" s="25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86">
        <v>44389.0</v>
      </c>
      <c r="C28" s="82" t="s">
        <v>847</v>
      </c>
      <c r="D28" s="83">
        <v>49270.0</v>
      </c>
      <c r="E28" s="93" t="s">
        <v>848</v>
      </c>
      <c r="F28" s="37"/>
      <c r="G28" s="17"/>
      <c r="H28" s="18"/>
      <c r="I28" s="19">
        <v>3750.0</v>
      </c>
      <c r="J28" s="20"/>
      <c r="K28" s="21"/>
      <c r="L28" s="22"/>
      <c r="M28" s="22"/>
      <c r="N28" s="23"/>
      <c r="O28" s="91">
        <v>3750.0</v>
      </c>
      <c r="P28" s="25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86">
        <v>44389.0</v>
      </c>
      <c r="C29" s="82" t="s">
        <v>849</v>
      </c>
      <c r="D29" s="83">
        <v>45096.0</v>
      </c>
      <c r="E29" s="93" t="s">
        <v>149</v>
      </c>
      <c r="F29" s="32"/>
      <c r="G29" s="17"/>
      <c r="H29" s="18"/>
      <c r="I29" s="19">
        <v>2500.0</v>
      </c>
      <c r="J29" s="20"/>
      <c r="K29" s="30"/>
      <c r="L29" s="22"/>
      <c r="M29" s="22"/>
      <c r="N29" s="23"/>
      <c r="O29" s="91">
        <v>2500.0</v>
      </c>
      <c r="P29" s="25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86">
        <v>44389.0</v>
      </c>
      <c r="C30" s="82" t="s">
        <v>850</v>
      </c>
      <c r="D30" s="83">
        <v>51939.0</v>
      </c>
      <c r="E30" s="93" t="s">
        <v>73</v>
      </c>
      <c r="F30" s="16"/>
      <c r="G30" s="17"/>
      <c r="H30" s="18"/>
      <c r="I30" s="19"/>
      <c r="J30" s="20">
        <v>21600.0</v>
      </c>
      <c r="K30" s="21"/>
      <c r="L30" s="22"/>
      <c r="M30" s="22"/>
      <c r="N30" s="23"/>
      <c r="O30" s="91">
        <v>21600.0</v>
      </c>
      <c r="P30" s="25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86">
        <v>44389.0</v>
      </c>
      <c r="C31" s="82" t="s">
        <v>851</v>
      </c>
      <c r="D31" s="83">
        <v>57499.0</v>
      </c>
      <c r="E31" s="93" t="s">
        <v>79</v>
      </c>
      <c r="F31" s="16"/>
      <c r="G31" s="34"/>
      <c r="H31" s="18"/>
      <c r="I31" s="19"/>
      <c r="J31" s="20">
        <v>37500.0</v>
      </c>
      <c r="K31" s="21"/>
      <c r="L31" s="22"/>
      <c r="M31" s="22"/>
      <c r="N31" s="23"/>
      <c r="O31" s="91">
        <v>37500.0</v>
      </c>
      <c r="P31" s="25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86">
        <v>44389.0</v>
      </c>
      <c r="C32" s="82" t="s">
        <v>852</v>
      </c>
      <c r="D32" s="83">
        <v>43381.0</v>
      </c>
      <c r="E32" s="93" t="s">
        <v>548</v>
      </c>
      <c r="F32" s="16"/>
      <c r="G32" s="17"/>
      <c r="H32" s="42"/>
      <c r="I32" s="19">
        <v>1400.0</v>
      </c>
      <c r="J32" s="20"/>
      <c r="K32" s="30"/>
      <c r="L32" s="22"/>
      <c r="M32" s="22"/>
      <c r="N32" s="23"/>
      <c r="O32" s="91">
        <v>1400.0</v>
      </c>
      <c r="P32" s="25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86">
        <v>44389.0</v>
      </c>
      <c r="C33" s="82" t="s">
        <v>853</v>
      </c>
      <c r="D33" s="83">
        <v>60151.0</v>
      </c>
      <c r="E33" s="93" t="s">
        <v>854</v>
      </c>
      <c r="F33" s="16"/>
      <c r="G33" s="17"/>
      <c r="H33" s="18"/>
      <c r="I33" s="19">
        <v>3275.0</v>
      </c>
      <c r="J33" s="20"/>
      <c r="K33" s="30"/>
      <c r="L33" s="22"/>
      <c r="M33" s="22"/>
      <c r="N33" s="23"/>
      <c r="O33" s="91">
        <v>3275.0</v>
      </c>
      <c r="P33" s="25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86">
        <v>44389.0</v>
      </c>
      <c r="C34" s="82" t="s">
        <v>855</v>
      </c>
      <c r="D34" s="83">
        <v>32700.0</v>
      </c>
      <c r="E34" s="93" t="s">
        <v>856</v>
      </c>
      <c r="F34" s="16"/>
      <c r="G34" s="17"/>
      <c r="H34" s="18"/>
      <c r="I34" s="19"/>
      <c r="J34" s="20">
        <v>38100.0</v>
      </c>
      <c r="K34" s="21"/>
      <c r="L34" s="22"/>
      <c r="M34" s="22"/>
      <c r="N34" s="23"/>
      <c r="O34" s="91">
        <v>38100.0</v>
      </c>
      <c r="P34" s="25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86">
        <v>44389.0</v>
      </c>
      <c r="C35" s="82" t="s">
        <v>857</v>
      </c>
      <c r="D35" s="83">
        <v>31738.0</v>
      </c>
      <c r="E35" s="93" t="s">
        <v>355</v>
      </c>
      <c r="F35" s="16"/>
      <c r="G35" s="17"/>
      <c r="H35" s="18"/>
      <c r="I35" s="19">
        <v>1750.0</v>
      </c>
      <c r="J35" s="20"/>
      <c r="K35" s="43"/>
      <c r="L35" s="22"/>
      <c r="M35" s="22"/>
      <c r="N35" s="23"/>
      <c r="O35" s="91">
        <v>1750.0</v>
      </c>
      <c r="P35" s="25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86">
        <v>44389.0</v>
      </c>
      <c r="C36" s="82" t="s">
        <v>858</v>
      </c>
      <c r="D36" s="83">
        <v>30855.0</v>
      </c>
      <c r="E36" s="93" t="s">
        <v>509</v>
      </c>
      <c r="F36" s="16"/>
      <c r="G36" s="17"/>
      <c r="H36" s="18"/>
      <c r="I36" s="19"/>
      <c r="J36" s="20"/>
      <c r="K36" s="43">
        <v>2500.0</v>
      </c>
      <c r="L36" s="22"/>
      <c r="M36" s="22"/>
      <c r="N36" s="23"/>
      <c r="O36" s="91">
        <v>2500.0</v>
      </c>
      <c r="P36" s="25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86">
        <v>44389.0</v>
      </c>
      <c r="C37" s="82" t="s">
        <v>860</v>
      </c>
      <c r="D37" s="83">
        <v>32142.0</v>
      </c>
      <c r="E37" s="93" t="s">
        <v>861</v>
      </c>
      <c r="F37" s="16"/>
      <c r="G37" s="17"/>
      <c r="H37" s="18"/>
      <c r="I37" s="19">
        <v>3600.0</v>
      </c>
      <c r="J37" s="20"/>
      <c r="K37" s="43"/>
      <c r="L37" s="22"/>
      <c r="M37" s="22"/>
      <c r="N37" s="23"/>
      <c r="O37" s="91">
        <v>3600.0</v>
      </c>
      <c r="P37" s="25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86">
        <v>44389.0</v>
      </c>
      <c r="C38" s="82" t="s">
        <v>862</v>
      </c>
      <c r="D38" s="83">
        <v>57499.0</v>
      </c>
      <c r="E38" s="93" t="s">
        <v>79</v>
      </c>
      <c r="F38" s="16"/>
      <c r="G38" s="17"/>
      <c r="H38" s="18"/>
      <c r="I38" s="19">
        <v>4500.0</v>
      </c>
      <c r="J38" s="20"/>
      <c r="K38" s="43"/>
      <c r="L38" s="22"/>
      <c r="M38" s="22"/>
      <c r="N38" s="23"/>
      <c r="O38" s="91">
        <v>4500.0</v>
      </c>
      <c r="P38" s="25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86">
        <v>44389.0</v>
      </c>
      <c r="C39" s="82" t="s">
        <v>863</v>
      </c>
      <c r="D39" s="83">
        <v>22332.0</v>
      </c>
      <c r="E39" s="93" t="s">
        <v>564</v>
      </c>
      <c r="F39" s="16"/>
      <c r="G39" s="17"/>
      <c r="H39" s="18"/>
      <c r="I39" s="19">
        <v>4150.0</v>
      </c>
      <c r="J39" s="20"/>
      <c r="K39" s="21"/>
      <c r="L39" s="22"/>
      <c r="M39" s="22"/>
      <c r="N39" s="23"/>
      <c r="O39" s="91">
        <v>4150.0</v>
      </c>
      <c r="P39" s="25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86">
        <v>44389.0</v>
      </c>
      <c r="C40" s="82" t="s">
        <v>864</v>
      </c>
      <c r="D40" s="83">
        <v>57499.0</v>
      </c>
      <c r="E40" s="93" t="s">
        <v>79</v>
      </c>
      <c r="F40" s="16"/>
      <c r="G40" s="17"/>
      <c r="H40" s="18"/>
      <c r="I40" s="19"/>
      <c r="J40" s="20">
        <v>21400.0</v>
      </c>
      <c r="K40" s="21"/>
      <c r="L40" s="22"/>
      <c r="M40" s="22"/>
      <c r="N40" s="23"/>
      <c r="O40" s="91">
        <v>21400.0</v>
      </c>
      <c r="P40" s="25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86">
        <v>44389.0</v>
      </c>
      <c r="C41" s="82" t="s">
        <v>865</v>
      </c>
      <c r="D41" s="83">
        <v>21818.0</v>
      </c>
      <c r="E41" s="93" t="s">
        <v>420</v>
      </c>
      <c r="F41" s="16"/>
      <c r="G41" s="17"/>
      <c r="H41" s="18"/>
      <c r="I41" s="19"/>
      <c r="J41" s="20"/>
      <c r="K41" s="43">
        <v>600.0</v>
      </c>
      <c r="L41" s="22"/>
      <c r="M41" s="22"/>
      <c r="N41" s="23"/>
      <c r="O41" s="91">
        <v>600.0</v>
      </c>
      <c r="P41" s="25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86">
        <v>44389.0</v>
      </c>
      <c r="C42" s="82" t="s">
        <v>866</v>
      </c>
      <c r="D42" s="83">
        <v>57499.0</v>
      </c>
      <c r="E42" s="93" t="s">
        <v>79</v>
      </c>
      <c r="F42" s="16"/>
      <c r="G42" s="17"/>
      <c r="H42" s="18"/>
      <c r="I42" s="19"/>
      <c r="J42" s="20">
        <v>15000.0</v>
      </c>
      <c r="K42" s="21"/>
      <c r="L42" s="22"/>
      <c r="M42" s="22"/>
      <c r="N42" s="23"/>
      <c r="O42" s="91">
        <v>15000.0</v>
      </c>
      <c r="P42" s="25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86">
        <v>44389.0</v>
      </c>
      <c r="C43" s="82" t="s">
        <v>867</v>
      </c>
      <c r="D43" s="83">
        <v>13781.0</v>
      </c>
      <c r="E43" s="93" t="s">
        <v>747</v>
      </c>
      <c r="F43" s="16"/>
      <c r="G43" s="17"/>
      <c r="H43" s="18"/>
      <c r="I43" s="19">
        <v>37500.0</v>
      </c>
      <c r="J43" s="20"/>
      <c r="K43" s="21"/>
      <c r="L43" s="22"/>
      <c r="M43" s="22"/>
      <c r="N43" s="23"/>
      <c r="O43" s="91">
        <v>37500.0</v>
      </c>
      <c r="P43" s="25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86">
        <v>44389.0</v>
      </c>
      <c r="C44" s="82" t="s">
        <v>868</v>
      </c>
      <c r="D44" s="83">
        <v>53283.0</v>
      </c>
      <c r="E44" s="93" t="s">
        <v>119</v>
      </c>
      <c r="F44" s="16"/>
      <c r="G44" s="17"/>
      <c r="H44" s="18"/>
      <c r="I44" s="19">
        <v>1650.0</v>
      </c>
      <c r="J44" s="20"/>
      <c r="K44" s="21"/>
      <c r="L44" s="22"/>
      <c r="M44" s="22"/>
      <c r="N44" s="23"/>
      <c r="O44" s="91">
        <v>1650.0</v>
      </c>
      <c r="P44" s="25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86">
        <v>44389.0</v>
      </c>
      <c r="C45" s="82" t="s">
        <v>869</v>
      </c>
      <c r="D45" s="83">
        <v>53495.0</v>
      </c>
      <c r="E45" s="93" t="s">
        <v>99</v>
      </c>
      <c r="F45" s="16"/>
      <c r="G45" s="17"/>
      <c r="H45" s="18"/>
      <c r="I45" s="19">
        <v>11250.0</v>
      </c>
      <c r="J45" s="20"/>
      <c r="K45" s="43"/>
      <c r="L45" s="22"/>
      <c r="M45" s="22"/>
      <c r="N45" s="23"/>
      <c r="O45" s="91">
        <v>11250.0</v>
      </c>
      <c r="P45" s="25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86">
        <v>44389.0</v>
      </c>
      <c r="C46" s="82" t="s">
        <v>870</v>
      </c>
      <c r="D46" s="83">
        <v>59812.0</v>
      </c>
      <c r="E46" s="93" t="s">
        <v>871</v>
      </c>
      <c r="F46" s="16"/>
      <c r="G46" s="17"/>
      <c r="H46" s="18"/>
      <c r="I46" s="19">
        <v>3600.0</v>
      </c>
      <c r="J46" s="20"/>
      <c r="K46" s="21"/>
      <c r="L46" s="22"/>
      <c r="M46" s="22"/>
      <c r="N46" s="23"/>
      <c r="O46" s="91">
        <v>3600.0</v>
      </c>
      <c r="P46" s="25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86">
        <v>44389.0</v>
      </c>
      <c r="C47" s="82" t="s">
        <v>872</v>
      </c>
      <c r="D47" s="83">
        <v>48973.0</v>
      </c>
      <c r="E47" s="93" t="s">
        <v>376</v>
      </c>
      <c r="F47" s="16"/>
      <c r="G47" s="17"/>
      <c r="H47" s="18"/>
      <c r="I47" s="19">
        <v>7665.0</v>
      </c>
      <c r="J47" s="20"/>
      <c r="K47" s="21"/>
      <c r="L47" s="22"/>
      <c r="M47" s="22"/>
      <c r="N47" s="23"/>
      <c r="O47" s="91">
        <v>7665.0</v>
      </c>
      <c r="P47" s="25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86">
        <v>44389.0</v>
      </c>
      <c r="C48" s="82" t="s">
        <v>873</v>
      </c>
      <c r="D48" s="83">
        <v>39317.0</v>
      </c>
      <c r="E48" s="93" t="s">
        <v>535</v>
      </c>
      <c r="F48" s="16"/>
      <c r="G48" s="17"/>
      <c r="H48" s="18"/>
      <c r="I48" s="19">
        <v>10000.0</v>
      </c>
      <c r="J48" s="20"/>
      <c r="K48" s="21"/>
      <c r="L48" s="22"/>
      <c r="M48" s="22"/>
      <c r="N48" s="23"/>
      <c r="O48" s="91">
        <v>10000.0</v>
      </c>
      <c r="P48" s="25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86">
        <v>44389.0</v>
      </c>
      <c r="C49" s="82" t="s">
        <v>874</v>
      </c>
      <c r="D49" s="83">
        <v>54585.0</v>
      </c>
      <c r="E49" s="93" t="s">
        <v>875</v>
      </c>
      <c r="F49" s="16"/>
      <c r="G49" s="34"/>
      <c r="H49" s="42"/>
      <c r="I49" s="19"/>
      <c r="J49" s="20">
        <v>5000.0</v>
      </c>
      <c r="K49" s="21"/>
      <c r="L49" s="22"/>
      <c r="M49" s="22"/>
      <c r="N49" s="23"/>
      <c r="O49" s="91">
        <v>5000.0</v>
      </c>
      <c r="P49" s="25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86">
        <v>44389.0</v>
      </c>
      <c r="C50" s="82" t="s">
        <v>876</v>
      </c>
      <c r="D50" s="83">
        <v>54585.0</v>
      </c>
      <c r="E50" s="93" t="s">
        <v>875</v>
      </c>
      <c r="F50" s="16"/>
      <c r="G50" s="34"/>
      <c r="H50" s="18"/>
      <c r="I50" s="19"/>
      <c r="J50" s="20">
        <v>5000.0</v>
      </c>
      <c r="K50" s="21"/>
      <c r="L50" s="22"/>
      <c r="M50" s="22"/>
      <c r="N50" s="23"/>
      <c r="O50" s="91">
        <v>5000.0</v>
      </c>
      <c r="P50" s="25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86">
        <v>44389.0</v>
      </c>
      <c r="C51" s="82" t="s">
        <v>877</v>
      </c>
      <c r="D51" s="83">
        <v>56566.0</v>
      </c>
      <c r="E51" s="93" t="s">
        <v>878</v>
      </c>
      <c r="F51" s="16"/>
      <c r="G51" s="17"/>
      <c r="H51" s="18"/>
      <c r="I51" s="19"/>
      <c r="J51" s="20">
        <v>2500.0</v>
      </c>
      <c r="K51" s="21"/>
      <c r="L51" s="22"/>
      <c r="M51" s="22"/>
      <c r="N51" s="23"/>
      <c r="O51" s="91">
        <v>2500.0</v>
      </c>
      <c r="P51" s="25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86">
        <v>44389.0</v>
      </c>
      <c r="C52" s="82" t="s">
        <v>879</v>
      </c>
      <c r="D52" s="83">
        <v>53977.0</v>
      </c>
      <c r="E52" s="93" t="s">
        <v>880</v>
      </c>
      <c r="F52" s="16"/>
      <c r="G52" s="17"/>
      <c r="H52" s="18"/>
      <c r="I52" s="19"/>
      <c r="J52" s="20">
        <v>8100.0</v>
      </c>
      <c r="K52" s="21"/>
      <c r="L52" s="22"/>
      <c r="M52" s="22"/>
      <c r="N52" s="23"/>
      <c r="O52" s="91">
        <v>8100.0</v>
      </c>
      <c r="P52" s="25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86">
        <v>44389.0</v>
      </c>
      <c r="C53" s="82" t="s">
        <v>881</v>
      </c>
      <c r="D53" s="83">
        <v>52032.0</v>
      </c>
      <c r="E53" s="93" t="s">
        <v>267</v>
      </c>
      <c r="F53" s="16"/>
      <c r="G53" s="17"/>
      <c r="H53" s="18"/>
      <c r="I53" s="19">
        <v>625.0</v>
      </c>
      <c r="J53" s="20"/>
      <c r="K53" s="21"/>
      <c r="L53" s="22"/>
      <c r="M53" s="22"/>
      <c r="N53" s="23"/>
      <c r="O53" s="91">
        <v>625.0</v>
      </c>
      <c r="P53" s="25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86">
        <v>44389.0</v>
      </c>
      <c r="C54" s="82" t="s">
        <v>882</v>
      </c>
      <c r="D54" s="83">
        <v>22332.0</v>
      </c>
      <c r="E54" s="93" t="s">
        <v>564</v>
      </c>
      <c r="F54" s="16"/>
      <c r="G54" s="17"/>
      <c r="H54" s="18"/>
      <c r="I54" s="19">
        <v>500.0</v>
      </c>
      <c r="J54" s="20"/>
      <c r="K54" s="21"/>
      <c r="L54" s="22"/>
      <c r="M54" s="22"/>
      <c r="N54" s="23"/>
      <c r="O54" s="91">
        <v>500.0</v>
      </c>
      <c r="P54" s="25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86">
        <v>44389.0</v>
      </c>
      <c r="C55" s="82" t="s">
        <v>883</v>
      </c>
      <c r="D55" s="83">
        <v>45666.0</v>
      </c>
      <c r="E55" s="93" t="s">
        <v>884</v>
      </c>
      <c r="F55" s="32"/>
      <c r="G55" s="17"/>
      <c r="H55" s="18"/>
      <c r="I55" s="19">
        <v>2650.0</v>
      </c>
      <c r="J55" s="20"/>
      <c r="K55" s="21"/>
      <c r="L55" s="22"/>
      <c r="M55" s="22"/>
      <c r="N55" s="23"/>
      <c r="O55" s="91">
        <v>2650.0</v>
      </c>
      <c r="P55" s="25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86">
        <v>44389.0</v>
      </c>
      <c r="C56" s="82" t="s">
        <v>885</v>
      </c>
      <c r="D56" s="83">
        <v>53249.0</v>
      </c>
      <c r="E56" s="93" t="s">
        <v>52</v>
      </c>
      <c r="F56" s="16"/>
      <c r="G56" s="17"/>
      <c r="H56" s="18"/>
      <c r="I56" s="19">
        <v>15000.0</v>
      </c>
      <c r="J56" s="20"/>
      <c r="K56" s="21"/>
      <c r="L56" s="22"/>
      <c r="M56" s="22"/>
      <c r="N56" s="23"/>
      <c r="O56" s="91">
        <v>15000.0</v>
      </c>
      <c r="P56" s="25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86">
        <v>44389.0</v>
      </c>
      <c r="C57" s="82" t="s">
        <v>886</v>
      </c>
      <c r="D57" s="83">
        <v>48657.0</v>
      </c>
      <c r="E57" s="93" t="s">
        <v>887</v>
      </c>
      <c r="F57" s="16"/>
      <c r="G57" s="17"/>
      <c r="H57" s="18"/>
      <c r="I57" s="19">
        <v>7950.0</v>
      </c>
      <c r="J57" s="20"/>
      <c r="K57" s="21"/>
      <c r="L57" s="22"/>
      <c r="M57" s="22"/>
      <c r="N57" s="23"/>
      <c r="O57" s="91">
        <v>7950.0</v>
      </c>
      <c r="P57" s="25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86">
        <v>44389.0</v>
      </c>
      <c r="C58" s="82" t="s">
        <v>888</v>
      </c>
      <c r="D58" s="83">
        <v>49831.0</v>
      </c>
      <c r="E58" s="93" t="s">
        <v>889</v>
      </c>
      <c r="F58" s="16"/>
      <c r="G58" s="17"/>
      <c r="H58" s="18"/>
      <c r="I58" s="19">
        <v>5850.0</v>
      </c>
      <c r="J58" s="20"/>
      <c r="K58" s="21"/>
      <c r="L58" s="22"/>
      <c r="M58" s="22"/>
      <c r="N58" s="23"/>
      <c r="O58" s="91">
        <v>5850.0</v>
      </c>
      <c r="P58" s="25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86">
        <v>44389.0</v>
      </c>
      <c r="C59" s="82" t="s">
        <v>890</v>
      </c>
      <c r="D59" s="83">
        <v>48973.0</v>
      </c>
      <c r="E59" s="93" t="s">
        <v>376</v>
      </c>
      <c r="F59" s="16"/>
      <c r="G59" s="17"/>
      <c r="H59" s="18"/>
      <c r="I59" s="19">
        <v>1050.0</v>
      </c>
      <c r="J59" s="20"/>
      <c r="K59" s="21"/>
      <c r="L59" s="22"/>
      <c r="M59" s="22"/>
      <c r="N59" s="23"/>
      <c r="O59" s="91">
        <v>1050.0</v>
      </c>
      <c r="P59" s="25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86">
        <v>44389.0</v>
      </c>
      <c r="C60" s="82" t="s">
        <v>891</v>
      </c>
      <c r="D60" s="83">
        <v>47661.0</v>
      </c>
      <c r="E60" s="93" t="s">
        <v>892</v>
      </c>
      <c r="F60" s="16"/>
      <c r="G60" s="17"/>
      <c r="H60" s="18"/>
      <c r="I60" s="19">
        <v>5000.0</v>
      </c>
      <c r="J60" s="20"/>
      <c r="K60" s="21"/>
      <c r="L60" s="22"/>
      <c r="M60" s="22"/>
      <c r="N60" s="23"/>
      <c r="O60" s="91">
        <v>5000.0</v>
      </c>
      <c r="P60" s="25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86">
        <v>44389.0</v>
      </c>
      <c r="C61" s="82" t="s">
        <v>893</v>
      </c>
      <c r="D61" s="83">
        <v>65882.0</v>
      </c>
      <c r="E61" s="93" t="s">
        <v>894</v>
      </c>
      <c r="F61" s="16"/>
      <c r="G61" s="34">
        <v>300.0</v>
      </c>
      <c r="H61" s="18"/>
      <c r="I61" s="19"/>
      <c r="J61" s="20"/>
      <c r="K61" s="21"/>
      <c r="L61" s="22"/>
      <c r="M61" s="22"/>
      <c r="N61" s="23"/>
      <c r="O61" s="91">
        <v>300.0</v>
      </c>
      <c r="P61" s="25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86">
        <v>44389.0</v>
      </c>
      <c r="C62" s="82" t="s">
        <v>895</v>
      </c>
      <c r="D62" s="83">
        <v>47661.0</v>
      </c>
      <c r="E62" s="93" t="s">
        <v>892</v>
      </c>
      <c r="F62" s="16"/>
      <c r="G62" s="17"/>
      <c r="H62" s="18"/>
      <c r="I62" s="19">
        <v>5000.0</v>
      </c>
      <c r="J62" s="20"/>
      <c r="K62" s="21"/>
      <c r="L62" s="22"/>
      <c r="M62" s="22"/>
      <c r="N62" s="23"/>
      <c r="O62" s="91">
        <v>5000.0</v>
      </c>
      <c r="P62" s="25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86">
        <v>44389.0</v>
      </c>
      <c r="C63" s="82" t="s">
        <v>896</v>
      </c>
      <c r="D63" s="83">
        <v>57201.0</v>
      </c>
      <c r="E63" s="93" t="s">
        <v>308</v>
      </c>
      <c r="F63" s="16"/>
      <c r="G63" s="34"/>
      <c r="H63" s="18"/>
      <c r="I63" s="19">
        <v>200.0</v>
      </c>
      <c r="J63" s="20"/>
      <c r="K63" s="21"/>
      <c r="L63" s="22"/>
      <c r="M63" s="22"/>
      <c r="N63" s="23"/>
      <c r="O63" s="91">
        <v>200.0</v>
      </c>
      <c r="P63" s="25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86">
        <v>44389.0</v>
      </c>
      <c r="C64" s="82" t="s">
        <v>897</v>
      </c>
      <c r="D64" s="83">
        <v>27066.0</v>
      </c>
      <c r="E64" s="93" t="s">
        <v>898</v>
      </c>
      <c r="F64" s="16"/>
      <c r="G64" s="34"/>
      <c r="H64" s="18"/>
      <c r="I64" s="19">
        <v>15000.0</v>
      </c>
      <c r="J64" s="20"/>
      <c r="K64" s="21"/>
      <c r="L64" s="22"/>
      <c r="M64" s="22"/>
      <c r="N64" s="23"/>
      <c r="O64" s="91">
        <v>15000.0</v>
      </c>
      <c r="P64" s="25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86">
        <v>44389.0</v>
      </c>
      <c r="C65" s="82" t="s">
        <v>899</v>
      </c>
      <c r="D65" s="83">
        <v>44149.0</v>
      </c>
      <c r="E65" s="93" t="s">
        <v>144</v>
      </c>
      <c r="F65" s="16"/>
      <c r="G65" s="34"/>
      <c r="H65" s="18"/>
      <c r="I65" s="19">
        <v>30087.0</v>
      </c>
      <c r="J65" s="20"/>
      <c r="K65" s="43">
        <v>11413.0</v>
      </c>
      <c r="L65" s="22"/>
      <c r="M65" s="22"/>
      <c r="N65" s="23"/>
      <c r="O65" s="91">
        <v>41500.0</v>
      </c>
      <c r="P65" s="25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86">
        <v>44389.0</v>
      </c>
      <c r="C66" s="82" t="s">
        <v>900</v>
      </c>
      <c r="D66" s="83">
        <v>23425.0</v>
      </c>
      <c r="E66" s="93" t="s">
        <v>807</v>
      </c>
      <c r="F66" s="16"/>
      <c r="G66" s="17"/>
      <c r="H66" s="18"/>
      <c r="I66" s="19">
        <v>9300.0</v>
      </c>
      <c r="J66" s="20"/>
      <c r="K66" s="21"/>
      <c r="L66" s="22"/>
      <c r="M66" s="22"/>
      <c r="N66" s="23"/>
      <c r="O66" s="91">
        <v>9300.0</v>
      </c>
      <c r="P66" s="25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86">
        <v>44389.0</v>
      </c>
      <c r="C67" s="82" t="s">
        <v>901</v>
      </c>
      <c r="D67" s="83">
        <v>16726.0</v>
      </c>
      <c r="E67" s="93" t="s">
        <v>902</v>
      </c>
      <c r="F67" s="16"/>
      <c r="G67" s="34"/>
      <c r="H67" s="18"/>
      <c r="I67" s="19">
        <v>5000.0</v>
      </c>
      <c r="J67" s="20"/>
      <c r="K67" s="21"/>
      <c r="L67" s="22"/>
      <c r="M67" s="22"/>
      <c r="N67" s="23"/>
      <c r="O67" s="91">
        <v>5000.0</v>
      </c>
      <c r="P67" s="25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86">
        <v>44389.0</v>
      </c>
      <c r="C68" s="82" t="s">
        <v>903</v>
      </c>
      <c r="D68" s="83">
        <v>54196.0</v>
      </c>
      <c r="E68" s="93" t="s">
        <v>904</v>
      </c>
      <c r="F68" s="16"/>
      <c r="G68" s="17"/>
      <c r="H68" s="18"/>
      <c r="I68" s="19">
        <v>5000.0</v>
      </c>
      <c r="J68" s="20"/>
      <c r="K68" s="21"/>
      <c r="L68" s="22"/>
      <c r="M68" s="22"/>
      <c r="N68" s="23"/>
      <c r="O68" s="91">
        <v>5000.0</v>
      </c>
      <c r="P68" s="25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86">
        <v>44389.0</v>
      </c>
      <c r="C69" s="82" t="s">
        <v>905</v>
      </c>
      <c r="D69" s="83">
        <v>59103.0</v>
      </c>
      <c r="E69" s="93" t="s">
        <v>259</v>
      </c>
      <c r="F69" s="16"/>
      <c r="G69" s="17"/>
      <c r="H69" s="18"/>
      <c r="I69" s="19">
        <v>1750.0</v>
      </c>
      <c r="J69" s="20"/>
      <c r="K69" s="21"/>
      <c r="L69" s="22"/>
      <c r="M69" s="22"/>
      <c r="N69" s="23"/>
      <c r="O69" s="91">
        <v>1750.0</v>
      </c>
      <c r="P69" s="25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86">
        <v>44389.0</v>
      </c>
      <c r="C70" s="82" t="s">
        <v>906</v>
      </c>
      <c r="D70" s="83">
        <v>50596.0</v>
      </c>
      <c r="E70" s="93" t="s">
        <v>194</v>
      </c>
      <c r="F70" s="16"/>
      <c r="G70" s="17"/>
      <c r="H70" s="18"/>
      <c r="I70" s="19">
        <v>30500.0</v>
      </c>
      <c r="J70" s="20"/>
      <c r="K70" s="21"/>
      <c r="L70" s="22"/>
      <c r="M70" s="22"/>
      <c r="N70" s="23"/>
      <c r="O70" s="91">
        <v>30500.0</v>
      </c>
      <c r="P70" s="25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86">
        <v>44389.0</v>
      </c>
      <c r="C71" s="82" t="s">
        <v>907</v>
      </c>
      <c r="D71" s="83">
        <v>64951.0</v>
      </c>
      <c r="E71" s="93" t="s">
        <v>908</v>
      </c>
      <c r="F71" s="16"/>
      <c r="G71" s="17"/>
      <c r="H71" s="18"/>
      <c r="I71" s="19">
        <v>10000.0</v>
      </c>
      <c r="J71" s="20"/>
      <c r="K71" s="21"/>
      <c r="L71" s="22"/>
      <c r="M71" s="22"/>
      <c r="N71" s="23"/>
      <c r="O71" s="91">
        <v>10000.0</v>
      </c>
      <c r="P71" s="25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86">
        <v>44389.0</v>
      </c>
      <c r="C72" s="82" t="s">
        <v>909</v>
      </c>
      <c r="D72" s="83">
        <v>49676.0</v>
      </c>
      <c r="E72" s="93" t="s">
        <v>910</v>
      </c>
      <c r="F72" s="32"/>
      <c r="G72" s="17"/>
      <c r="H72" s="18"/>
      <c r="I72" s="19">
        <v>2650.0</v>
      </c>
      <c r="J72" s="20"/>
      <c r="K72" s="21"/>
      <c r="L72" s="22"/>
      <c r="M72" s="22"/>
      <c r="N72" s="23"/>
      <c r="O72" s="91">
        <v>2650.0</v>
      </c>
      <c r="P72" s="25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86">
        <v>44389.0</v>
      </c>
      <c r="C73" s="82" t="s">
        <v>911</v>
      </c>
      <c r="D73" s="83">
        <v>43561.0</v>
      </c>
      <c r="E73" s="93" t="s">
        <v>255</v>
      </c>
      <c r="F73" s="16"/>
      <c r="G73" s="34"/>
      <c r="H73" s="18"/>
      <c r="I73" s="19">
        <v>300.0</v>
      </c>
      <c r="J73" s="20"/>
      <c r="K73" s="21"/>
      <c r="L73" s="22"/>
      <c r="M73" s="22"/>
      <c r="N73" s="23"/>
      <c r="O73" s="91">
        <v>300.0</v>
      </c>
      <c r="P73" s="25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86">
        <v>44389.0</v>
      </c>
      <c r="C74" s="82" t="s">
        <v>912</v>
      </c>
      <c r="D74" s="83">
        <v>30894.0</v>
      </c>
      <c r="E74" s="93" t="s">
        <v>913</v>
      </c>
      <c r="F74" s="32"/>
      <c r="G74" s="17"/>
      <c r="H74" s="18"/>
      <c r="I74" s="28">
        <v>150.0</v>
      </c>
      <c r="J74" s="39"/>
      <c r="K74" s="43">
        <v>4050.0</v>
      </c>
      <c r="L74" s="22"/>
      <c r="M74" s="22"/>
      <c r="N74" s="23"/>
      <c r="O74" s="91">
        <v>4200.0</v>
      </c>
      <c r="P74" s="25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86">
        <v>44389.0</v>
      </c>
      <c r="C75" s="82" t="s">
        <v>914</v>
      </c>
      <c r="D75" s="83">
        <v>65256.0</v>
      </c>
      <c r="E75" s="93" t="s">
        <v>915</v>
      </c>
      <c r="F75" s="16"/>
      <c r="G75" s="17"/>
      <c r="H75" s="18"/>
      <c r="I75" s="19">
        <v>6000.0</v>
      </c>
      <c r="J75" s="20"/>
      <c r="K75" s="30"/>
      <c r="L75" s="22"/>
      <c r="M75" s="22"/>
      <c r="N75" s="23"/>
      <c r="O75" s="91">
        <v>6000.0</v>
      </c>
      <c r="P75" s="25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86">
        <v>44389.0</v>
      </c>
      <c r="C76" s="82" t="s">
        <v>916</v>
      </c>
      <c r="D76" s="83">
        <v>54226.0</v>
      </c>
      <c r="E76" s="93" t="s">
        <v>917</v>
      </c>
      <c r="F76" s="32"/>
      <c r="G76" s="17"/>
      <c r="H76" s="18"/>
      <c r="I76" s="19">
        <v>2650.0</v>
      </c>
      <c r="J76" s="20"/>
      <c r="K76" s="30"/>
      <c r="L76" s="22"/>
      <c r="M76" s="22"/>
      <c r="N76" s="23"/>
      <c r="O76" s="91">
        <v>2650.0</v>
      </c>
      <c r="P76" s="25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86">
        <v>44389.0</v>
      </c>
      <c r="C77" s="82" t="s">
        <v>918</v>
      </c>
      <c r="D77" s="83">
        <v>51952.0</v>
      </c>
      <c r="E77" s="93" t="s">
        <v>919</v>
      </c>
      <c r="F77" s="16"/>
      <c r="G77" s="34"/>
      <c r="H77" s="18"/>
      <c r="I77" s="19"/>
      <c r="J77" s="20">
        <v>3700.0</v>
      </c>
      <c r="K77" s="21"/>
      <c r="L77" s="22"/>
      <c r="M77" s="22"/>
      <c r="N77" s="23"/>
      <c r="O77" s="91">
        <v>3700.0</v>
      </c>
      <c r="P77" s="25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86">
        <v>44389.0</v>
      </c>
      <c r="C78" s="82" t="s">
        <v>920</v>
      </c>
      <c r="D78" s="83">
        <v>50070.0</v>
      </c>
      <c r="E78" s="93" t="s">
        <v>614</v>
      </c>
      <c r="F78" s="16"/>
      <c r="G78" s="17"/>
      <c r="H78" s="48">
        <v>40000.0</v>
      </c>
      <c r="I78" s="28"/>
      <c r="J78" s="20"/>
      <c r="K78" s="21"/>
      <c r="L78" s="22"/>
      <c r="M78" s="22"/>
      <c r="N78" s="23"/>
      <c r="O78" s="91">
        <v>40000.0</v>
      </c>
      <c r="P78" s="25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86">
        <v>44389.0</v>
      </c>
      <c r="C79" s="82" t="s">
        <v>921</v>
      </c>
      <c r="D79" s="83">
        <v>50916.0</v>
      </c>
      <c r="E79" s="93" t="s">
        <v>576</v>
      </c>
      <c r="F79" s="16"/>
      <c r="G79" s="34">
        <v>700.0</v>
      </c>
      <c r="H79" s="18"/>
      <c r="I79" s="28"/>
      <c r="J79" s="20"/>
      <c r="K79" s="30"/>
      <c r="L79" s="22"/>
      <c r="M79" s="22"/>
      <c r="N79" s="23"/>
      <c r="O79" s="91">
        <v>700.0</v>
      </c>
      <c r="P79" s="25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86">
        <v>44389.0</v>
      </c>
      <c r="C80" s="82" t="s">
        <v>922</v>
      </c>
      <c r="D80" s="83">
        <v>61479.0</v>
      </c>
      <c r="E80" s="93" t="s">
        <v>717</v>
      </c>
      <c r="F80" s="16"/>
      <c r="G80" s="17"/>
      <c r="H80" s="42"/>
      <c r="I80" s="28">
        <v>6150.0</v>
      </c>
      <c r="J80" s="39"/>
      <c r="K80" s="30"/>
      <c r="L80" s="22"/>
      <c r="M80" s="22"/>
      <c r="N80" s="23"/>
      <c r="O80" s="91">
        <v>6150.0</v>
      </c>
      <c r="P80" s="25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86">
        <v>44389.0</v>
      </c>
      <c r="C81" s="82" t="s">
        <v>923</v>
      </c>
      <c r="D81" s="83">
        <v>21818.0</v>
      </c>
      <c r="E81" s="93" t="s">
        <v>420</v>
      </c>
      <c r="F81" s="32"/>
      <c r="G81" s="17"/>
      <c r="H81" s="42"/>
      <c r="I81" s="28">
        <v>26150.0</v>
      </c>
      <c r="J81" s="39"/>
      <c r="K81" s="41">
        <v>13850.0</v>
      </c>
      <c r="L81" s="22"/>
      <c r="M81" s="22"/>
      <c r="N81" s="23"/>
      <c r="O81" s="91">
        <v>40000.0</v>
      </c>
      <c r="P81" s="25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86">
        <v>44389.0</v>
      </c>
      <c r="C82" s="82" t="s">
        <v>924</v>
      </c>
      <c r="D82" s="83">
        <v>21818.0</v>
      </c>
      <c r="E82" s="93" t="s">
        <v>420</v>
      </c>
      <c r="F82" s="32"/>
      <c r="G82" s="17"/>
      <c r="H82" s="18"/>
      <c r="I82" s="28">
        <v>6000.0</v>
      </c>
      <c r="J82" s="39"/>
      <c r="K82" s="41"/>
      <c r="L82" s="22"/>
      <c r="M82" s="22"/>
      <c r="N82" s="23"/>
      <c r="O82" s="91">
        <v>6000.0</v>
      </c>
      <c r="P82" s="25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86">
        <v>44389.0</v>
      </c>
      <c r="C83" s="82" t="s">
        <v>925</v>
      </c>
      <c r="D83" s="83">
        <v>61480.0</v>
      </c>
      <c r="E83" s="93" t="s">
        <v>926</v>
      </c>
      <c r="F83" s="32"/>
      <c r="G83" s="17"/>
      <c r="H83" s="18"/>
      <c r="I83" s="28">
        <v>3600.0</v>
      </c>
      <c r="J83" s="39"/>
      <c r="K83" s="30"/>
      <c r="L83" s="22"/>
      <c r="M83" s="22"/>
      <c r="N83" s="23"/>
      <c r="O83" s="91">
        <v>3600.0</v>
      </c>
      <c r="P83" s="25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80.0</v>
      </c>
      <c r="B84" s="86">
        <v>44389.0</v>
      </c>
      <c r="C84" s="82" t="s">
        <v>927</v>
      </c>
      <c r="D84" s="83">
        <v>62223.0</v>
      </c>
      <c r="E84" s="93" t="s">
        <v>928</v>
      </c>
      <c r="F84" s="32">
        <v>290.0</v>
      </c>
      <c r="G84" s="17"/>
      <c r="H84" s="18"/>
      <c r="I84" s="28"/>
      <c r="J84" s="39"/>
      <c r="K84" s="30"/>
      <c r="L84" s="22"/>
      <c r="M84" s="22"/>
      <c r="N84" s="23"/>
      <c r="O84" s="91">
        <v>290.0</v>
      </c>
      <c r="P84" s="25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81.0</v>
      </c>
      <c r="B85" s="86">
        <v>44389.0</v>
      </c>
      <c r="C85" s="82" t="s">
        <v>929</v>
      </c>
      <c r="D85" s="83">
        <v>52215.0</v>
      </c>
      <c r="E85" s="93" t="s">
        <v>930</v>
      </c>
      <c r="F85" s="32"/>
      <c r="G85" s="17"/>
      <c r="H85" s="42">
        <v>4375.0</v>
      </c>
      <c r="I85" s="28"/>
      <c r="J85" s="39"/>
      <c r="K85" s="30"/>
      <c r="L85" s="22"/>
      <c r="M85" s="22"/>
      <c r="N85" s="23"/>
      <c r="O85" s="91">
        <v>4375.0</v>
      </c>
      <c r="P85" s="25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82.0</v>
      </c>
      <c r="B86" s="86">
        <v>44389.0</v>
      </c>
      <c r="C86" s="82" t="s">
        <v>931</v>
      </c>
      <c r="D86" s="83">
        <v>12102.0</v>
      </c>
      <c r="E86" s="93" t="s">
        <v>612</v>
      </c>
      <c r="F86" s="32"/>
      <c r="G86" s="17"/>
      <c r="H86" s="42">
        <v>10000.0</v>
      </c>
      <c r="I86" s="28"/>
      <c r="J86" s="39"/>
      <c r="K86" s="30"/>
      <c r="L86" s="22"/>
      <c r="M86" s="22"/>
      <c r="N86" s="23"/>
      <c r="O86" s="91">
        <v>10000.0</v>
      </c>
      <c r="P86" s="25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83.0</v>
      </c>
      <c r="B87" s="86">
        <v>44389.0</v>
      </c>
      <c r="C87" s="82" t="s">
        <v>932</v>
      </c>
      <c r="D87" s="83">
        <v>42046.0</v>
      </c>
      <c r="E87" s="93" t="s">
        <v>90</v>
      </c>
      <c r="F87" s="32"/>
      <c r="G87" s="17"/>
      <c r="H87" s="42">
        <v>3275.0</v>
      </c>
      <c r="I87" s="28"/>
      <c r="J87" s="39"/>
      <c r="K87" s="30"/>
      <c r="L87" s="22"/>
      <c r="M87" s="22"/>
      <c r="N87" s="23"/>
      <c r="O87" s="91">
        <v>3275.0</v>
      </c>
      <c r="P87" s="25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84.0</v>
      </c>
      <c r="B88" s="86">
        <v>44389.0</v>
      </c>
      <c r="C88" s="82" t="s">
        <v>933</v>
      </c>
      <c r="D88" s="83">
        <v>43380.0</v>
      </c>
      <c r="E88" s="93" t="s">
        <v>299</v>
      </c>
      <c r="F88" s="32"/>
      <c r="G88" s="17"/>
      <c r="H88" s="42">
        <v>700.0</v>
      </c>
      <c r="I88" s="28"/>
      <c r="J88" s="39"/>
      <c r="K88" s="30"/>
      <c r="L88" s="22"/>
      <c r="M88" s="22"/>
      <c r="N88" s="23"/>
      <c r="O88" s="91">
        <v>700.0</v>
      </c>
      <c r="P88" s="25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85.0</v>
      </c>
      <c r="B89" s="86">
        <v>44389.0</v>
      </c>
      <c r="C89" s="82" t="s">
        <v>934</v>
      </c>
      <c r="D89" s="83">
        <v>50342.0</v>
      </c>
      <c r="E89" s="93" t="s">
        <v>314</v>
      </c>
      <c r="F89" s="32"/>
      <c r="G89" s="17"/>
      <c r="H89" s="18"/>
      <c r="I89" s="28"/>
      <c r="J89" s="39"/>
      <c r="K89" s="41">
        <v>8000.0</v>
      </c>
      <c r="L89" s="22"/>
      <c r="M89" s="22"/>
      <c r="N89" s="23"/>
      <c r="O89" s="91">
        <v>8000.0</v>
      </c>
      <c r="P89" s="25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86.0</v>
      </c>
      <c r="B90" s="86">
        <v>44389.0</v>
      </c>
      <c r="C90" s="82" t="s">
        <v>935</v>
      </c>
      <c r="D90" s="83">
        <v>57201.0</v>
      </c>
      <c r="E90" s="93" t="s">
        <v>308</v>
      </c>
      <c r="F90" s="32"/>
      <c r="G90" s="17"/>
      <c r="H90" s="18"/>
      <c r="I90" s="28"/>
      <c r="J90" s="39"/>
      <c r="K90" s="41">
        <v>7500.0</v>
      </c>
      <c r="L90" s="22"/>
      <c r="M90" s="22"/>
      <c r="N90" s="23"/>
      <c r="O90" s="91">
        <v>7500.0</v>
      </c>
      <c r="P90" s="25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87.0</v>
      </c>
      <c r="B91" s="86">
        <v>44389.0</v>
      </c>
      <c r="C91" s="82" t="s">
        <v>936</v>
      </c>
      <c r="D91" s="83">
        <v>50148.0</v>
      </c>
      <c r="E91" s="93" t="s">
        <v>937</v>
      </c>
      <c r="F91" s="32"/>
      <c r="G91" s="17"/>
      <c r="H91" s="42">
        <v>5000.0</v>
      </c>
      <c r="I91" s="28"/>
      <c r="J91" s="39"/>
      <c r="K91" s="30"/>
      <c r="L91" s="22"/>
      <c r="M91" s="22"/>
      <c r="N91" s="23"/>
      <c r="O91" s="91">
        <v>5000.0</v>
      </c>
      <c r="P91" s="25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88.0</v>
      </c>
      <c r="B92" s="86">
        <v>44389.0</v>
      </c>
      <c r="C92" s="82" t="s">
        <v>938</v>
      </c>
      <c r="D92" s="83">
        <v>51946.0</v>
      </c>
      <c r="E92" s="93" t="s">
        <v>939</v>
      </c>
      <c r="F92" s="32"/>
      <c r="G92" s="17"/>
      <c r="H92" s="18"/>
      <c r="I92" s="28"/>
      <c r="J92" s="39"/>
      <c r="K92" s="30"/>
      <c r="L92" s="22"/>
      <c r="M92" s="22"/>
      <c r="N92" s="46">
        <v>3600.0</v>
      </c>
      <c r="O92" s="91">
        <v>3600.0</v>
      </c>
      <c r="P92" s="25">
        <f t="shared" ref="P92:P103" si="2">F92+G92+H92+I92+J92+K92+L92+M92+N92-O92</f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89.0</v>
      </c>
      <c r="B93" s="86">
        <v>44389.0</v>
      </c>
      <c r="C93" s="82" t="s">
        <v>940</v>
      </c>
      <c r="D93" s="83">
        <v>50148.0</v>
      </c>
      <c r="E93" s="93" t="s">
        <v>937</v>
      </c>
      <c r="F93" s="32"/>
      <c r="G93" s="17"/>
      <c r="H93" s="42">
        <v>5000.0</v>
      </c>
      <c r="I93" s="28"/>
      <c r="J93" s="39"/>
      <c r="K93" s="30"/>
      <c r="L93" s="22"/>
      <c r="M93" s="22"/>
      <c r="N93" s="23"/>
      <c r="O93" s="91">
        <v>5000.0</v>
      </c>
      <c r="P93" s="25">
        <f t="shared" si="2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90.0</v>
      </c>
      <c r="B94" s="86">
        <v>44389.0</v>
      </c>
      <c r="C94" s="82" t="s">
        <v>941</v>
      </c>
      <c r="D94" s="83">
        <v>49918.0</v>
      </c>
      <c r="E94" s="93" t="s">
        <v>455</v>
      </c>
      <c r="F94" s="32"/>
      <c r="G94" s="17"/>
      <c r="H94" s="42">
        <v>2500.0</v>
      </c>
      <c r="I94" s="28"/>
      <c r="J94" s="39"/>
      <c r="K94" s="30"/>
      <c r="L94" s="22"/>
      <c r="M94" s="22"/>
      <c r="N94" s="23"/>
      <c r="O94" s="91">
        <v>2500.0</v>
      </c>
      <c r="P94" s="25">
        <f t="shared" si="2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91.0</v>
      </c>
      <c r="B95" s="86">
        <v>44389.0</v>
      </c>
      <c r="C95" s="82" t="s">
        <v>942</v>
      </c>
      <c r="D95" s="83">
        <v>57499.0</v>
      </c>
      <c r="E95" s="93" t="s">
        <v>79</v>
      </c>
      <c r="F95" s="32"/>
      <c r="G95" s="17"/>
      <c r="H95" s="42">
        <v>13100.0</v>
      </c>
      <c r="I95" s="28"/>
      <c r="J95" s="39"/>
      <c r="K95" s="30"/>
      <c r="L95" s="22"/>
      <c r="M95" s="22"/>
      <c r="N95" s="23"/>
      <c r="O95" s="91">
        <v>13100.0</v>
      </c>
      <c r="P95" s="25">
        <f t="shared" si="2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92.0</v>
      </c>
      <c r="B96" s="86">
        <v>44389.0</v>
      </c>
      <c r="C96" s="82" t="s">
        <v>943</v>
      </c>
      <c r="D96" s="83">
        <v>52215.0</v>
      </c>
      <c r="E96" s="93" t="s">
        <v>930</v>
      </c>
      <c r="F96" s="32"/>
      <c r="G96" s="17"/>
      <c r="H96" s="42">
        <v>4375.0</v>
      </c>
      <c r="I96" s="28"/>
      <c r="J96" s="39"/>
      <c r="K96" s="30"/>
      <c r="L96" s="22"/>
      <c r="M96" s="22"/>
      <c r="N96" s="23"/>
      <c r="O96" s="91">
        <v>4375.0</v>
      </c>
      <c r="P96" s="25">
        <f t="shared" si="2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93.0</v>
      </c>
      <c r="B97" s="86">
        <v>44389.0</v>
      </c>
      <c r="C97" s="82" t="s">
        <v>944</v>
      </c>
      <c r="D97" s="83">
        <v>53495.0</v>
      </c>
      <c r="E97" s="93" t="s">
        <v>99</v>
      </c>
      <c r="F97" s="32"/>
      <c r="G97" s="17"/>
      <c r="H97" s="18"/>
      <c r="I97" s="28"/>
      <c r="J97" s="39"/>
      <c r="K97" s="30"/>
      <c r="L97" s="22"/>
      <c r="M97" s="22"/>
      <c r="N97" s="46">
        <v>4490.0</v>
      </c>
      <c r="O97" s="91">
        <v>4490.0</v>
      </c>
      <c r="P97" s="25">
        <f t="shared" si="2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87">
        <v>94.0</v>
      </c>
      <c r="B98" s="86">
        <v>44389.0</v>
      </c>
      <c r="C98" s="82" t="s">
        <v>945</v>
      </c>
      <c r="D98" s="83">
        <v>53495.0</v>
      </c>
      <c r="E98" s="93" t="s">
        <v>99</v>
      </c>
      <c r="F98" s="32"/>
      <c r="G98" s="17"/>
      <c r="H98" s="18"/>
      <c r="I98" s="28"/>
      <c r="J98" s="39"/>
      <c r="K98" s="30"/>
      <c r="L98" s="22"/>
      <c r="M98" s="22"/>
      <c r="N98" s="46">
        <v>1200.0</v>
      </c>
      <c r="O98" s="91">
        <v>1200.0</v>
      </c>
      <c r="P98" s="25">
        <f t="shared" si="2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95.0</v>
      </c>
      <c r="B99" s="86">
        <v>44389.0</v>
      </c>
      <c r="C99" s="82" t="s">
        <v>946</v>
      </c>
      <c r="D99" s="83">
        <v>61480.0</v>
      </c>
      <c r="E99" s="93" t="s">
        <v>926</v>
      </c>
      <c r="F99" s="32"/>
      <c r="G99" s="17"/>
      <c r="H99" s="18"/>
      <c r="I99" s="28"/>
      <c r="J99" s="39"/>
      <c r="K99" s="30"/>
      <c r="L99" s="22"/>
      <c r="M99" s="22"/>
      <c r="N99" s="46">
        <v>1200.0</v>
      </c>
      <c r="O99" s="91">
        <v>1200.0</v>
      </c>
      <c r="P99" s="25">
        <f t="shared" si="2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87">
        <v>96.0</v>
      </c>
      <c r="B100" s="86">
        <v>44389.0</v>
      </c>
      <c r="C100" s="82" t="s">
        <v>947</v>
      </c>
      <c r="D100" s="83">
        <v>62223.0</v>
      </c>
      <c r="E100" s="93" t="s">
        <v>928</v>
      </c>
      <c r="F100" s="16"/>
      <c r="G100" s="40"/>
      <c r="H100" s="42"/>
      <c r="I100" s="28"/>
      <c r="J100" s="20"/>
      <c r="K100" s="30"/>
      <c r="L100" s="22"/>
      <c r="M100" s="22"/>
      <c r="N100" s="46">
        <v>1200.0</v>
      </c>
      <c r="O100" s="91">
        <v>1200.0</v>
      </c>
      <c r="P100" s="25">
        <f t="shared" si="2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97.0</v>
      </c>
      <c r="B101" s="86">
        <v>44389.0</v>
      </c>
      <c r="C101" s="82" t="s">
        <v>948</v>
      </c>
      <c r="D101" s="83">
        <v>62594.0</v>
      </c>
      <c r="E101" s="93" t="s">
        <v>949</v>
      </c>
      <c r="F101" s="16"/>
      <c r="G101" s="17"/>
      <c r="H101" s="18"/>
      <c r="I101" s="28"/>
      <c r="J101" s="39"/>
      <c r="K101" s="21"/>
      <c r="L101" s="22"/>
      <c r="M101" s="22"/>
      <c r="N101" s="46">
        <v>1200.0</v>
      </c>
      <c r="O101" s="91">
        <v>1200.0</v>
      </c>
      <c r="P101" s="25">
        <f t="shared" si="2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87">
        <v>98.0</v>
      </c>
      <c r="B102" s="86">
        <v>44389.0</v>
      </c>
      <c r="C102" s="82" t="s">
        <v>950</v>
      </c>
      <c r="D102" s="83">
        <v>16726.0</v>
      </c>
      <c r="E102" s="93" t="s">
        <v>902</v>
      </c>
      <c r="F102" s="16"/>
      <c r="G102" s="34"/>
      <c r="H102" s="18"/>
      <c r="I102" s="27"/>
      <c r="J102" s="20"/>
      <c r="K102" s="21"/>
      <c r="L102" s="22"/>
      <c r="M102" s="22"/>
      <c r="N102" s="46">
        <v>2400.0</v>
      </c>
      <c r="O102" s="91">
        <v>2400.0</v>
      </c>
      <c r="P102" s="25">
        <f t="shared" si="2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99.0</v>
      </c>
      <c r="B103" s="86">
        <v>44389.0</v>
      </c>
      <c r="C103" s="82" t="s">
        <v>951</v>
      </c>
      <c r="D103" s="83">
        <v>62966.0</v>
      </c>
      <c r="E103" s="93" t="s">
        <v>952</v>
      </c>
      <c r="F103" s="16"/>
      <c r="G103" s="34"/>
      <c r="H103" s="38"/>
      <c r="I103" s="28"/>
      <c r="J103" s="20"/>
      <c r="K103" s="41">
        <v>200.0</v>
      </c>
      <c r="L103" s="22"/>
      <c r="M103" s="22"/>
      <c r="N103" s="46">
        <v>1000.0</v>
      </c>
      <c r="O103" s="91">
        <v>1200.0</v>
      </c>
      <c r="P103" s="25">
        <f t="shared" si="2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/>
      <c r="B104" s="86"/>
      <c r="C104" s="82"/>
      <c r="D104" s="83"/>
      <c r="E104" s="84"/>
      <c r="F104" s="16"/>
      <c r="G104" s="17"/>
      <c r="H104" s="18"/>
      <c r="I104" s="19"/>
      <c r="J104" s="20"/>
      <c r="K104" s="21"/>
      <c r="L104" s="22"/>
      <c r="M104" s="22"/>
      <c r="N104" s="23"/>
      <c r="O104" s="91"/>
      <c r="P104" s="25">
        <f>SUM(F104+G104+H104+I104+J104+K104+L104-O104)</f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/>
      <c r="B105" s="86"/>
      <c r="C105" s="82"/>
      <c r="D105" s="83"/>
      <c r="E105" s="84"/>
      <c r="F105" s="32"/>
      <c r="G105" s="17"/>
      <c r="H105" s="42"/>
      <c r="I105" s="19"/>
      <c r="J105" s="29"/>
      <c r="K105" s="43"/>
      <c r="L105" s="22"/>
      <c r="M105" s="36"/>
      <c r="N105" s="23"/>
      <c r="O105" s="91"/>
      <c r="P105" s="25">
        <f>F105+G105+G105+H105+I105+J105+K105+L105+M105+N105-O105</f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/>
      <c r="B106" s="88"/>
      <c r="C106" s="88"/>
      <c r="D106" s="88"/>
      <c r="E106" s="53"/>
      <c r="F106" s="54">
        <f t="shared" ref="F106:P106" si="3">SUM(F5:F105)</f>
        <v>290</v>
      </c>
      <c r="G106" s="55">
        <f t="shared" si="3"/>
        <v>1000</v>
      </c>
      <c r="H106" s="56">
        <f t="shared" si="3"/>
        <v>138825</v>
      </c>
      <c r="I106" s="57">
        <f t="shared" si="3"/>
        <v>368077</v>
      </c>
      <c r="J106" s="58">
        <f t="shared" si="3"/>
        <v>198950</v>
      </c>
      <c r="K106" s="59">
        <f t="shared" si="3"/>
        <v>48113</v>
      </c>
      <c r="L106" s="60">
        <f t="shared" si="3"/>
        <v>0</v>
      </c>
      <c r="M106" s="60">
        <f t="shared" si="3"/>
        <v>0</v>
      </c>
      <c r="N106" s="61">
        <f t="shared" si="3"/>
        <v>16290</v>
      </c>
      <c r="O106" s="62">
        <f t="shared" si="3"/>
        <v>771545</v>
      </c>
      <c r="P106" s="25">
        <f t="shared" si="3"/>
        <v>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63"/>
      <c r="B107" s="94"/>
      <c r="C107" s="94"/>
      <c r="D107" s="94"/>
      <c r="E107" s="63"/>
      <c r="F107" s="64">
        <f>F106+G106+H106+I106+J106+K106+L106+M106+N106</f>
        <v>771545</v>
      </c>
      <c r="G107" s="2"/>
      <c r="H107" s="2"/>
      <c r="I107" s="2"/>
      <c r="J107" s="2"/>
      <c r="K107" s="2"/>
      <c r="L107" s="3"/>
      <c r="M107" s="65"/>
      <c r="N107" s="6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C108" s="94"/>
      <c r="D108" s="94"/>
      <c r="E108" s="6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C109" s="95"/>
      <c r="D109" s="68" t="s">
        <v>327</v>
      </c>
      <c r="E109" s="6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C110" s="7"/>
      <c r="D110" s="70"/>
      <c r="E110" s="7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10"/>
      <c r="D111" s="72"/>
      <c r="E111" s="7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</sheetData>
  <mergeCells count="19">
    <mergeCell ref="F3:F4"/>
    <mergeCell ref="G3:H3"/>
    <mergeCell ref="I3:J3"/>
    <mergeCell ref="K3:K4"/>
    <mergeCell ref="F107:L107"/>
    <mergeCell ref="A108:B112"/>
    <mergeCell ref="C109:C111"/>
    <mergeCell ref="D109:E11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7.0"/>
    <col customWidth="1" min="16" max="16" width="15.63"/>
  </cols>
  <sheetData>
    <row r="1">
      <c r="A1" s="1" t="s">
        <v>953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9">
        <v>44389.0</v>
      </c>
      <c r="C5" s="90" t="s">
        <v>954</v>
      </c>
      <c r="D5" s="84">
        <v>51390.0</v>
      </c>
      <c r="E5" s="84" t="s">
        <v>955</v>
      </c>
      <c r="F5" s="16"/>
      <c r="G5" s="17"/>
      <c r="H5" s="18"/>
      <c r="I5" s="19">
        <v>580.0</v>
      </c>
      <c r="J5" s="20"/>
      <c r="K5" s="43"/>
      <c r="L5" s="22"/>
      <c r="M5" s="22"/>
      <c r="N5" s="23"/>
      <c r="O5" s="91">
        <v>580.0</v>
      </c>
      <c r="P5" s="97">
        <f>F5+G5+H5+I5+J5+K5+L5+M5+N5-O5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9">
        <v>44389.0</v>
      </c>
      <c r="C6" s="90" t="s">
        <v>956</v>
      </c>
      <c r="D6" s="84">
        <v>10250.0</v>
      </c>
      <c r="E6" s="84" t="s">
        <v>957</v>
      </c>
      <c r="F6" s="16"/>
      <c r="G6" s="17"/>
      <c r="H6" s="42"/>
      <c r="I6" s="19">
        <v>2500.0</v>
      </c>
      <c r="J6" s="20"/>
      <c r="K6" s="21"/>
      <c r="L6" s="22"/>
      <c r="M6" s="22"/>
      <c r="N6" s="23"/>
      <c r="O6" s="91">
        <v>2500.0</v>
      </c>
      <c r="P6" s="97">
        <f t="shared" ref="P6:P40" si="1">SUM(F6+G6+H6+I6+J6+K6+L6-O6)</f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9">
        <v>44420.0</v>
      </c>
      <c r="C7" s="90" t="s">
        <v>958</v>
      </c>
      <c r="D7" s="84">
        <v>51017.0</v>
      </c>
      <c r="E7" s="84" t="s">
        <v>281</v>
      </c>
      <c r="F7" s="16"/>
      <c r="G7" s="17"/>
      <c r="H7" s="42">
        <v>20000.0</v>
      </c>
      <c r="I7" s="19"/>
      <c r="J7" s="20"/>
      <c r="K7" s="21"/>
      <c r="L7" s="22"/>
      <c r="M7" s="22"/>
      <c r="N7" s="23"/>
      <c r="O7" s="91">
        <v>20000.0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9">
        <v>44420.0</v>
      </c>
      <c r="C8" s="90" t="s">
        <v>959</v>
      </c>
      <c r="D8" s="84">
        <v>52195.0</v>
      </c>
      <c r="E8" s="84" t="s">
        <v>960</v>
      </c>
      <c r="F8" s="16"/>
      <c r="G8" s="17"/>
      <c r="H8" s="18"/>
      <c r="I8" s="19">
        <v>1350.0</v>
      </c>
      <c r="J8" s="20"/>
      <c r="K8" s="21"/>
      <c r="L8" s="22"/>
      <c r="M8" s="22"/>
      <c r="N8" s="23"/>
      <c r="O8" s="91">
        <v>1350.0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9">
        <v>44420.0</v>
      </c>
      <c r="C9" s="90" t="s">
        <v>961</v>
      </c>
      <c r="D9" s="84">
        <v>52032.0</v>
      </c>
      <c r="E9" s="84" t="s">
        <v>267</v>
      </c>
      <c r="F9" s="16"/>
      <c r="G9" s="17"/>
      <c r="H9" s="18"/>
      <c r="I9" s="28">
        <v>625.0</v>
      </c>
      <c r="J9" s="20"/>
      <c r="K9" s="30"/>
      <c r="L9" s="22"/>
      <c r="M9" s="22"/>
      <c r="N9" s="23"/>
      <c r="O9" s="91">
        <v>625.0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92">
        <v>44420.0</v>
      </c>
      <c r="C10" s="90" t="s">
        <v>962</v>
      </c>
      <c r="D10" s="84">
        <v>44149.0</v>
      </c>
      <c r="E10" s="84" t="s">
        <v>144</v>
      </c>
      <c r="F10" s="32"/>
      <c r="G10" s="17"/>
      <c r="H10" s="18"/>
      <c r="I10" s="28">
        <v>1250.0</v>
      </c>
      <c r="J10" s="20"/>
      <c r="K10" s="30"/>
      <c r="L10" s="22"/>
      <c r="M10" s="22"/>
      <c r="N10" s="23"/>
      <c r="O10" s="91">
        <v>1250.0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92">
        <v>44420.0</v>
      </c>
      <c r="C11" s="90" t="s">
        <v>963</v>
      </c>
      <c r="D11" s="84">
        <v>39803.0</v>
      </c>
      <c r="E11" s="84" t="s">
        <v>26</v>
      </c>
      <c r="F11" s="16"/>
      <c r="G11" s="34"/>
      <c r="H11" s="18"/>
      <c r="I11" s="28"/>
      <c r="J11" s="39">
        <v>2650.0</v>
      </c>
      <c r="K11" s="21"/>
      <c r="L11" s="22"/>
      <c r="M11" s="22"/>
      <c r="N11" s="23"/>
      <c r="O11" s="91">
        <v>2650.0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92">
        <v>44420.0</v>
      </c>
      <c r="C12" s="90" t="s">
        <v>964</v>
      </c>
      <c r="D12" s="84">
        <v>55555.0</v>
      </c>
      <c r="E12" s="84" t="s">
        <v>416</v>
      </c>
      <c r="F12" s="16"/>
      <c r="G12" s="34"/>
      <c r="H12" s="18"/>
      <c r="I12" s="19">
        <v>350.0</v>
      </c>
      <c r="J12" s="29"/>
      <c r="K12" s="21"/>
      <c r="L12" s="22"/>
      <c r="M12" s="22"/>
      <c r="N12" s="23"/>
      <c r="O12" s="91">
        <v>350.0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92">
        <v>44420.0</v>
      </c>
      <c r="C13" s="90" t="s">
        <v>965</v>
      </c>
      <c r="D13" s="84">
        <v>41057.0</v>
      </c>
      <c r="E13" s="84" t="s">
        <v>966</v>
      </c>
      <c r="F13" s="16"/>
      <c r="G13" s="17"/>
      <c r="H13" s="18"/>
      <c r="I13" s="19">
        <v>5150.0</v>
      </c>
      <c r="J13" s="20"/>
      <c r="K13" s="21"/>
      <c r="L13" s="22"/>
      <c r="M13" s="22"/>
      <c r="N13" s="23"/>
      <c r="O13" s="91">
        <v>5150.0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92">
        <v>44420.0</v>
      </c>
      <c r="C14" s="90" t="s">
        <v>967</v>
      </c>
      <c r="D14" s="84">
        <v>39803.0</v>
      </c>
      <c r="E14" s="84" t="s">
        <v>26</v>
      </c>
      <c r="F14" s="16"/>
      <c r="G14" s="17"/>
      <c r="H14" s="18"/>
      <c r="I14" s="19"/>
      <c r="J14" s="20">
        <v>600.0</v>
      </c>
      <c r="K14" s="21"/>
      <c r="L14" s="22"/>
      <c r="M14" s="22"/>
      <c r="N14" s="23"/>
      <c r="O14" s="91">
        <v>600.0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92">
        <v>44420.0</v>
      </c>
      <c r="C15" s="90" t="s">
        <v>968</v>
      </c>
      <c r="D15" s="84">
        <v>51939.0</v>
      </c>
      <c r="E15" s="84" t="s">
        <v>73</v>
      </c>
      <c r="F15" s="16"/>
      <c r="G15" s="17"/>
      <c r="H15" s="18"/>
      <c r="I15" s="19">
        <v>17650.0</v>
      </c>
      <c r="J15" s="20"/>
      <c r="K15" s="43"/>
      <c r="L15" s="22"/>
      <c r="M15" s="22"/>
      <c r="N15" s="23"/>
      <c r="O15" s="91">
        <v>17650.0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92">
        <v>44420.0</v>
      </c>
      <c r="C16" s="90" t="s">
        <v>969</v>
      </c>
      <c r="D16" s="84">
        <v>28414.0</v>
      </c>
      <c r="E16" s="84" t="s">
        <v>970</v>
      </c>
      <c r="F16" s="16"/>
      <c r="G16" s="17"/>
      <c r="H16" s="42"/>
      <c r="I16" s="28">
        <v>5350.0</v>
      </c>
      <c r="J16" s="39"/>
      <c r="K16" s="43"/>
      <c r="L16" s="22"/>
      <c r="M16" s="22"/>
      <c r="N16" s="23"/>
      <c r="O16" s="91">
        <v>5350.0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92">
        <v>44420.0</v>
      </c>
      <c r="C17" s="90" t="s">
        <v>971</v>
      </c>
      <c r="D17" s="84">
        <v>19688.0</v>
      </c>
      <c r="E17" s="84" t="s">
        <v>972</v>
      </c>
      <c r="F17" s="16"/>
      <c r="G17" s="17"/>
      <c r="H17" s="18"/>
      <c r="I17" s="28">
        <v>1400.0</v>
      </c>
      <c r="J17" s="39"/>
      <c r="K17" s="43"/>
      <c r="L17" s="36"/>
      <c r="M17" s="36"/>
      <c r="N17" s="46"/>
      <c r="O17" s="91">
        <v>1400.0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92">
        <v>44420.0</v>
      </c>
      <c r="C18" s="90" t="s">
        <v>973</v>
      </c>
      <c r="D18" s="84">
        <v>53283.0</v>
      </c>
      <c r="E18" s="84" t="s">
        <v>119</v>
      </c>
      <c r="F18" s="32"/>
      <c r="G18" s="34"/>
      <c r="H18" s="18"/>
      <c r="I18" s="28">
        <v>5200.0</v>
      </c>
      <c r="J18" s="39"/>
      <c r="K18" s="21"/>
      <c r="L18" s="22"/>
      <c r="M18" s="22"/>
      <c r="N18" s="23"/>
      <c r="O18" s="91">
        <v>5200.0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92">
        <v>44420.0</v>
      </c>
      <c r="C19" s="90" t="s">
        <v>974</v>
      </c>
      <c r="D19" s="84">
        <v>13133.0</v>
      </c>
      <c r="E19" s="84" t="s">
        <v>975</v>
      </c>
      <c r="F19" s="16"/>
      <c r="G19" s="17"/>
      <c r="H19" s="18"/>
      <c r="I19" s="28"/>
      <c r="J19" s="39">
        <v>5000.0</v>
      </c>
      <c r="K19" s="43"/>
      <c r="L19" s="22"/>
      <c r="M19" s="22"/>
      <c r="N19" s="23"/>
      <c r="O19" s="91">
        <v>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92">
        <v>44420.0</v>
      </c>
      <c r="C20" s="90" t="s">
        <v>976</v>
      </c>
      <c r="D20" s="84">
        <v>13133.0</v>
      </c>
      <c r="E20" s="84" t="s">
        <v>975</v>
      </c>
      <c r="F20" s="32"/>
      <c r="G20" s="17"/>
      <c r="H20" s="18"/>
      <c r="I20" s="28"/>
      <c r="J20" s="39">
        <v>20000.0</v>
      </c>
      <c r="K20" s="21"/>
      <c r="L20" s="22"/>
      <c r="M20" s="22"/>
      <c r="N20" s="23"/>
      <c r="O20" s="91">
        <v>20000.0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92">
        <v>44420.0</v>
      </c>
      <c r="C21" s="90" t="s">
        <v>977</v>
      </c>
      <c r="D21" s="84">
        <v>13133.0</v>
      </c>
      <c r="E21" s="84" t="s">
        <v>975</v>
      </c>
      <c r="F21" s="16"/>
      <c r="G21" s="17"/>
      <c r="H21" s="18"/>
      <c r="I21" s="28"/>
      <c r="J21" s="39">
        <v>2500.0</v>
      </c>
      <c r="K21" s="21"/>
      <c r="L21" s="22"/>
      <c r="M21" s="22"/>
      <c r="N21" s="23"/>
      <c r="O21" s="91">
        <v>2500.0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92">
        <v>44420.0</v>
      </c>
      <c r="C22" s="90" t="s">
        <v>978</v>
      </c>
      <c r="D22" s="84">
        <v>55448.0</v>
      </c>
      <c r="E22" s="84" t="s">
        <v>239</v>
      </c>
      <c r="F22" s="16"/>
      <c r="G22" s="17"/>
      <c r="H22" s="42"/>
      <c r="I22" s="19">
        <v>30000.0</v>
      </c>
      <c r="J22" s="20"/>
      <c r="K22" s="30"/>
      <c r="L22" s="22"/>
      <c r="M22" s="22"/>
      <c r="N22" s="23"/>
      <c r="O22" s="91">
        <v>30000.0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92">
        <v>44420.0</v>
      </c>
      <c r="C23" s="90" t="s">
        <v>979</v>
      </c>
      <c r="D23" s="84">
        <v>50593.0</v>
      </c>
      <c r="E23" s="84" t="s">
        <v>187</v>
      </c>
      <c r="F23" s="16"/>
      <c r="G23" s="17"/>
      <c r="H23" s="42">
        <v>75000.0</v>
      </c>
      <c r="I23" s="19"/>
      <c r="J23" s="29"/>
      <c r="K23" s="41"/>
      <c r="L23" s="22"/>
      <c r="M23" s="22"/>
      <c r="N23" s="23"/>
      <c r="O23" s="91">
        <v>75000.0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92">
        <v>44420.0</v>
      </c>
      <c r="C24" s="90" t="s">
        <v>980</v>
      </c>
      <c r="D24" s="84">
        <v>50720.0</v>
      </c>
      <c r="E24" s="84" t="s">
        <v>46</v>
      </c>
      <c r="F24" s="16"/>
      <c r="G24" s="34"/>
      <c r="H24" s="18"/>
      <c r="I24" s="19">
        <v>1200.0</v>
      </c>
      <c r="J24" s="20"/>
      <c r="K24" s="43"/>
      <c r="L24" s="22"/>
      <c r="M24" s="22"/>
      <c r="N24" s="23"/>
      <c r="O24" s="91">
        <v>1200.0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92">
        <v>44420.0</v>
      </c>
      <c r="C25" s="90" t="s">
        <v>981</v>
      </c>
      <c r="D25" s="84">
        <v>47126.0</v>
      </c>
      <c r="E25" s="84" t="s">
        <v>81</v>
      </c>
      <c r="F25" s="16"/>
      <c r="G25" s="17"/>
      <c r="H25" s="18"/>
      <c r="I25" s="19"/>
      <c r="J25" s="20">
        <v>10000.0</v>
      </c>
      <c r="K25" s="21"/>
      <c r="L25" s="22"/>
      <c r="M25" s="22"/>
      <c r="N25" s="23"/>
      <c r="O25" s="91">
        <v>10000.0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92">
        <v>44420.0</v>
      </c>
      <c r="C26" s="90" t="s">
        <v>982</v>
      </c>
      <c r="D26" s="84">
        <v>62107.0</v>
      </c>
      <c r="E26" s="84" t="s">
        <v>983</v>
      </c>
      <c r="F26" s="16"/>
      <c r="G26" s="34">
        <v>3750.0</v>
      </c>
      <c r="H26" s="18"/>
      <c r="I26" s="19"/>
      <c r="J26" s="20"/>
      <c r="K26" s="21"/>
      <c r="L26" s="22"/>
      <c r="M26" s="22"/>
      <c r="N26" s="23"/>
      <c r="O26" s="91">
        <v>3750.0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92">
        <v>44420.0</v>
      </c>
      <c r="C27" s="90" t="s">
        <v>984</v>
      </c>
      <c r="D27" s="84">
        <v>50023.0</v>
      </c>
      <c r="E27" s="84" t="s">
        <v>985</v>
      </c>
      <c r="F27" s="16"/>
      <c r="G27" s="17"/>
      <c r="H27" s="18"/>
      <c r="I27" s="19">
        <v>2650.0</v>
      </c>
      <c r="J27" s="20"/>
      <c r="K27" s="41"/>
      <c r="L27" s="22"/>
      <c r="M27" s="22"/>
      <c r="N27" s="23"/>
      <c r="O27" s="91">
        <v>2650.0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92">
        <v>44420.0</v>
      </c>
      <c r="C28" s="90" t="s">
        <v>986</v>
      </c>
      <c r="D28" s="84">
        <v>39803.0</v>
      </c>
      <c r="E28" s="84" t="s">
        <v>26</v>
      </c>
      <c r="F28" s="37"/>
      <c r="G28" s="17"/>
      <c r="H28" s="18"/>
      <c r="I28" s="19">
        <v>2500.0</v>
      </c>
      <c r="J28" s="20"/>
      <c r="K28" s="21"/>
      <c r="L28" s="22"/>
      <c r="M28" s="22"/>
      <c r="N28" s="23"/>
      <c r="O28" s="91">
        <v>2500.0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92">
        <v>44420.0</v>
      </c>
      <c r="C29" s="90" t="s">
        <v>987</v>
      </c>
      <c r="D29" s="84">
        <v>50436.0</v>
      </c>
      <c r="E29" s="84" t="s">
        <v>638</v>
      </c>
      <c r="F29" s="32"/>
      <c r="G29" s="17"/>
      <c r="H29" s="18"/>
      <c r="I29" s="19">
        <v>15000.0</v>
      </c>
      <c r="J29" s="20"/>
      <c r="K29" s="30"/>
      <c r="L29" s="22"/>
      <c r="M29" s="22"/>
      <c r="N29" s="23"/>
      <c r="O29" s="91">
        <v>15000.0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92">
        <v>44420.0</v>
      </c>
      <c r="C30" s="90" t="s">
        <v>988</v>
      </c>
      <c r="D30" s="84">
        <v>63175.0</v>
      </c>
      <c r="E30" s="84" t="s">
        <v>989</v>
      </c>
      <c r="F30" s="16"/>
      <c r="G30" s="17"/>
      <c r="H30" s="18"/>
      <c r="I30" s="19">
        <v>2500.0</v>
      </c>
      <c r="J30" s="20"/>
      <c r="K30" s="21"/>
      <c r="L30" s="22"/>
      <c r="M30" s="22"/>
      <c r="N30" s="23"/>
      <c r="O30" s="91">
        <v>2500.0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92">
        <v>44420.0</v>
      </c>
      <c r="C31" s="90" t="s">
        <v>990</v>
      </c>
      <c r="D31" s="84">
        <v>55903.0</v>
      </c>
      <c r="E31" s="84" t="s">
        <v>991</v>
      </c>
      <c r="F31" s="16"/>
      <c r="G31" s="34"/>
      <c r="H31" s="18"/>
      <c r="I31" s="19"/>
      <c r="J31" s="20">
        <v>2650.0</v>
      </c>
      <c r="K31" s="21"/>
      <c r="L31" s="22"/>
      <c r="M31" s="22"/>
      <c r="N31" s="23"/>
      <c r="O31" s="91">
        <v>2650.0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92">
        <v>44420.0</v>
      </c>
      <c r="C32" s="90" t="s">
        <v>992</v>
      </c>
      <c r="D32" s="84">
        <v>65898.0</v>
      </c>
      <c r="E32" s="84" t="s">
        <v>993</v>
      </c>
      <c r="F32" s="16"/>
      <c r="G32" s="17"/>
      <c r="H32" s="42"/>
      <c r="I32" s="19"/>
      <c r="J32" s="20">
        <v>27000.0</v>
      </c>
      <c r="K32" s="30"/>
      <c r="L32" s="22"/>
      <c r="M32" s="22"/>
      <c r="N32" s="23"/>
      <c r="O32" s="91">
        <v>27000.0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92">
        <v>44420.0</v>
      </c>
      <c r="C33" s="90" t="s">
        <v>994</v>
      </c>
      <c r="D33" s="84">
        <v>49120.0</v>
      </c>
      <c r="E33" s="84" t="s">
        <v>995</v>
      </c>
      <c r="F33" s="16"/>
      <c r="G33" s="17"/>
      <c r="H33" s="18"/>
      <c r="I33" s="19">
        <v>12650.0</v>
      </c>
      <c r="J33" s="20"/>
      <c r="K33" s="30"/>
      <c r="L33" s="22"/>
      <c r="M33" s="22"/>
      <c r="N33" s="23"/>
      <c r="O33" s="91">
        <v>12650.0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92">
        <v>44420.0</v>
      </c>
      <c r="C34" s="90" t="s">
        <v>996</v>
      </c>
      <c r="D34" s="84">
        <v>61996.0</v>
      </c>
      <c r="E34" s="84" t="s">
        <v>997</v>
      </c>
      <c r="F34" s="16"/>
      <c r="G34" s="17"/>
      <c r="H34" s="18"/>
      <c r="I34" s="19"/>
      <c r="J34" s="20">
        <v>3500.0</v>
      </c>
      <c r="K34" s="21"/>
      <c r="L34" s="22"/>
      <c r="M34" s="22"/>
      <c r="N34" s="23"/>
      <c r="O34" s="91">
        <v>3500.0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92">
        <v>44420.0</v>
      </c>
      <c r="C35" s="90" t="s">
        <v>998</v>
      </c>
      <c r="D35" s="84">
        <v>57499.0</v>
      </c>
      <c r="E35" s="84" t="s">
        <v>79</v>
      </c>
      <c r="F35" s="16"/>
      <c r="G35" s="17"/>
      <c r="H35" s="18"/>
      <c r="I35" s="19"/>
      <c r="J35" s="20">
        <v>200.0</v>
      </c>
      <c r="K35" s="43"/>
      <c r="L35" s="22"/>
      <c r="M35" s="22"/>
      <c r="N35" s="23"/>
      <c r="O35" s="91">
        <v>200.0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92">
        <v>44420.0</v>
      </c>
      <c r="C36" s="90" t="s">
        <v>999</v>
      </c>
      <c r="D36" s="84">
        <v>57991.0</v>
      </c>
      <c r="E36" s="84" t="s">
        <v>1000</v>
      </c>
      <c r="F36" s="16"/>
      <c r="G36" s="34">
        <v>7650.0</v>
      </c>
      <c r="H36" s="18"/>
      <c r="I36" s="19"/>
      <c r="J36" s="20"/>
      <c r="K36" s="43"/>
      <c r="L36" s="22"/>
      <c r="M36" s="22"/>
      <c r="N36" s="23"/>
      <c r="O36" s="91">
        <v>7650.0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92">
        <v>44420.0</v>
      </c>
      <c r="C37" s="90" t="s">
        <v>1001</v>
      </c>
      <c r="D37" s="84">
        <v>30909.0</v>
      </c>
      <c r="E37" s="84" t="s">
        <v>1002</v>
      </c>
      <c r="F37" s="16"/>
      <c r="G37" s="34">
        <v>1250.0</v>
      </c>
      <c r="H37" s="18"/>
      <c r="I37" s="19"/>
      <c r="J37" s="20"/>
      <c r="K37" s="43"/>
      <c r="L37" s="22"/>
      <c r="M37" s="22"/>
      <c r="N37" s="23"/>
      <c r="O37" s="91">
        <v>1250.0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92">
        <v>44420.0</v>
      </c>
      <c r="C38" s="90" t="s">
        <v>1003</v>
      </c>
      <c r="D38" s="84">
        <v>26831.0</v>
      </c>
      <c r="E38" s="84" t="s">
        <v>1004</v>
      </c>
      <c r="F38" s="16"/>
      <c r="G38" s="17"/>
      <c r="H38" s="18"/>
      <c r="I38" s="19"/>
      <c r="J38" s="20">
        <v>7500.0</v>
      </c>
      <c r="K38" s="43"/>
      <c r="L38" s="22"/>
      <c r="M38" s="22"/>
      <c r="N38" s="23"/>
      <c r="O38" s="91">
        <v>7500.0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92">
        <v>44420.0</v>
      </c>
      <c r="C39" s="90" t="s">
        <v>1005</v>
      </c>
      <c r="D39" s="84">
        <v>26831.0</v>
      </c>
      <c r="E39" s="84" t="s">
        <v>1004</v>
      </c>
      <c r="F39" s="16"/>
      <c r="G39" s="17"/>
      <c r="H39" s="18"/>
      <c r="I39" s="19"/>
      <c r="J39" s="20">
        <v>3600.0</v>
      </c>
      <c r="K39" s="21"/>
      <c r="L39" s="22"/>
      <c r="M39" s="22"/>
      <c r="N39" s="23"/>
      <c r="O39" s="91">
        <v>3600.0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92">
        <v>44420.0</v>
      </c>
      <c r="C40" s="90" t="s">
        <v>1006</v>
      </c>
      <c r="D40" s="84">
        <v>51782.0</v>
      </c>
      <c r="E40" s="84" t="s">
        <v>121</v>
      </c>
      <c r="F40" s="16"/>
      <c r="G40" s="17"/>
      <c r="H40" s="18"/>
      <c r="I40" s="19"/>
      <c r="J40" s="20">
        <v>2500.0</v>
      </c>
      <c r="K40" s="21"/>
      <c r="L40" s="22"/>
      <c r="M40" s="22"/>
      <c r="N40" s="23"/>
      <c r="O40" s="91">
        <v>2500.0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92">
        <v>44420.0</v>
      </c>
      <c r="C41" s="90" t="s">
        <v>1007</v>
      </c>
      <c r="D41" s="84">
        <v>65328.0</v>
      </c>
      <c r="E41" s="84" t="s">
        <v>812</v>
      </c>
      <c r="F41" s="16"/>
      <c r="G41" s="17"/>
      <c r="H41" s="18"/>
      <c r="I41" s="19"/>
      <c r="J41" s="20"/>
      <c r="K41" s="43"/>
      <c r="L41" s="22"/>
      <c r="M41" s="36">
        <v>0.0</v>
      </c>
      <c r="N41" s="23"/>
      <c r="O41" s="91">
        <v>2025.0</v>
      </c>
      <c r="P41" s="97">
        <f>SUM(F41+G41+H41+I41+J41+K41+L41+M41+N41-O41)</f>
        <v>-2025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92">
        <v>44420.0</v>
      </c>
      <c r="C42" s="90" t="s">
        <v>1008</v>
      </c>
      <c r="D42" s="84">
        <v>10697.0</v>
      </c>
      <c r="E42" s="84" t="s">
        <v>546</v>
      </c>
      <c r="F42" s="16"/>
      <c r="G42" s="17"/>
      <c r="H42" s="18"/>
      <c r="I42" s="19">
        <v>3210.0</v>
      </c>
      <c r="J42" s="20"/>
      <c r="K42" s="21"/>
      <c r="L42" s="22"/>
      <c r="M42" s="22"/>
      <c r="N42" s="23"/>
      <c r="O42" s="91">
        <v>3210.0</v>
      </c>
      <c r="P42" s="97">
        <f t="shared" ref="P42:P89" si="2">SUM(F42+G42+H42+I42+J42+K42+L42-O42)</f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92">
        <v>44420.0</v>
      </c>
      <c r="C43" s="90" t="s">
        <v>1009</v>
      </c>
      <c r="D43" s="84">
        <v>47787.0</v>
      </c>
      <c r="E43" s="84" t="s">
        <v>77</v>
      </c>
      <c r="F43" s="16"/>
      <c r="G43" s="17"/>
      <c r="H43" s="18"/>
      <c r="I43" s="19">
        <v>1250.0</v>
      </c>
      <c r="J43" s="20"/>
      <c r="K43" s="21"/>
      <c r="L43" s="22"/>
      <c r="M43" s="22"/>
      <c r="N43" s="23"/>
      <c r="O43" s="91">
        <v>1250.0</v>
      </c>
      <c r="P43" s="97">
        <f t="shared" si="2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92">
        <v>44420.0</v>
      </c>
      <c r="C44" s="90" t="s">
        <v>1010</v>
      </c>
      <c r="D44" s="84">
        <v>54695.0</v>
      </c>
      <c r="E44" s="84" t="s">
        <v>1011</v>
      </c>
      <c r="F44" s="16"/>
      <c r="G44" s="17"/>
      <c r="H44" s="18"/>
      <c r="I44" s="19">
        <v>500.0</v>
      </c>
      <c r="J44" s="20"/>
      <c r="K44" s="21"/>
      <c r="L44" s="22"/>
      <c r="M44" s="22"/>
      <c r="N44" s="23"/>
      <c r="O44" s="91">
        <v>500.0</v>
      </c>
      <c r="P44" s="97">
        <f t="shared" si="2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92">
        <v>44420.0</v>
      </c>
      <c r="C45" s="90" t="s">
        <v>1012</v>
      </c>
      <c r="D45" s="84">
        <v>53160.0</v>
      </c>
      <c r="E45" s="84" t="s">
        <v>1013</v>
      </c>
      <c r="F45" s="16"/>
      <c r="G45" s="17"/>
      <c r="H45" s="18"/>
      <c r="I45" s="19"/>
      <c r="J45" s="20">
        <v>5000.0</v>
      </c>
      <c r="K45" s="43"/>
      <c r="L45" s="22"/>
      <c r="M45" s="22"/>
      <c r="N45" s="23"/>
      <c r="O45" s="91">
        <v>5000.0</v>
      </c>
      <c r="P45" s="97">
        <f t="shared" si="2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92">
        <v>44420.0</v>
      </c>
      <c r="C46" s="90" t="s">
        <v>1014</v>
      </c>
      <c r="D46" s="84">
        <v>53160.0</v>
      </c>
      <c r="E46" s="84" t="s">
        <v>1013</v>
      </c>
      <c r="F46" s="16"/>
      <c r="G46" s="17"/>
      <c r="H46" s="18"/>
      <c r="I46" s="19"/>
      <c r="J46" s="20">
        <v>5000.0</v>
      </c>
      <c r="K46" s="21"/>
      <c r="L46" s="22"/>
      <c r="M46" s="22"/>
      <c r="N46" s="23"/>
      <c r="O46" s="91">
        <v>5000.0</v>
      </c>
      <c r="P46" s="97">
        <f t="shared" si="2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92">
        <v>44420.0</v>
      </c>
      <c r="C47" s="90" t="s">
        <v>1015</v>
      </c>
      <c r="D47" s="84">
        <v>48716.0</v>
      </c>
      <c r="E47" s="84" t="s">
        <v>1016</v>
      </c>
      <c r="F47" s="16"/>
      <c r="G47" s="17"/>
      <c r="H47" s="18"/>
      <c r="I47" s="19">
        <v>4230.0</v>
      </c>
      <c r="J47" s="20"/>
      <c r="K47" s="21"/>
      <c r="L47" s="22"/>
      <c r="M47" s="22"/>
      <c r="N47" s="23"/>
      <c r="O47" s="91">
        <v>4230.0</v>
      </c>
      <c r="P47" s="97">
        <f t="shared" si="2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92">
        <v>44420.0</v>
      </c>
      <c r="C48" s="90" t="s">
        <v>1017</v>
      </c>
      <c r="D48" s="84">
        <v>48973.0</v>
      </c>
      <c r="E48" s="84" t="s">
        <v>376</v>
      </c>
      <c r="F48" s="16"/>
      <c r="G48" s="17"/>
      <c r="H48" s="18"/>
      <c r="I48" s="19">
        <v>300.0</v>
      </c>
      <c r="J48" s="20"/>
      <c r="K48" s="21"/>
      <c r="L48" s="22"/>
      <c r="M48" s="22"/>
      <c r="N48" s="23"/>
      <c r="O48" s="91">
        <v>300.0</v>
      </c>
      <c r="P48" s="97">
        <f t="shared" si="2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92">
        <v>44420.0</v>
      </c>
      <c r="C49" s="90" t="s">
        <v>1018</v>
      </c>
      <c r="D49" s="84">
        <v>48699.0</v>
      </c>
      <c r="E49" s="84" t="s">
        <v>1019</v>
      </c>
      <c r="F49" s="16"/>
      <c r="G49" s="34"/>
      <c r="H49" s="42"/>
      <c r="I49" s="19">
        <v>5000.0</v>
      </c>
      <c r="J49" s="20"/>
      <c r="K49" s="21"/>
      <c r="L49" s="22"/>
      <c r="M49" s="22"/>
      <c r="N49" s="23"/>
      <c r="O49" s="91">
        <v>5000.0</v>
      </c>
      <c r="P49" s="97">
        <f t="shared" si="2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92">
        <v>44420.0</v>
      </c>
      <c r="C50" s="90" t="s">
        <v>1020</v>
      </c>
      <c r="D50" s="84">
        <v>36769.0</v>
      </c>
      <c r="E50" s="84" t="s">
        <v>1021</v>
      </c>
      <c r="F50" s="16"/>
      <c r="G50" s="34"/>
      <c r="H50" s="18"/>
      <c r="I50" s="19">
        <v>2500.0</v>
      </c>
      <c r="J50" s="20"/>
      <c r="K50" s="21"/>
      <c r="L50" s="22"/>
      <c r="M50" s="22"/>
      <c r="N50" s="23"/>
      <c r="O50" s="91">
        <v>2500.0</v>
      </c>
      <c r="P50" s="97">
        <f t="shared" si="2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92">
        <v>44420.0</v>
      </c>
      <c r="C51" s="90" t="s">
        <v>1022</v>
      </c>
      <c r="D51" s="84">
        <v>59778.0</v>
      </c>
      <c r="E51" s="84" t="s">
        <v>1023</v>
      </c>
      <c r="F51" s="16"/>
      <c r="G51" s="17"/>
      <c r="H51" s="18"/>
      <c r="I51" s="19">
        <v>15000.0</v>
      </c>
      <c r="J51" s="20"/>
      <c r="K51" s="21"/>
      <c r="L51" s="22"/>
      <c r="M51" s="22"/>
      <c r="N51" s="23"/>
      <c r="O51" s="91">
        <v>15000.0</v>
      </c>
      <c r="P51" s="97">
        <f t="shared" si="2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92">
        <v>44420.0</v>
      </c>
      <c r="C52" s="90" t="s">
        <v>1024</v>
      </c>
      <c r="D52" s="84">
        <v>49953.0</v>
      </c>
      <c r="E52" s="84" t="s">
        <v>151</v>
      </c>
      <c r="F52" s="16"/>
      <c r="G52" s="17"/>
      <c r="H52" s="42">
        <v>12450.0</v>
      </c>
      <c r="I52" s="19"/>
      <c r="J52" s="20"/>
      <c r="K52" s="21"/>
      <c r="L52" s="22"/>
      <c r="M52" s="22"/>
      <c r="N52" s="23"/>
      <c r="O52" s="91">
        <v>12450.0</v>
      </c>
      <c r="P52" s="97">
        <f t="shared" si="2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92">
        <v>44420.0</v>
      </c>
      <c r="C53" s="90" t="s">
        <v>1025</v>
      </c>
      <c r="D53" s="84">
        <v>33065.0</v>
      </c>
      <c r="E53" s="84" t="s">
        <v>840</v>
      </c>
      <c r="F53" s="16"/>
      <c r="G53" s="17"/>
      <c r="H53" s="18"/>
      <c r="I53" s="19">
        <v>1400.0</v>
      </c>
      <c r="J53" s="20"/>
      <c r="K53" s="21"/>
      <c r="L53" s="22"/>
      <c r="M53" s="22"/>
      <c r="N53" s="23"/>
      <c r="O53" s="91">
        <v>1400.0</v>
      </c>
      <c r="P53" s="97">
        <f t="shared" si="2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92">
        <v>44420.0</v>
      </c>
      <c r="C54" s="90" t="s">
        <v>1026</v>
      </c>
      <c r="D54" s="84">
        <v>49120.0</v>
      </c>
      <c r="E54" s="84" t="s">
        <v>995</v>
      </c>
      <c r="F54" s="16"/>
      <c r="G54" s="17"/>
      <c r="H54" s="18"/>
      <c r="I54" s="19">
        <v>400.0</v>
      </c>
      <c r="J54" s="20"/>
      <c r="K54" s="21"/>
      <c r="L54" s="22"/>
      <c r="M54" s="22"/>
      <c r="N54" s="23"/>
      <c r="O54" s="91">
        <v>400.0</v>
      </c>
      <c r="P54" s="97">
        <f t="shared" si="2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92">
        <v>44420.0</v>
      </c>
      <c r="C55" s="90" t="s">
        <v>1027</v>
      </c>
      <c r="D55" s="84">
        <v>65467.0</v>
      </c>
      <c r="E55" s="84" t="s">
        <v>56</v>
      </c>
      <c r="F55" s="32"/>
      <c r="G55" s="34">
        <v>27000.0</v>
      </c>
      <c r="H55" s="18"/>
      <c r="I55" s="19"/>
      <c r="J55" s="20"/>
      <c r="K55" s="21"/>
      <c r="L55" s="22"/>
      <c r="M55" s="22"/>
      <c r="N55" s="23"/>
      <c r="O55" s="91">
        <v>27000.0</v>
      </c>
      <c r="P55" s="97">
        <f t="shared" si="2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92">
        <v>44420.0</v>
      </c>
      <c r="C56" s="90" t="s">
        <v>1028</v>
      </c>
      <c r="D56" s="84">
        <v>42046.0</v>
      </c>
      <c r="E56" s="84" t="s">
        <v>90</v>
      </c>
      <c r="F56" s="32">
        <v>100.0</v>
      </c>
      <c r="G56" s="17"/>
      <c r="H56" s="18"/>
      <c r="I56" s="19"/>
      <c r="J56" s="20"/>
      <c r="K56" s="21"/>
      <c r="L56" s="22"/>
      <c r="M56" s="22"/>
      <c r="N56" s="23"/>
      <c r="O56" s="91">
        <v>100.0</v>
      </c>
      <c r="P56" s="97">
        <f t="shared" si="2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92">
        <v>44420.0</v>
      </c>
      <c r="C57" s="90" t="s">
        <v>1029</v>
      </c>
      <c r="D57" s="84">
        <v>35220.0</v>
      </c>
      <c r="E57" s="84" t="s">
        <v>618</v>
      </c>
      <c r="F57" s="16"/>
      <c r="G57" s="34">
        <v>37500.0</v>
      </c>
      <c r="H57" s="18"/>
      <c r="I57" s="19"/>
      <c r="J57" s="20"/>
      <c r="K57" s="21"/>
      <c r="L57" s="22"/>
      <c r="M57" s="22"/>
      <c r="N57" s="23"/>
      <c r="O57" s="91">
        <v>37500.0</v>
      </c>
      <c r="P57" s="97">
        <f t="shared" si="2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92">
        <v>44420.0</v>
      </c>
      <c r="C58" s="90" t="s">
        <v>1030</v>
      </c>
      <c r="D58" s="84">
        <v>57931.0</v>
      </c>
      <c r="E58" s="84" t="s">
        <v>687</v>
      </c>
      <c r="F58" s="32">
        <v>2800.0</v>
      </c>
      <c r="G58" s="17"/>
      <c r="H58" s="18"/>
      <c r="I58" s="19"/>
      <c r="J58" s="20"/>
      <c r="K58" s="21"/>
      <c r="L58" s="22"/>
      <c r="M58" s="22"/>
      <c r="N58" s="23"/>
      <c r="O58" s="91">
        <v>2800.0</v>
      </c>
      <c r="P58" s="97">
        <f t="shared" si="2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92">
        <v>44420.0</v>
      </c>
      <c r="C59" s="90" t="s">
        <v>1031</v>
      </c>
      <c r="D59" s="84">
        <v>41245.0</v>
      </c>
      <c r="E59" s="84" t="s">
        <v>759</v>
      </c>
      <c r="F59" s="16"/>
      <c r="G59" s="17"/>
      <c r="H59" s="18"/>
      <c r="I59" s="19">
        <v>5000.0</v>
      </c>
      <c r="J59" s="20"/>
      <c r="K59" s="21"/>
      <c r="L59" s="22"/>
      <c r="M59" s="22"/>
      <c r="N59" s="23"/>
      <c r="O59" s="91">
        <v>5000.0</v>
      </c>
      <c r="P59" s="97">
        <f t="shared" si="2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92">
        <v>44420.0</v>
      </c>
      <c r="C60" s="90" t="s">
        <v>1032</v>
      </c>
      <c r="D60" s="84">
        <v>16295.0</v>
      </c>
      <c r="E60" s="84" t="s">
        <v>1033</v>
      </c>
      <c r="F60" s="16"/>
      <c r="G60" s="17"/>
      <c r="H60" s="18"/>
      <c r="I60" s="19">
        <v>5000.0</v>
      </c>
      <c r="J60" s="20"/>
      <c r="K60" s="21"/>
      <c r="L60" s="22"/>
      <c r="M60" s="22"/>
      <c r="N60" s="23"/>
      <c r="O60" s="91">
        <v>5000.0</v>
      </c>
      <c r="P60" s="97">
        <f t="shared" si="2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92">
        <v>44420.0</v>
      </c>
      <c r="C61" s="90" t="s">
        <v>1034</v>
      </c>
      <c r="D61" s="84">
        <v>52669.0</v>
      </c>
      <c r="E61" s="84" t="s">
        <v>340</v>
      </c>
      <c r="F61" s="16"/>
      <c r="G61" s="34"/>
      <c r="H61" s="18"/>
      <c r="I61" s="19">
        <v>40900.0</v>
      </c>
      <c r="J61" s="20"/>
      <c r="K61" s="21"/>
      <c r="L61" s="22"/>
      <c r="M61" s="22"/>
      <c r="N61" s="23"/>
      <c r="O61" s="91">
        <v>40900.0</v>
      </c>
      <c r="P61" s="97">
        <f t="shared" si="2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92">
        <v>44420.0</v>
      </c>
      <c r="C62" s="90" t="s">
        <v>1035</v>
      </c>
      <c r="D62" s="84">
        <v>56449.0</v>
      </c>
      <c r="E62" s="84" t="s">
        <v>205</v>
      </c>
      <c r="F62" s="16"/>
      <c r="G62" s="17"/>
      <c r="H62" s="18"/>
      <c r="I62" s="19"/>
      <c r="J62" s="20">
        <v>50000.0</v>
      </c>
      <c r="K62" s="21"/>
      <c r="L62" s="22"/>
      <c r="M62" s="22"/>
      <c r="N62" s="23"/>
      <c r="O62" s="91">
        <v>50000.0</v>
      </c>
      <c r="P62" s="97">
        <f t="shared" si="2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92">
        <v>44420.0</v>
      </c>
      <c r="C63" s="90" t="s">
        <v>1036</v>
      </c>
      <c r="D63" s="84">
        <v>56450.0</v>
      </c>
      <c r="E63" s="84" t="s">
        <v>198</v>
      </c>
      <c r="F63" s="16"/>
      <c r="G63" s="34"/>
      <c r="H63" s="18"/>
      <c r="I63" s="19"/>
      <c r="J63" s="20">
        <v>100000.0</v>
      </c>
      <c r="K63" s="21"/>
      <c r="L63" s="22"/>
      <c r="M63" s="22"/>
      <c r="N63" s="23"/>
      <c r="O63" s="91">
        <v>100000.0</v>
      </c>
      <c r="P63" s="97">
        <f t="shared" si="2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92">
        <v>44420.0</v>
      </c>
      <c r="C64" s="90" t="s">
        <v>1037</v>
      </c>
      <c r="D64" s="84">
        <v>56450.0</v>
      </c>
      <c r="E64" s="84" t="s">
        <v>198</v>
      </c>
      <c r="F64" s="16"/>
      <c r="G64" s="34"/>
      <c r="H64" s="18"/>
      <c r="I64" s="19"/>
      <c r="J64" s="20">
        <v>15000.0</v>
      </c>
      <c r="K64" s="21"/>
      <c r="L64" s="22"/>
      <c r="M64" s="22"/>
      <c r="N64" s="23"/>
      <c r="O64" s="91">
        <v>15000.0</v>
      </c>
      <c r="P64" s="97">
        <f t="shared" si="2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92">
        <v>44420.0</v>
      </c>
      <c r="C65" s="90" t="s">
        <v>1038</v>
      </c>
      <c r="D65" s="84">
        <v>65906.0</v>
      </c>
      <c r="E65" s="84" t="s">
        <v>1039</v>
      </c>
      <c r="F65" s="16"/>
      <c r="G65" s="34"/>
      <c r="H65" s="18"/>
      <c r="I65" s="19"/>
      <c r="J65" s="20">
        <v>300.0</v>
      </c>
      <c r="K65" s="43"/>
      <c r="L65" s="22"/>
      <c r="M65" s="22"/>
      <c r="N65" s="23"/>
      <c r="O65" s="91">
        <v>300.0</v>
      </c>
      <c r="P65" s="97">
        <f t="shared" si="2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92">
        <v>44420.0</v>
      </c>
      <c r="C66" s="90" t="s">
        <v>1040</v>
      </c>
      <c r="D66" s="84">
        <v>65907.0</v>
      </c>
      <c r="E66" s="84" t="s">
        <v>1041</v>
      </c>
      <c r="F66" s="16"/>
      <c r="G66" s="17"/>
      <c r="H66" s="18"/>
      <c r="I66" s="19"/>
      <c r="J66" s="20">
        <v>300.0</v>
      </c>
      <c r="K66" s="21"/>
      <c r="L66" s="22"/>
      <c r="M66" s="22"/>
      <c r="N66" s="23"/>
      <c r="O66" s="91">
        <v>300.0</v>
      </c>
      <c r="P66" s="97">
        <f t="shared" si="2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92">
        <v>44420.0</v>
      </c>
      <c r="C67" s="90" t="s">
        <v>1042</v>
      </c>
      <c r="D67" s="84">
        <v>65908.0</v>
      </c>
      <c r="E67" s="84" t="s">
        <v>1043</v>
      </c>
      <c r="F67" s="16"/>
      <c r="G67" s="34"/>
      <c r="H67" s="18"/>
      <c r="I67" s="19"/>
      <c r="J67" s="20">
        <v>300.0</v>
      </c>
      <c r="K67" s="21"/>
      <c r="L67" s="22"/>
      <c r="M67" s="22"/>
      <c r="N67" s="23"/>
      <c r="O67" s="91">
        <v>300.0</v>
      </c>
      <c r="P67" s="97">
        <f t="shared" si="2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92">
        <v>44420.0</v>
      </c>
      <c r="C68" s="90" t="s">
        <v>1044</v>
      </c>
      <c r="D68" s="84">
        <v>65909.0</v>
      </c>
      <c r="E68" s="84" t="s">
        <v>1045</v>
      </c>
      <c r="F68" s="16"/>
      <c r="G68" s="17"/>
      <c r="H68" s="18"/>
      <c r="I68" s="19"/>
      <c r="J68" s="20">
        <v>300.0</v>
      </c>
      <c r="K68" s="21"/>
      <c r="L68" s="22"/>
      <c r="M68" s="22"/>
      <c r="N68" s="23"/>
      <c r="O68" s="91">
        <v>300.0</v>
      </c>
      <c r="P68" s="97">
        <f t="shared" si="2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92">
        <v>44420.0</v>
      </c>
      <c r="C69" s="90" t="s">
        <v>1046</v>
      </c>
      <c r="D69" s="84">
        <v>50007.0</v>
      </c>
      <c r="E69" s="84" t="s">
        <v>1047</v>
      </c>
      <c r="F69" s="16"/>
      <c r="G69" s="17"/>
      <c r="H69" s="18"/>
      <c r="I69" s="19">
        <v>15000.0</v>
      </c>
      <c r="J69" s="20"/>
      <c r="K69" s="21"/>
      <c r="L69" s="22"/>
      <c r="M69" s="22"/>
      <c r="N69" s="23"/>
      <c r="O69" s="91">
        <v>15000.0</v>
      </c>
      <c r="P69" s="97">
        <f t="shared" si="2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92">
        <v>44420.0</v>
      </c>
      <c r="C70" s="90" t="s">
        <v>1048</v>
      </c>
      <c r="D70" s="84">
        <v>47520.0</v>
      </c>
      <c r="E70" s="84" t="s">
        <v>1049</v>
      </c>
      <c r="F70" s="16"/>
      <c r="G70" s="17"/>
      <c r="H70" s="18"/>
      <c r="I70" s="19"/>
      <c r="J70" s="20">
        <v>37500.0</v>
      </c>
      <c r="K70" s="43"/>
      <c r="L70" s="22"/>
      <c r="M70" s="22"/>
      <c r="N70" s="23"/>
      <c r="O70" s="91">
        <v>37500.0</v>
      </c>
      <c r="P70" s="97">
        <f t="shared" si="2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92">
        <v>44420.0</v>
      </c>
      <c r="C71" s="90" t="s">
        <v>1050</v>
      </c>
      <c r="D71" s="84">
        <v>52206.0</v>
      </c>
      <c r="E71" s="84" t="s">
        <v>331</v>
      </c>
      <c r="F71" s="16"/>
      <c r="G71" s="17"/>
      <c r="H71" s="18"/>
      <c r="I71" s="19">
        <v>15000.0</v>
      </c>
      <c r="J71" s="20"/>
      <c r="K71" s="21"/>
      <c r="L71" s="22"/>
      <c r="M71" s="22"/>
      <c r="N71" s="23"/>
      <c r="O71" s="91">
        <v>15000.0</v>
      </c>
      <c r="P71" s="97">
        <f t="shared" si="2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92">
        <v>44420.0</v>
      </c>
      <c r="C72" s="90" t="s">
        <v>1051</v>
      </c>
      <c r="D72" s="84">
        <v>57499.0</v>
      </c>
      <c r="E72" s="84" t="s">
        <v>79</v>
      </c>
      <c r="F72" s="32"/>
      <c r="G72" s="17"/>
      <c r="H72" s="42">
        <v>37500.0</v>
      </c>
      <c r="I72" s="19"/>
      <c r="J72" s="20"/>
      <c r="K72" s="21"/>
      <c r="L72" s="22"/>
      <c r="M72" s="22"/>
      <c r="N72" s="23"/>
      <c r="O72" s="91">
        <v>37500.0</v>
      </c>
      <c r="P72" s="97">
        <f t="shared" si="2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92">
        <v>44420.0</v>
      </c>
      <c r="C73" s="90" t="s">
        <v>1052</v>
      </c>
      <c r="D73" s="84">
        <v>10001.0</v>
      </c>
      <c r="E73" s="84" t="s">
        <v>28</v>
      </c>
      <c r="F73" s="16"/>
      <c r="G73" s="34"/>
      <c r="H73" s="18"/>
      <c r="I73" s="19">
        <v>2650.0</v>
      </c>
      <c r="J73" s="20"/>
      <c r="K73" s="21"/>
      <c r="L73" s="22"/>
      <c r="M73" s="22"/>
      <c r="N73" s="23"/>
      <c r="O73" s="91">
        <v>2650.0</v>
      </c>
      <c r="P73" s="97">
        <f t="shared" si="2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92">
        <v>44420.0</v>
      </c>
      <c r="C74" s="90" t="s">
        <v>1053</v>
      </c>
      <c r="D74" s="84">
        <v>50436.0</v>
      </c>
      <c r="E74" s="84" t="s">
        <v>638</v>
      </c>
      <c r="F74" s="32"/>
      <c r="G74" s="17"/>
      <c r="H74" s="18"/>
      <c r="I74" s="28">
        <v>5000.0</v>
      </c>
      <c r="J74" s="39"/>
      <c r="K74" s="43"/>
      <c r="L74" s="22"/>
      <c r="M74" s="22"/>
      <c r="N74" s="23"/>
      <c r="O74" s="91">
        <v>5000.0</v>
      </c>
      <c r="P74" s="97">
        <f t="shared" si="2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92">
        <v>44420.0</v>
      </c>
      <c r="C75" s="90" t="s">
        <v>1054</v>
      </c>
      <c r="D75" s="84">
        <v>49677.0</v>
      </c>
      <c r="E75" s="84" t="s">
        <v>50</v>
      </c>
      <c r="F75" s="16"/>
      <c r="G75" s="17"/>
      <c r="H75" s="18"/>
      <c r="I75" s="19"/>
      <c r="J75" s="20">
        <v>2025.0</v>
      </c>
      <c r="K75" s="30"/>
      <c r="L75" s="22"/>
      <c r="M75" s="22"/>
      <c r="N75" s="23"/>
      <c r="O75" s="91">
        <v>2025.0</v>
      </c>
      <c r="P75" s="97">
        <f t="shared" si="2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92">
        <v>44420.0</v>
      </c>
      <c r="C76" s="90" t="s">
        <v>1055</v>
      </c>
      <c r="D76" s="84">
        <v>64740.0</v>
      </c>
      <c r="E76" s="84" t="s">
        <v>757</v>
      </c>
      <c r="F76" s="32"/>
      <c r="G76" s="17"/>
      <c r="H76" s="18"/>
      <c r="I76" s="19"/>
      <c r="J76" s="20">
        <v>1400.0</v>
      </c>
      <c r="K76" s="30"/>
      <c r="L76" s="22"/>
      <c r="M76" s="22"/>
      <c r="N76" s="23"/>
      <c r="O76" s="91">
        <v>1400.0</v>
      </c>
      <c r="P76" s="97">
        <f t="shared" si="2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92">
        <v>44420.0</v>
      </c>
      <c r="C77" s="90" t="s">
        <v>1056</v>
      </c>
      <c r="D77" s="84">
        <v>56449.0</v>
      </c>
      <c r="E77" s="84" t="s">
        <v>205</v>
      </c>
      <c r="F77" s="16"/>
      <c r="G77" s="34"/>
      <c r="H77" s="18"/>
      <c r="I77" s="19"/>
      <c r="J77" s="20">
        <v>2000.0</v>
      </c>
      <c r="K77" s="21"/>
      <c r="L77" s="22"/>
      <c r="M77" s="22"/>
      <c r="N77" s="23"/>
      <c r="O77" s="91">
        <v>2000.0</v>
      </c>
      <c r="P77" s="97">
        <f t="shared" si="2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92">
        <v>44420.0</v>
      </c>
      <c r="C78" s="90" t="s">
        <v>1057</v>
      </c>
      <c r="D78" s="84">
        <v>51697.0</v>
      </c>
      <c r="E78" s="84" t="s">
        <v>673</v>
      </c>
      <c r="F78" s="16"/>
      <c r="G78" s="17"/>
      <c r="H78" s="48"/>
      <c r="I78" s="28"/>
      <c r="J78" s="20">
        <v>5150.0</v>
      </c>
      <c r="K78" s="21"/>
      <c r="L78" s="22"/>
      <c r="M78" s="22"/>
      <c r="N78" s="23"/>
      <c r="O78" s="91">
        <v>5150.0</v>
      </c>
      <c r="P78" s="97">
        <f t="shared" si="2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92">
        <v>44420.0</v>
      </c>
      <c r="C79" s="90" t="s">
        <v>1058</v>
      </c>
      <c r="D79" s="84">
        <v>51166.0</v>
      </c>
      <c r="E79" s="84" t="s">
        <v>1059</v>
      </c>
      <c r="F79" s="16"/>
      <c r="G79" s="34"/>
      <c r="H79" s="42">
        <v>3600.0</v>
      </c>
      <c r="I79" s="28"/>
      <c r="J79" s="20"/>
      <c r="K79" s="30"/>
      <c r="L79" s="22"/>
      <c r="M79" s="22"/>
      <c r="N79" s="23"/>
      <c r="O79" s="91">
        <v>3600.0</v>
      </c>
      <c r="P79" s="97">
        <f t="shared" si="2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92">
        <v>44420.0</v>
      </c>
      <c r="C80" s="90" t="s">
        <v>1060</v>
      </c>
      <c r="D80" s="84">
        <v>21971.0</v>
      </c>
      <c r="E80" s="84" t="s">
        <v>48</v>
      </c>
      <c r="F80" s="16"/>
      <c r="G80" s="17"/>
      <c r="H80" s="42"/>
      <c r="I80" s="28">
        <v>12500.0</v>
      </c>
      <c r="J80" s="39"/>
      <c r="K80" s="30"/>
      <c r="L80" s="22"/>
      <c r="M80" s="22"/>
      <c r="N80" s="23"/>
      <c r="O80" s="91">
        <v>12500.0</v>
      </c>
      <c r="P80" s="97">
        <f t="shared" si="2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92">
        <v>44420.0</v>
      </c>
      <c r="C81" s="90" t="s">
        <v>1061</v>
      </c>
      <c r="D81" s="84">
        <v>54085.0</v>
      </c>
      <c r="E81" s="84" t="s">
        <v>1062</v>
      </c>
      <c r="F81" s="32"/>
      <c r="G81" s="17"/>
      <c r="H81" s="42"/>
      <c r="I81" s="28">
        <v>10000.0</v>
      </c>
      <c r="J81" s="39"/>
      <c r="K81" s="41"/>
      <c r="L81" s="22"/>
      <c r="M81" s="22"/>
      <c r="N81" s="23"/>
      <c r="O81" s="91">
        <v>10000.0</v>
      </c>
      <c r="P81" s="97">
        <f t="shared" si="2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92">
        <v>44420.0</v>
      </c>
      <c r="C82" s="90" t="s">
        <v>1063</v>
      </c>
      <c r="D82" s="84">
        <v>57527.0</v>
      </c>
      <c r="E82" s="84" t="s">
        <v>1064</v>
      </c>
      <c r="F82" s="32"/>
      <c r="G82" s="17"/>
      <c r="H82" s="18"/>
      <c r="I82" s="28">
        <v>34000.0</v>
      </c>
      <c r="J82" s="39"/>
      <c r="K82" s="41"/>
      <c r="L82" s="22"/>
      <c r="M82" s="22"/>
      <c r="N82" s="23"/>
      <c r="O82" s="91">
        <v>34000.0</v>
      </c>
      <c r="P82" s="97">
        <f t="shared" si="2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92">
        <v>44420.0</v>
      </c>
      <c r="C83" s="90" t="s">
        <v>1065</v>
      </c>
      <c r="D83" s="84">
        <v>21818.0</v>
      </c>
      <c r="E83" s="84" t="s">
        <v>420</v>
      </c>
      <c r="F83" s="32"/>
      <c r="G83" s="17"/>
      <c r="H83" s="18"/>
      <c r="I83" s="28">
        <v>450.0</v>
      </c>
      <c r="J83" s="39"/>
      <c r="K83" s="41"/>
      <c r="L83" s="22"/>
      <c r="M83" s="22"/>
      <c r="N83" s="23"/>
      <c r="O83" s="91">
        <v>450.0</v>
      </c>
      <c r="P83" s="97">
        <f t="shared" si="2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80.0</v>
      </c>
      <c r="B84" s="92">
        <v>44420.0</v>
      </c>
      <c r="C84" s="90" t="s">
        <v>1066</v>
      </c>
      <c r="D84" s="84">
        <v>65297.0</v>
      </c>
      <c r="E84" s="84" t="s">
        <v>166</v>
      </c>
      <c r="F84" s="32"/>
      <c r="G84" s="17"/>
      <c r="H84" s="18"/>
      <c r="I84" s="28">
        <v>300.0</v>
      </c>
      <c r="J84" s="39"/>
      <c r="K84" s="41"/>
      <c r="L84" s="22"/>
      <c r="M84" s="22"/>
      <c r="N84" s="23"/>
      <c r="O84" s="91">
        <v>300.0</v>
      </c>
      <c r="P84" s="97">
        <f t="shared" si="2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81.0</v>
      </c>
      <c r="B85" s="92">
        <v>44420.0</v>
      </c>
      <c r="C85" s="90" t="s">
        <v>1067</v>
      </c>
      <c r="D85" s="84">
        <v>48631.0</v>
      </c>
      <c r="E85" s="84" t="s">
        <v>220</v>
      </c>
      <c r="F85" s="32"/>
      <c r="G85" s="17"/>
      <c r="H85" s="18"/>
      <c r="I85" s="28">
        <v>700.0</v>
      </c>
      <c r="J85" s="39"/>
      <c r="K85" s="41"/>
      <c r="L85" s="22"/>
      <c r="M85" s="22"/>
      <c r="N85" s="23"/>
      <c r="O85" s="91">
        <v>700.0</v>
      </c>
      <c r="P85" s="97">
        <f t="shared" si="2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82.0</v>
      </c>
      <c r="B86" s="92">
        <v>44420.0</v>
      </c>
      <c r="C86" s="90" t="s">
        <v>1068</v>
      </c>
      <c r="D86" s="84">
        <v>22727.0</v>
      </c>
      <c r="E86" s="84" t="s">
        <v>411</v>
      </c>
      <c r="F86" s="32"/>
      <c r="G86" s="17"/>
      <c r="H86" s="18"/>
      <c r="I86" s="28">
        <v>10350.0</v>
      </c>
      <c r="J86" s="39"/>
      <c r="K86" s="41"/>
      <c r="L86" s="22"/>
      <c r="M86" s="22"/>
      <c r="N86" s="23"/>
      <c r="O86" s="91">
        <v>10350.0</v>
      </c>
      <c r="P86" s="97">
        <f t="shared" si="2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83.0</v>
      </c>
      <c r="B87" s="92">
        <v>44420.0</v>
      </c>
      <c r="C87" s="90" t="s">
        <v>1069</v>
      </c>
      <c r="D87" s="84">
        <v>48059.0</v>
      </c>
      <c r="E87" s="84" t="s">
        <v>1070</v>
      </c>
      <c r="F87" s="32"/>
      <c r="G87" s="17"/>
      <c r="H87" s="18"/>
      <c r="I87" s="28"/>
      <c r="J87" s="39">
        <v>5000.0</v>
      </c>
      <c r="K87" s="41"/>
      <c r="L87" s="22"/>
      <c r="M87" s="22"/>
      <c r="N87" s="23"/>
      <c r="O87" s="91">
        <v>5000.0</v>
      </c>
      <c r="P87" s="97">
        <f t="shared" si="2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84.0</v>
      </c>
      <c r="B88" s="92">
        <v>44420.0</v>
      </c>
      <c r="C88" s="90" t="s">
        <v>1071</v>
      </c>
      <c r="D88" s="84">
        <v>48973.0</v>
      </c>
      <c r="E88" s="84" t="s">
        <v>376</v>
      </c>
      <c r="F88" s="32"/>
      <c r="G88" s="17"/>
      <c r="H88" s="18"/>
      <c r="I88" s="28">
        <v>3900.0</v>
      </c>
      <c r="J88" s="39"/>
      <c r="K88" s="41"/>
      <c r="L88" s="22"/>
      <c r="M88" s="22"/>
      <c r="N88" s="23"/>
      <c r="O88" s="91">
        <v>3900.0</v>
      </c>
      <c r="P88" s="97">
        <f t="shared" si="2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85.0</v>
      </c>
      <c r="B89" s="92">
        <v>44420.0</v>
      </c>
      <c r="C89" s="90" t="s">
        <v>1072</v>
      </c>
      <c r="D89" s="84">
        <v>48059.0</v>
      </c>
      <c r="E89" s="84" t="s">
        <v>1070</v>
      </c>
      <c r="F89" s="32"/>
      <c r="G89" s="17"/>
      <c r="H89" s="18"/>
      <c r="I89" s="28"/>
      <c r="J89" s="39">
        <v>5625.0</v>
      </c>
      <c r="K89" s="41"/>
      <c r="L89" s="22"/>
      <c r="M89" s="22"/>
      <c r="N89" s="23"/>
      <c r="O89" s="91">
        <v>5625.0</v>
      </c>
      <c r="P89" s="97">
        <f t="shared" si="2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86.0</v>
      </c>
      <c r="B90" s="92">
        <v>44420.0</v>
      </c>
      <c r="C90" s="90" t="s">
        <v>1073</v>
      </c>
      <c r="D90" s="84">
        <v>63147.0</v>
      </c>
      <c r="E90" s="84" t="s">
        <v>1074</v>
      </c>
      <c r="F90" s="32"/>
      <c r="G90" s="17"/>
      <c r="H90" s="18"/>
      <c r="I90" s="28"/>
      <c r="J90" s="39"/>
      <c r="K90" s="41"/>
      <c r="L90" s="22"/>
      <c r="M90" s="36">
        <v>1250.0</v>
      </c>
      <c r="N90" s="23"/>
      <c r="O90" s="91">
        <v>1250.0</v>
      </c>
      <c r="P90" s="97">
        <f>F90+G90+H90+I90+J90+K90+L90+M90+N90-O90</f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87.0</v>
      </c>
      <c r="B91" s="92">
        <v>44420.0</v>
      </c>
      <c r="C91" s="90" t="s">
        <v>1075</v>
      </c>
      <c r="D91" s="84">
        <v>39317.0</v>
      </c>
      <c r="E91" s="84" t="s">
        <v>535</v>
      </c>
      <c r="F91" s="32"/>
      <c r="G91" s="17"/>
      <c r="H91" s="18"/>
      <c r="I91" s="28"/>
      <c r="J91" s="39">
        <v>1600.0</v>
      </c>
      <c r="K91" s="41"/>
      <c r="L91" s="22"/>
      <c r="M91" s="22"/>
      <c r="N91" s="23"/>
      <c r="O91" s="91">
        <v>1600.0</v>
      </c>
      <c r="P91" s="97">
        <f t="shared" ref="P91:P110" si="3">SUM(F91+G91+H91+I91+J91+K91+L91-O91)</f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88.0</v>
      </c>
      <c r="B92" s="92">
        <v>44420.0</v>
      </c>
      <c r="C92" s="90" t="s">
        <v>1076</v>
      </c>
      <c r="D92" s="84">
        <v>35245.0</v>
      </c>
      <c r="E92" s="84" t="s">
        <v>93</v>
      </c>
      <c r="F92" s="32"/>
      <c r="G92" s="17"/>
      <c r="H92" s="18"/>
      <c r="I92" s="28">
        <v>1550.0</v>
      </c>
      <c r="J92" s="39"/>
      <c r="K92" s="41"/>
      <c r="L92" s="22"/>
      <c r="M92" s="22"/>
      <c r="N92" s="23"/>
      <c r="O92" s="91">
        <v>1550.0</v>
      </c>
      <c r="P92" s="97">
        <f t="shared" si="3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89.0</v>
      </c>
      <c r="B93" s="92">
        <v>44420.0</v>
      </c>
      <c r="C93" s="90" t="s">
        <v>1077</v>
      </c>
      <c r="D93" s="84">
        <v>29902.0</v>
      </c>
      <c r="E93" s="84" t="s">
        <v>1078</v>
      </c>
      <c r="F93" s="32"/>
      <c r="G93" s="17"/>
      <c r="H93" s="18"/>
      <c r="I93" s="28">
        <v>8125.0</v>
      </c>
      <c r="J93" s="39"/>
      <c r="K93" s="41"/>
      <c r="L93" s="22"/>
      <c r="M93" s="22"/>
      <c r="N93" s="23"/>
      <c r="O93" s="91">
        <v>8125.0</v>
      </c>
      <c r="P93" s="97">
        <f t="shared" si="3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90.0</v>
      </c>
      <c r="B94" s="92">
        <v>44420.0</v>
      </c>
      <c r="C94" s="90" t="s">
        <v>1079</v>
      </c>
      <c r="D94" s="84">
        <v>39317.0</v>
      </c>
      <c r="E94" s="84" t="s">
        <v>535</v>
      </c>
      <c r="F94" s="32"/>
      <c r="G94" s="17"/>
      <c r="H94" s="18"/>
      <c r="I94" s="28"/>
      <c r="J94" s="39">
        <v>600.0</v>
      </c>
      <c r="K94" s="41"/>
      <c r="L94" s="22"/>
      <c r="M94" s="22"/>
      <c r="N94" s="23"/>
      <c r="O94" s="91">
        <v>600.0</v>
      </c>
      <c r="P94" s="97">
        <f t="shared" si="3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91.0</v>
      </c>
      <c r="B95" s="92">
        <v>44420.0</v>
      </c>
      <c r="C95" s="90" t="s">
        <v>1080</v>
      </c>
      <c r="D95" s="84">
        <v>57399.0</v>
      </c>
      <c r="E95" s="84" t="s">
        <v>1081</v>
      </c>
      <c r="F95" s="32"/>
      <c r="G95" s="17"/>
      <c r="H95" s="18"/>
      <c r="I95" s="28">
        <v>2650.0</v>
      </c>
      <c r="J95" s="39"/>
      <c r="K95" s="41"/>
      <c r="L95" s="22"/>
      <c r="M95" s="22"/>
      <c r="N95" s="23"/>
      <c r="O95" s="91">
        <v>2650.0</v>
      </c>
      <c r="P95" s="97">
        <f t="shared" si="3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92.0</v>
      </c>
      <c r="B96" s="92">
        <v>44420.0</v>
      </c>
      <c r="C96" s="90" t="s">
        <v>1082</v>
      </c>
      <c r="D96" s="84">
        <v>55551.0</v>
      </c>
      <c r="E96" s="84" t="s">
        <v>513</v>
      </c>
      <c r="F96" s="32"/>
      <c r="G96" s="17"/>
      <c r="H96" s="18"/>
      <c r="I96" s="28"/>
      <c r="J96" s="39">
        <v>2650.0</v>
      </c>
      <c r="K96" s="41"/>
      <c r="L96" s="22"/>
      <c r="M96" s="22"/>
      <c r="N96" s="23"/>
      <c r="O96" s="91">
        <v>2650.0</v>
      </c>
      <c r="P96" s="97">
        <f t="shared" si="3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93.0</v>
      </c>
      <c r="B97" s="92">
        <v>44420.0</v>
      </c>
      <c r="C97" s="90" t="s">
        <v>1083</v>
      </c>
      <c r="D97" s="84">
        <v>58319.0</v>
      </c>
      <c r="E97" s="84" t="s">
        <v>1084</v>
      </c>
      <c r="F97" s="32"/>
      <c r="G97" s="34">
        <v>3600.0</v>
      </c>
      <c r="H97" s="18"/>
      <c r="I97" s="28"/>
      <c r="J97" s="39"/>
      <c r="K97" s="41"/>
      <c r="L97" s="22"/>
      <c r="M97" s="22"/>
      <c r="N97" s="23"/>
      <c r="O97" s="91">
        <v>3600.0</v>
      </c>
      <c r="P97" s="97">
        <f t="shared" si="3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>
        <v>94.0</v>
      </c>
      <c r="B98" s="92">
        <v>44420.0</v>
      </c>
      <c r="C98" s="90" t="s">
        <v>1085</v>
      </c>
      <c r="D98" s="84">
        <v>58319.0</v>
      </c>
      <c r="E98" s="84" t="s">
        <v>1084</v>
      </c>
      <c r="F98" s="32"/>
      <c r="G98" s="34">
        <v>625.0</v>
      </c>
      <c r="H98" s="18"/>
      <c r="I98" s="28"/>
      <c r="J98" s="39"/>
      <c r="K98" s="41"/>
      <c r="L98" s="22"/>
      <c r="M98" s="22"/>
      <c r="N98" s="23"/>
      <c r="O98" s="91">
        <v>625.0</v>
      </c>
      <c r="P98" s="97">
        <f t="shared" si="3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95.0</v>
      </c>
      <c r="B99" s="92">
        <v>44420.0</v>
      </c>
      <c r="C99" s="90" t="s">
        <v>1086</v>
      </c>
      <c r="D99" s="84">
        <v>13762.0</v>
      </c>
      <c r="E99" s="84" t="s">
        <v>465</v>
      </c>
      <c r="F99" s="32">
        <v>400.0</v>
      </c>
      <c r="G99" s="17"/>
      <c r="H99" s="18"/>
      <c r="I99" s="28"/>
      <c r="J99" s="39"/>
      <c r="K99" s="41"/>
      <c r="L99" s="22"/>
      <c r="M99" s="22"/>
      <c r="N99" s="23"/>
      <c r="O99" s="91">
        <v>400.0</v>
      </c>
      <c r="P99" s="97">
        <f t="shared" si="3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>
        <v>96.0</v>
      </c>
      <c r="B100" s="92">
        <v>44420.0</v>
      </c>
      <c r="C100" s="90" t="s">
        <v>1087</v>
      </c>
      <c r="D100" s="84">
        <v>51825.0</v>
      </c>
      <c r="E100" s="84" t="s">
        <v>1088</v>
      </c>
      <c r="F100" s="32"/>
      <c r="G100" s="17"/>
      <c r="H100" s="18"/>
      <c r="I100" s="28">
        <v>300.0</v>
      </c>
      <c r="J100" s="39"/>
      <c r="K100" s="41"/>
      <c r="L100" s="22"/>
      <c r="M100" s="22"/>
      <c r="N100" s="23"/>
      <c r="O100" s="91">
        <v>300.0</v>
      </c>
      <c r="P100" s="97">
        <f t="shared" si="3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97.0</v>
      </c>
      <c r="B101" s="92">
        <v>44420.0</v>
      </c>
      <c r="C101" s="90" t="s">
        <v>1089</v>
      </c>
      <c r="D101" s="84">
        <v>42046.0</v>
      </c>
      <c r="E101" s="84" t="s">
        <v>90</v>
      </c>
      <c r="F101" s="32"/>
      <c r="G101" s="17"/>
      <c r="H101" s="42">
        <v>15580.0</v>
      </c>
      <c r="I101" s="28"/>
      <c r="J101" s="39"/>
      <c r="K101" s="41"/>
      <c r="L101" s="22"/>
      <c r="M101" s="22"/>
      <c r="N101" s="23"/>
      <c r="O101" s="91">
        <v>15580.0</v>
      </c>
      <c r="P101" s="97">
        <f t="shared" si="3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>
        <v>98.0</v>
      </c>
      <c r="B102" s="92">
        <v>44420.0</v>
      </c>
      <c r="C102" s="90" t="s">
        <v>1090</v>
      </c>
      <c r="D102" s="84">
        <v>56039.0</v>
      </c>
      <c r="E102" s="84" t="s">
        <v>1091</v>
      </c>
      <c r="F102" s="32"/>
      <c r="G102" s="17"/>
      <c r="H102" s="42">
        <v>2500.0</v>
      </c>
      <c r="I102" s="28"/>
      <c r="J102" s="39"/>
      <c r="K102" s="30"/>
      <c r="L102" s="22"/>
      <c r="M102" s="22"/>
      <c r="N102" s="23"/>
      <c r="O102" s="91">
        <v>2500.0</v>
      </c>
      <c r="P102" s="97">
        <f t="shared" si="3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99.0</v>
      </c>
      <c r="B103" s="92">
        <v>44420.0</v>
      </c>
      <c r="C103" s="90" t="s">
        <v>1092</v>
      </c>
      <c r="D103" s="84">
        <v>56039.0</v>
      </c>
      <c r="E103" s="84" t="s">
        <v>1091</v>
      </c>
      <c r="F103" s="32"/>
      <c r="G103" s="17"/>
      <c r="H103" s="42">
        <v>5000.0</v>
      </c>
      <c r="I103" s="28"/>
      <c r="J103" s="39"/>
      <c r="K103" s="30"/>
      <c r="L103" s="22"/>
      <c r="M103" s="22"/>
      <c r="N103" s="23"/>
      <c r="O103" s="91">
        <v>5000.0</v>
      </c>
      <c r="P103" s="97">
        <f t="shared" si="3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>
        <v>100.0</v>
      </c>
      <c r="B104" s="92">
        <v>44420.0</v>
      </c>
      <c r="C104" s="90" t="s">
        <v>1093</v>
      </c>
      <c r="D104" s="84">
        <v>51040.0</v>
      </c>
      <c r="E104" s="84" t="s">
        <v>1094</v>
      </c>
      <c r="F104" s="32"/>
      <c r="G104" s="34">
        <v>4500.0</v>
      </c>
      <c r="H104" s="42"/>
      <c r="I104" s="28"/>
      <c r="J104" s="39"/>
      <c r="K104" s="30"/>
      <c r="L104" s="22"/>
      <c r="M104" s="22"/>
      <c r="N104" s="23"/>
      <c r="O104" s="91">
        <v>4500.0</v>
      </c>
      <c r="P104" s="97">
        <f t="shared" si="3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>
        <v>101.0</v>
      </c>
      <c r="B105" s="92">
        <v>44420.0</v>
      </c>
      <c r="C105" s="90" t="s">
        <v>1095</v>
      </c>
      <c r="D105" s="84">
        <v>58319.0</v>
      </c>
      <c r="E105" s="84" t="s">
        <v>1084</v>
      </c>
      <c r="F105" s="32">
        <v>200.0</v>
      </c>
      <c r="G105" s="17"/>
      <c r="H105" s="42"/>
      <c r="I105" s="28"/>
      <c r="J105" s="39"/>
      <c r="K105" s="30"/>
      <c r="L105" s="22"/>
      <c r="M105" s="22"/>
      <c r="N105" s="23"/>
      <c r="O105" s="91">
        <v>200.0</v>
      </c>
      <c r="P105" s="97">
        <f t="shared" si="3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>
        <v>102.0</v>
      </c>
      <c r="B106" s="92">
        <v>44420.0</v>
      </c>
      <c r="C106" s="90" t="s">
        <v>1096</v>
      </c>
      <c r="D106" s="84">
        <v>57796.0</v>
      </c>
      <c r="E106" s="84" t="s">
        <v>1097</v>
      </c>
      <c r="F106" s="32"/>
      <c r="G106" s="17"/>
      <c r="H106" s="42"/>
      <c r="I106" s="28">
        <v>5150.0</v>
      </c>
      <c r="J106" s="39"/>
      <c r="K106" s="30"/>
      <c r="L106" s="22"/>
      <c r="M106" s="22"/>
      <c r="N106" s="23"/>
      <c r="O106" s="91">
        <v>5150.0</v>
      </c>
      <c r="P106" s="97">
        <f t="shared" si="3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2">
        <v>103.0</v>
      </c>
      <c r="B107" s="92">
        <v>44420.0</v>
      </c>
      <c r="C107" s="90" t="s">
        <v>1098</v>
      </c>
      <c r="D107" s="84">
        <v>54226.0</v>
      </c>
      <c r="E107" s="84" t="s">
        <v>917</v>
      </c>
      <c r="F107" s="32"/>
      <c r="G107" s="17"/>
      <c r="H107" s="42"/>
      <c r="I107" s="28"/>
      <c r="J107" s="39">
        <v>11250.0</v>
      </c>
      <c r="K107" s="30"/>
      <c r="L107" s="22"/>
      <c r="M107" s="22"/>
      <c r="N107" s="23"/>
      <c r="O107" s="91">
        <v>11250.0</v>
      </c>
      <c r="P107" s="97">
        <f t="shared" si="3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2">
        <v>104.0</v>
      </c>
      <c r="B108" s="92">
        <v>44420.0</v>
      </c>
      <c r="C108" s="90" t="s">
        <v>1099</v>
      </c>
      <c r="D108" s="84">
        <v>31135.0</v>
      </c>
      <c r="E108" s="84" t="s">
        <v>1100</v>
      </c>
      <c r="F108" s="32"/>
      <c r="G108" s="17"/>
      <c r="H108" s="18"/>
      <c r="I108" s="28"/>
      <c r="J108" s="39">
        <v>300.0</v>
      </c>
      <c r="K108" s="41"/>
      <c r="L108" s="22"/>
      <c r="M108" s="22"/>
      <c r="N108" s="23"/>
      <c r="O108" s="91">
        <v>300.0</v>
      </c>
      <c r="P108" s="97">
        <f t="shared" si="3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2">
        <v>105.0</v>
      </c>
      <c r="B109" s="92">
        <v>44420.0</v>
      </c>
      <c r="C109" s="90" t="s">
        <v>1101</v>
      </c>
      <c r="D109" s="84">
        <v>52301.0</v>
      </c>
      <c r="E109" s="84" t="s">
        <v>1102</v>
      </c>
      <c r="F109" s="32"/>
      <c r="G109" s="17"/>
      <c r="H109" s="18"/>
      <c r="I109" s="28"/>
      <c r="J109" s="39">
        <v>300.0</v>
      </c>
      <c r="K109" s="41"/>
      <c r="L109" s="22"/>
      <c r="M109" s="22"/>
      <c r="N109" s="23"/>
      <c r="O109" s="91">
        <v>300.0</v>
      </c>
      <c r="P109" s="97">
        <f t="shared" si="3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2">
        <v>106.0</v>
      </c>
      <c r="B110" s="92">
        <v>44389.0</v>
      </c>
      <c r="C110" s="90" t="s">
        <v>1103</v>
      </c>
      <c r="D110" s="84">
        <v>50222.0</v>
      </c>
      <c r="E110" s="84" t="s">
        <v>164</v>
      </c>
      <c r="F110" s="32"/>
      <c r="G110" s="17"/>
      <c r="H110" s="42">
        <v>2500.0</v>
      </c>
      <c r="I110" s="28"/>
      <c r="J110" s="39"/>
      <c r="K110" s="30"/>
      <c r="L110" s="22"/>
      <c r="M110" s="22"/>
      <c r="N110" s="23"/>
      <c r="O110" s="91">
        <v>2500.0</v>
      </c>
      <c r="P110" s="97">
        <f t="shared" si="3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2">
        <v>107.0</v>
      </c>
      <c r="B111" s="92">
        <v>44420.0</v>
      </c>
      <c r="C111" s="90" t="s">
        <v>1104</v>
      </c>
      <c r="D111" s="84">
        <v>50595.0</v>
      </c>
      <c r="E111" s="84" t="s">
        <v>185</v>
      </c>
      <c r="F111" s="32"/>
      <c r="G111" s="17"/>
      <c r="H111" s="42">
        <v>54200.0</v>
      </c>
      <c r="I111" s="28"/>
      <c r="J111" s="39"/>
      <c r="K111" s="30"/>
      <c r="L111" s="22"/>
      <c r="M111" s="22"/>
      <c r="N111" s="46"/>
      <c r="O111" s="91">
        <v>54200.0</v>
      </c>
      <c r="P111" s="97">
        <f t="shared" ref="P111:P121" si="4">F111+G111+H111+I111+J111+K111+L111+M111+N111-O111</f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2">
        <v>108.0</v>
      </c>
      <c r="B112" s="92">
        <v>44420.0</v>
      </c>
      <c r="C112" s="90" t="s">
        <v>1105</v>
      </c>
      <c r="D112" s="84">
        <v>57201.0</v>
      </c>
      <c r="E112" s="84" t="s">
        <v>308</v>
      </c>
      <c r="F112" s="32"/>
      <c r="G112" s="17"/>
      <c r="H112" s="42"/>
      <c r="I112" s="28"/>
      <c r="J112" s="39"/>
      <c r="K112" s="41">
        <v>1750.0</v>
      </c>
      <c r="L112" s="22"/>
      <c r="M112" s="22"/>
      <c r="N112" s="23"/>
      <c r="O112" s="91">
        <v>1750.0</v>
      </c>
      <c r="P112" s="97">
        <f t="shared" si="4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2">
        <v>109.0</v>
      </c>
      <c r="B113" s="92">
        <v>44420.0</v>
      </c>
      <c r="C113" s="90" t="s">
        <v>1106</v>
      </c>
      <c r="D113" s="84">
        <v>12102.0</v>
      </c>
      <c r="E113" s="84" t="s">
        <v>612</v>
      </c>
      <c r="F113" s="32"/>
      <c r="G113" s="34">
        <v>1250.0</v>
      </c>
      <c r="H113" s="42"/>
      <c r="I113" s="28"/>
      <c r="J113" s="39"/>
      <c r="K113" s="30"/>
      <c r="L113" s="22"/>
      <c r="M113" s="22"/>
      <c r="N113" s="23"/>
      <c r="O113" s="91">
        <v>1250.0</v>
      </c>
      <c r="P113" s="97">
        <f t="shared" si="4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2">
        <v>110.0</v>
      </c>
      <c r="B114" s="92">
        <v>44420.0</v>
      </c>
      <c r="C114" s="90" t="s">
        <v>1107</v>
      </c>
      <c r="D114" s="84">
        <v>42046.0</v>
      </c>
      <c r="E114" s="84" t="s">
        <v>90</v>
      </c>
      <c r="F114" s="32"/>
      <c r="G114" s="17"/>
      <c r="H114" s="42"/>
      <c r="I114" s="28"/>
      <c r="J114" s="39"/>
      <c r="K114" s="30"/>
      <c r="L114" s="22"/>
      <c r="M114" s="22"/>
      <c r="N114" s="46">
        <v>7600.0</v>
      </c>
      <c r="O114" s="91">
        <v>7600.0</v>
      </c>
      <c r="P114" s="97">
        <f t="shared" si="4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2">
        <v>111.0</v>
      </c>
      <c r="B115" s="92">
        <v>44420.0</v>
      </c>
      <c r="C115" s="90" t="s">
        <v>1108</v>
      </c>
      <c r="D115" s="84">
        <v>35245.0</v>
      </c>
      <c r="E115" s="84" t="s">
        <v>93</v>
      </c>
      <c r="F115" s="32"/>
      <c r="G115" s="17"/>
      <c r="H115" s="42"/>
      <c r="I115" s="28"/>
      <c r="J115" s="39"/>
      <c r="K115" s="41">
        <v>5000.0</v>
      </c>
      <c r="L115" s="22"/>
      <c r="M115" s="22"/>
      <c r="N115" s="23"/>
      <c r="O115" s="91">
        <v>5000.0</v>
      </c>
      <c r="P115" s="97">
        <f t="shared" si="4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2">
        <v>112.0</v>
      </c>
      <c r="B116" s="92">
        <v>44420.0</v>
      </c>
      <c r="C116" s="90" t="s">
        <v>1109</v>
      </c>
      <c r="D116" s="84">
        <v>52244.0</v>
      </c>
      <c r="E116" s="84" t="s">
        <v>1110</v>
      </c>
      <c r="F116" s="32"/>
      <c r="G116" s="17"/>
      <c r="H116" s="18"/>
      <c r="I116" s="28"/>
      <c r="J116" s="39"/>
      <c r="K116" s="41">
        <v>5000.0</v>
      </c>
      <c r="L116" s="22"/>
      <c r="M116" s="22"/>
      <c r="N116" s="46"/>
      <c r="O116" s="91">
        <v>5000.0</v>
      </c>
      <c r="P116" s="97">
        <f t="shared" si="4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2">
        <v>113.0</v>
      </c>
      <c r="B117" s="92">
        <v>44420.0</v>
      </c>
      <c r="C117" s="90" t="s">
        <v>1111</v>
      </c>
      <c r="D117" s="84">
        <v>49557.0</v>
      </c>
      <c r="E117" s="84" t="s">
        <v>1112</v>
      </c>
      <c r="F117" s="32"/>
      <c r="G117" s="17"/>
      <c r="H117" s="18"/>
      <c r="I117" s="28"/>
      <c r="J117" s="39"/>
      <c r="K117" s="30"/>
      <c r="L117" s="22"/>
      <c r="M117" s="22"/>
      <c r="N117" s="46">
        <v>3690.0</v>
      </c>
      <c r="O117" s="91">
        <v>3690.0</v>
      </c>
      <c r="P117" s="97">
        <f t="shared" si="4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2">
        <v>114.0</v>
      </c>
      <c r="B118" s="92">
        <v>44420.0</v>
      </c>
      <c r="C118" s="90" t="s">
        <v>1113</v>
      </c>
      <c r="D118" s="84">
        <v>57527.0</v>
      </c>
      <c r="E118" s="84" t="s">
        <v>1064</v>
      </c>
      <c r="F118" s="32"/>
      <c r="G118" s="17"/>
      <c r="H118" s="42">
        <v>1200.0</v>
      </c>
      <c r="I118" s="28"/>
      <c r="J118" s="39"/>
      <c r="K118" s="30"/>
      <c r="L118" s="22"/>
      <c r="M118" s="22"/>
      <c r="N118" s="46"/>
      <c r="O118" s="91">
        <v>1200.0</v>
      </c>
      <c r="P118" s="97">
        <f t="shared" si="4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2">
        <v>115.0</v>
      </c>
      <c r="B119" s="92">
        <v>44420.0</v>
      </c>
      <c r="C119" s="90" t="s">
        <v>1114</v>
      </c>
      <c r="D119" s="84">
        <v>57441.0</v>
      </c>
      <c r="E119" s="84" t="s">
        <v>170</v>
      </c>
      <c r="F119" s="16"/>
      <c r="G119" s="40"/>
      <c r="H119" s="42"/>
      <c r="I119" s="28"/>
      <c r="J119" s="20"/>
      <c r="K119" s="30"/>
      <c r="L119" s="22"/>
      <c r="M119" s="22"/>
      <c r="N119" s="46">
        <v>1200.0</v>
      </c>
      <c r="O119" s="91">
        <v>1200.0</v>
      </c>
      <c r="P119" s="97">
        <f t="shared" si="4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2">
        <v>116.0</v>
      </c>
      <c r="B120" s="92">
        <v>44420.0</v>
      </c>
      <c r="C120" s="90" t="s">
        <v>1115</v>
      </c>
      <c r="D120" s="84">
        <v>31927.0</v>
      </c>
      <c r="E120" s="84" t="s">
        <v>795</v>
      </c>
      <c r="F120" s="16"/>
      <c r="G120" s="17"/>
      <c r="H120" s="18"/>
      <c r="I120" s="28"/>
      <c r="J120" s="39"/>
      <c r="K120" s="21"/>
      <c r="L120" s="22"/>
      <c r="M120" s="36">
        <v>2500.0</v>
      </c>
      <c r="N120" s="46"/>
      <c r="O120" s="91">
        <v>2500.0</v>
      </c>
      <c r="P120" s="97">
        <f t="shared" si="4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87">
        <v>117.0</v>
      </c>
      <c r="B121" s="92">
        <v>44420.0</v>
      </c>
      <c r="C121" s="90" t="s">
        <v>1116</v>
      </c>
      <c r="D121" s="84">
        <v>53467.0</v>
      </c>
      <c r="E121" s="84" t="s">
        <v>1117</v>
      </c>
      <c r="F121" s="16"/>
      <c r="G121" s="34"/>
      <c r="H121" s="38"/>
      <c r="I121" s="28"/>
      <c r="J121" s="20"/>
      <c r="K121" s="41"/>
      <c r="L121" s="22"/>
      <c r="M121" s="22"/>
      <c r="N121" s="46">
        <v>1200.0</v>
      </c>
      <c r="O121" s="91">
        <v>1200.0</v>
      </c>
      <c r="P121" s="97">
        <f t="shared" si="4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2"/>
      <c r="B122" s="88"/>
      <c r="C122" s="88"/>
      <c r="D122" s="88"/>
      <c r="E122" s="53"/>
      <c r="F122" s="54">
        <f t="shared" ref="F122:P122" si="5">SUM(F5:F121)</f>
        <v>3500</v>
      </c>
      <c r="G122" s="55">
        <f t="shared" si="5"/>
        <v>87125</v>
      </c>
      <c r="H122" s="56">
        <f t="shared" si="5"/>
        <v>229530</v>
      </c>
      <c r="I122" s="57">
        <f t="shared" si="5"/>
        <v>320220</v>
      </c>
      <c r="J122" s="58">
        <f t="shared" si="5"/>
        <v>339300</v>
      </c>
      <c r="K122" s="59">
        <f t="shared" si="5"/>
        <v>11750</v>
      </c>
      <c r="L122" s="60">
        <f t="shared" si="5"/>
        <v>0</v>
      </c>
      <c r="M122" s="60">
        <f t="shared" si="5"/>
        <v>3750</v>
      </c>
      <c r="N122" s="61">
        <f t="shared" si="5"/>
        <v>13690</v>
      </c>
      <c r="O122" s="62">
        <f t="shared" si="5"/>
        <v>1010890</v>
      </c>
      <c r="P122" s="25">
        <f t="shared" si="5"/>
        <v>-2025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63"/>
      <c r="B123" s="94"/>
      <c r="C123" s="94"/>
      <c r="D123" s="94"/>
      <c r="E123" s="63"/>
      <c r="F123" s="64">
        <f>F122+G122+H122+I122+J122+K122+L122+M122+N122</f>
        <v>1008865</v>
      </c>
      <c r="G123" s="2"/>
      <c r="H123" s="2"/>
      <c r="I123" s="2"/>
      <c r="J123" s="2"/>
      <c r="K123" s="2"/>
      <c r="L123" s="3"/>
      <c r="M123" s="65"/>
      <c r="N123" s="6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C124" s="94"/>
      <c r="D124" s="94"/>
      <c r="E124" s="6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C125" s="95"/>
      <c r="D125" s="68" t="s">
        <v>327</v>
      </c>
      <c r="E125" s="6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C126" s="7"/>
      <c r="D126" s="70"/>
      <c r="E126" s="7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C127" s="10"/>
      <c r="D127" s="72"/>
      <c r="E127" s="7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9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96"/>
      <c r="C1072" s="96"/>
      <c r="D1072" s="96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96"/>
      <c r="C1073" s="96"/>
      <c r="D1073" s="96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96"/>
      <c r="C1074" s="96"/>
      <c r="D1074" s="96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96"/>
      <c r="C1075" s="96"/>
      <c r="D1075" s="96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</sheetData>
  <mergeCells count="19">
    <mergeCell ref="F3:F4"/>
    <mergeCell ref="G3:H3"/>
    <mergeCell ref="I3:J3"/>
    <mergeCell ref="K3:K4"/>
    <mergeCell ref="F123:L123"/>
    <mergeCell ref="A124:B128"/>
    <mergeCell ref="C125:C127"/>
    <mergeCell ref="D125:E127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7.0"/>
    <col customWidth="1" min="16" max="16" width="15.63"/>
  </cols>
  <sheetData>
    <row r="1">
      <c r="A1" s="1" t="s">
        <v>1118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9">
        <v>44451.0</v>
      </c>
      <c r="C5" s="90" t="s">
        <v>1119</v>
      </c>
      <c r="D5" s="84">
        <v>49655.0</v>
      </c>
      <c r="E5" s="84" t="s">
        <v>1120</v>
      </c>
      <c r="F5" s="16"/>
      <c r="G5" s="17"/>
      <c r="H5" s="18"/>
      <c r="I5" s="19">
        <v>10000.0</v>
      </c>
      <c r="J5" s="20"/>
      <c r="K5" s="43"/>
      <c r="L5" s="22"/>
      <c r="M5" s="22"/>
      <c r="N5" s="23"/>
      <c r="O5" s="91">
        <v>10000.0</v>
      </c>
      <c r="P5" s="97">
        <f>F5+G5+H5+I5+J5+K5+L5+M5+N5-O5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9">
        <v>44451.0</v>
      </c>
      <c r="C6" s="90" t="s">
        <v>1121</v>
      </c>
      <c r="D6" s="84">
        <v>51939.0</v>
      </c>
      <c r="E6" s="84" t="s">
        <v>73</v>
      </c>
      <c r="F6" s="16"/>
      <c r="G6" s="17"/>
      <c r="H6" s="42"/>
      <c r="I6" s="19">
        <v>15000.0</v>
      </c>
      <c r="J6" s="20"/>
      <c r="K6" s="21"/>
      <c r="L6" s="22"/>
      <c r="M6" s="22"/>
      <c r="N6" s="23"/>
      <c r="O6" s="91">
        <v>15000.0</v>
      </c>
      <c r="P6" s="97">
        <f t="shared" ref="P6:P40" si="1">SUM(F6+G6+H6+I6+J6+K6+L6-O6)</f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9">
        <v>44451.0</v>
      </c>
      <c r="C7" s="90" t="s">
        <v>1122</v>
      </c>
      <c r="D7" s="84">
        <v>51017.0</v>
      </c>
      <c r="E7" s="84" t="s">
        <v>281</v>
      </c>
      <c r="F7" s="16"/>
      <c r="G7" s="17"/>
      <c r="H7" s="42"/>
      <c r="I7" s="19">
        <v>22100.0</v>
      </c>
      <c r="J7" s="20"/>
      <c r="K7" s="21"/>
      <c r="L7" s="22"/>
      <c r="M7" s="22"/>
      <c r="N7" s="23"/>
      <c r="O7" s="91">
        <v>22100.0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9">
        <v>44451.0</v>
      </c>
      <c r="C8" s="90" t="s">
        <v>1123</v>
      </c>
      <c r="D8" s="84">
        <v>49825.0</v>
      </c>
      <c r="E8" s="84" t="s">
        <v>1124</v>
      </c>
      <c r="F8" s="16"/>
      <c r="G8" s="17"/>
      <c r="H8" s="18"/>
      <c r="I8" s="19">
        <v>5200.0</v>
      </c>
      <c r="J8" s="20"/>
      <c r="K8" s="21"/>
      <c r="L8" s="22"/>
      <c r="M8" s="22"/>
      <c r="N8" s="23"/>
      <c r="O8" s="91">
        <v>5200.0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9">
        <v>44451.0</v>
      </c>
      <c r="C9" s="90" t="s">
        <v>1125</v>
      </c>
      <c r="D9" s="84">
        <v>53495.0</v>
      </c>
      <c r="E9" s="84" t="s">
        <v>99</v>
      </c>
      <c r="F9" s="16"/>
      <c r="G9" s="17"/>
      <c r="H9" s="18"/>
      <c r="I9" s="28">
        <v>10000.0</v>
      </c>
      <c r="J9" s="20"/>
      <c r="K9" s="30"/>
      <c r="L9" s="22"/>
      <c r="M9" s="22"/>
      <c r="N9" s="23"/>
      <c r="O9" s="91">
        <v>10000.0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92">
        <v>44451.0</v>
      </c>
      <c r="C10" s="90" t="s">
        <v>1126</v>
      </c>
      <c r="D10" s="84">
        <v>50436.0</v>
      </c>
      <c r="E10" s="84" t="s">
        <v>638</v>
      </c>
      <c r="F10" s="32"/>
      <c r="G10" s="17"/>
      <c r="H10" s="18"/>
      <c r="I10" s="28">
        <v>350.0</v>
      </c>
      <c r="J10" s="20"/>
      <c r="K10" s="30"/>
      <c r="L10" s="22"/>
      <c r="M10" s="22"/>
      <c r="N10" s="23"/>
      <c r="O10" s="91">
        <v>350.0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92">
        <v>44451.0</v>
      </c>
      <c r="C11" s="90" t="s">
        <v>1127</v>
      </c>
      <c r="D11" s="84">
        <v>51017.0</v>
      </c>
      <c r="E11" s="84" t="s">
        <v>281</v>
      </c>
      <c r="F11" s="16"/>
      <c r="G11" s="34"/>
      <c r="H11" s="18"/>
      <c r="I11" s="28">
        <v>10000.0</v>
      </c>
      <c r="J11" s="39"/>
      <c r="K11" s="21"/>
      <c r="L11" s="22"/>
      <c r="M11" s="22"/>
      <c r="N11" s="23"/>
      <c r="O11" s="91">
        <v>10000.0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92">
        <v>44451.0</v>
      </c>
      <c r="C12" s="90" t="s">
        <v>1128</v>
      </c>
      <c r="D12" s="84">
        <v>55780.0</v>
      </c>
      <c r="E12" s="84" t="s">
        <v>212</v>
      </c>
      <c r="F12" s="16"/>
      <c r="G12" s="34"/>
      <c r="H12" s="18"/>
      <c r="I12" s="19"/>
      <c r="J12" s="20">
        <v>15000.0</v>
      </c>
      <c r="K12" s="21"/>
      <c r="L12" s="22"/>
      <c r="M12" s="22"/>
      <c r="N12" s="23"/>
      <c r="O12" s="91">
        <v>15000.0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92">
        <v>44451.0</v>
      </c>
      <c r="C13" s="90" t="s">
        <v>1129</v>
      </c>
      <c r="D13" s="84">
        <v>51069.0</v>
      </c>
      <c r="E13" s="84" t="s">
        <v>1130</v>
      </c>
      <c r="F13" s="16"/>
      <c r="G13" s="17"/>
      <c r="H13" s="18"/>
      <c r="I13" s="19">
        <v>7500.0</v>
      </c>
      <c r="J13" s="20"/>
      <c r="K13" s="21"/>
      <c r="L13" s="22"/>
      <c r="M13" s="22"/>
      <c r="N13" s="23"/>
      <c r="O13" s="91">
        <v>7500.0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92">
        <v>44451.0</v>
      </c>
      <c r="C14" s="90" t="s">
        <v>1131</v>
      </c>
      <c r="D14" s="84">
        <v>64504.0</v>
      </c>
      <c r="E14" s="84" t="s">
        <v>1132</v>
      </c>
      <c r="F14" s="16"/>
      <c r="G14" s="17"/>
      <c r="H14" s="18"/>
      <c r="I14" s="19">
        <v>3530.0</v>
      </c>
      <c r="J14" s="20"/>
      <c r="K14" s="21"/>
      <c r="L14" s="22"/>
      <c r="M14" s="22"/>
      <c r="N14" s="23"/>
      <c r="O14" s="91">
        <v>3530.0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92">
        <v>44451.0</v>
      </c>
      <c r="C15" s="90" t="s">
        <v>1133</v>
      </c>
      <c r="D15" s="84">
        <v>48772.0</v>
      </c>
      <c r="E15" s="84" t="s">
        <v>1134</v>
      </c>
      <c r="F15" s="16"/>
      <c r="G15" s="17"/>
      <c r="H15" s="18"/>
      <c r="I15" s="19"/>
      <c r="J15" s="20">
        <v>5000.0</v>
      </c>
      <c r="K15" s="43"/>
      <c r="L15" s="22"/>
      <c r="M15" s="22"/>
      <c r="N15" s="23"/>
      <c r="O15" s="91">
        <v>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92">
        <v>44451.0</v>
      </c>
      <c r="C16" s="90" t="s">
        <v>1135</v>
      </c>
      <c r="D16" s="84">
        <v>22332.0</v>
      </c>
      <c r="E16" s="84" t="s">
        <v>564</v>
      </c>
      <c r="F16" s="16"/>
      <c r="G16" s="17"/>
      <c r="H16" s="42"/>
      <c r="I16" s="28">
        <v>5150.0</v>
      </c>
      <c r="J16" s="39"/>
      <c r="K16" s="43"/>
      <c r="L16" s="22"/>
      <c r="M16" s="22"/>
      <c r="N16" s="23"/>
      <c r="O16" s="91">
        <v>5150.0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92">
        <v>44451.0</v>
      </c>
      <c r="C17" s="90" t="s">
        <v>1136</v>
      </c>
      <c r="D17" s="84">
        <v>54196.0</v>
      </c>
      <c r="E17" s="84" t="s">
        <v>904</v>
      </c>
      <c r="F17" s="16"/>
      <c r="G17" s="17"/>
      <c r="H17" s="18"/>
      <c r="I17" s="28">
        <v>2650.0</v>
      </c>
      <c r="J17" s="39"/>
      <c r="K17" s="43"/>
      <c r="L17" s="36"/>
      <c r="M17" s="36"/>
      <c r="N17" s="46"/>
      <c r="O17" s="91">
        <v>2650.0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92">
        <v>44451.0</v>
      </c>
      <c r="C18" s="90" t="s">
        <v>1137</v>
      </c>
      <c r="D18" s="84">
        <v>55992.0</v>
      </c>
      <c r="E18" s="84" t="s">
        <v>117</v>
      </c>
      <c r="F18" s="32"/>
      <c r="G18" s="34"/>
      <c r="H18" s="18"/>
      <c r="I18" s="28">
        <v>2500.0</v>
      </c>
      <c r="J18" s="39"/>
      <c r="K18" s="21"/>
      <c r="L18" s="22"/>
      <c r="M18" s="22"/>
      <c r="N18" s="23"/>
      <c r="O18" s="91">
        <v>2500.0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92">
        <v>44451.0</v>
      </c>
      <c r="C19" s="90" t="s">
        <v>1138</v>
      </c>
      <c r="D19" s="84">
        <v>58396.0</v>
      </c>
      <c r="E19" s="84" t="s">
        <v>108</v>
      </c>
      <c r="F19" s="16"/>
      <c r="G19" s="34">
        <v>64000.0</v>
      </c>
      <c r="H19" s="18"/>
      <c r="I19" s="28"/>
      <c r="J19" s="39"/>
      <c r="K19" s="43"/>
      <c r="L19" s="22"/>
      <c r="M19" s="22"/>
      <c r="N19" s="23"/>
      <c r="O19" s="91">
        <v>64000.0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92">
        <v>44451.0</v>
      </c>
      <c r="C20" s="90" t="s">
        <v>1139</v>
      </c>
      <c r="D20" s="84">
        <v>50596.0</v>
      </c>
      <c r="E20" s="84" t="s">
        <v>194</v>
      </c>
      <c r="F20" s="32"/>
      <c r="G20" s="17"/>
      <c r="H20" s="18"/>
      <c r="I20" s="28">
        <v>35000.0</v>
      </c>
      <c r="J20" s="39"/>
      <c r="K20" s="21"/>
      <c r="L20" s="22"/>
      <c r="M20" s="22"/>
      <c r="N20" s="23"/>
      <c r="O20" s="91">
        <v>35000.0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92">
        <v>44451.0</v>
      </c>
      <c r="C21" s="90" t="s">
        <v>1140</v>
      </c>
      <c r="D21" s="84">
        <v>19971.0</v>
      </c>
      <c r="E21" s="84" t="s">
        <v>1141</v>
      </c>
      <c r="F21" s="16"/>
      <c r="G21" s="17"/>
      <c r="H21" s="18"/>
      <c r="I21" s="28"/>
      <c r="J21" s="39">
        <v>5150.0</v>
      </c>
      <c r="K21" s="21"/>
      <c r="L21" s="22"/>
      <c r="M21" s="22"/>
      <c r="N21" s="23"/>
      <c r="O21" s="91">
        <v>5150.0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92">
        <v>44451.0</v>
      </c>
      <c r="C22" s="90" t="s">
        <v>1142</v>
      </c>
      <c r="D22" s="84">
        <v>53283.0</v>
      </c>
      <c r="E22" s="84" t="s">
        <v>119</v>
      </c>
      <c r="F22" s="16"/>
      <c r="G22" s="17"/>
      <c r="H22" s="42"/>
      <c r="I22" s="19">
        <v>2500.0</v>
      </c>
      <c r="J22" s="20"/>
      <c r="K22" s="30"/>
      <c r="L22" s="22"/>
      <c r="M22" s="22"/>
      <c r="N22" s="23"/>
      <c r="O22" s="91">
        <v>2500.0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92">
        <v>44451.0</v>
      </c>
      <c r="C23" s="90" t="s">
        <v>1143</v>
      </c>
      <c r="D23" s="84">
        <v>26005.0</v>
      </c>
      <c r="E23" s="84" t="s">
        <v>1144</v>
      </c>
      <c r="F23" s="16"/>
      <c r="G23" s="17"/>
      <c r="H23" s="42"/>
      <c r="I23" s="19">
        <v>3600.0</v>
      </c>
      <c r="J23" s="29"/>
      <c r="K23" s="41"/>
      <c r="L23" s="22"/>
      <c r="M23" s="22"/>
      <c r="N23" s="23"/>
      <c r="O23" s="91">
        <v>3600.0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92">
        <v>44451.0</v>
      </c>
      <c r="C24" s="90" t="s">
        <v>1145</v>
      </c>
      <c r="D24" s="84">
        <v>54376.0</v>
      </c>
      <c r="E24" s="84" t="s">
        <v>1146</v>
      </c>
      <c r="F24" s="16"/>
      <c r="G24" s="34"/>
      <c r="H24" s="18"/>
      <c r="I24" s="19"/>
      <c r="J24" s="20">
        <v>37500.0</v>
      </c>
      <c r="K24" s="43"/>
      <c r="L24" s="22"/>
      <c r="M24" s="22"/>
      <c r="N24" s="23"/>
      <c r="O24" s="91">
        <v>37500.0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92">
        <v>44451.0</v>
      </c>
      <c r="C25" s="90" t="s">
        <v>1147</v>
      </c>
      <c r="D25" s="84">
        <v>65859.0</v>
      </c>
      <c r="E25" s="84" t="s">
        <v>1148</v>
      </c>
      <c r="F25" s="16"/>
      <c r="G25" s="17"/>
      <c r="H25" s="18"/>
      <c r="I25" s="19">
        <v>300.0</v>
      </c>
      <c r="J25" s="20"/>
      <c r="K25" s="21"/>
      <c r="L25" s="22"/>
      <c r="M25" s="22"/>
      <c r="N25" s="23"/>
      <c r="O25" s="91">
        <v>300.0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92">
        <v>44451.0</v>
      </c>
      <c r="C26" s="90" t="s">
        <v>1149</v>
      </c>
      <c r="D26" s="84">
        <v>53249.0</v>
      </c>
      <c r="E26" s="84" t="s">
        <v>52</v>
      </c>
      <c r="F26" s="16"/>
      <c r="G26" s="34"/>
      <c r="H26" s="18"/>
      <c r="I26" s="19">
        <v>45300.0</v>
      </c>
      <c r="J26" s="20"/>
      <c r="K26" s="21"/>
      <c r="L26" s="22"/>
      <c r="M26" s="22"/>
      <c r="N26" s="23"/>
      <c r="O26" s="91">
        <v>45300.0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92">
        <v>44451.0</v>
      </c>
      <c r="C27" s="90" t="s">
        <v>1150</v>
      </c>
      <c r="D27" s="84">
        <v>22332.0</v>
      </c>
      <c r="E27" s="84" t="s">
        <v>564</v>
      </c>
      <c r="F27" s="16"/>
      <c r="G27" s="17"/>
      <c r="H27" s="18"/>
      <c r="I27" s="19">
        <v>10000.0</v>
      </c>
      <c r="J27" s="20"/>
      <c r="K27" s="41"/>
      <c r="L27" s="22"/>
      <c r="M27" s="22"/>
      <c r="N27" s="23"/>
      <c r="O27" s="91">
        <v>10000.0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92">
        <v>44451.0</v>
      </c>
      <c r="C28" s="90" t="s">
        <v>1151</v>
      </c>
      <c r="D28" s="84">
        <v>56351.0</v>
      </c>
      <c r="E28" s="84" t="s">
        <v>1152</v>
      </c>
      <c r="F28" s="37"/>
      <c r="G28" s="17"/>
      <c r="H28" s="18"/>
      <c r="I28" s="19"/>
      <c r="J28" s="20">
        <v>300.0</v>
      </c>
      <c r="K28" s="21"/>
      <c r="L28" s="22"/>
      <c r="M28" s="22"/>
      <c r="N28" s="23"/>
      <c r="O28" s="91">
        <v>300.0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92">
        <v>44451.0</v>
      </c>
      <c r="C29" s="90" t="s">
        <v>1153</v>
      </c>
      <c r="D29" s="84">
        <v>65934.0</v>
      </c>
      <c r="E29" s="84" t="s">
        <v>1154</v>
      </c>
      <c r="F29" s="32"/>
      <c r="G29" s="17"/>
      <c r="H29" s="18"/>
      <c r="I29" s="19">
        <v>69500.0</v>
      </c>
      <c r="J29" s="20"/>
      <c r="K29" s="30"/>
      <c r="L29" s="22"/>
      <c r="M29" s="22"/>
      <c r="N29" s="23"/>
      <c r="O29" s="91">
        <v>69500.0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92">
        <v>44451.0</v>
      </c>
      <c r="C30" s="90" t="s">
        <v>1155</v>
      </c>
      <c r="D30" s="84">
        <v>46152.0</v>
      </c>
      <c r="E30" s="84" t="s">
        <v>679</v>
      </c>
      <c r="F30" s="16"/>
      <c r="G30" s="17"/>
      <c r="H30" s="18"/>
      <c r="I30" s="19">
        <v>14150.0</v>
      </c>
      <c r="J30" s="20"/>
      <c r="K30" s="21"/>
      <c r="L30" s="22"/>
      <c r="M30" s="22"/>
      <c r="N30" s="23"/>
      <c r="O30" s="91">
        <v>14150.0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92">
        <v>44451.0</v>
      </c>
      <c r="C31" s="90" t="s">
        <v>1156</v>
      </c>
      <c r="D31" s="84">
        <v>45227.0</v>
      </c>
      <c r="E31" s="84" t="s">
        <v>112</v>
      </c>
      <c r="F31" s="16"/>
      <c r="G31" s="34"/>
      <c r="H31" s="18"/>
      <c r="I31" s="19">
        <v>280.0</v>
      </c>
      <c r="J31" s="20"/>
      <c r="K31" s="21"/>
      <c r="L31" s="22"/>
      <c r="M31" s="22"/>
      <c r="N31" s="23"/>
      <c r="O31" s="91">
        <v>280.0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92">
        <v>44451.0</v>
      </c>
      <c r="C32" s="90" t="s">
        <v>1157</v>
      </c>
      <c r="D32" s="84">
        <v>17429.0</v>
      </c>
      <c r="E32" s="84" t="s">
        <v>1158</v>
      </c>
      <c r="F32" s="16"/>
      <c r="G32" s="34">
        <v>1450.0</v>
      </c>
      <c r="H32" s="42"/>
      <c r="I32" s="19"/>
      <c r="J32" s="20"/>
      <c r="K32" s="30"/>
      <c r="L32" s="22"/>
      <c r="M32" s="22"/>
      <c r="N32" s="23"/>
      <c r="O32" s="91">
        <v>1450.0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92">
        <v>44451.0</v>
      </c>
      <c r="C33" s="90" t="s">
        <v>1159</v>
      </c>
      <c r="D33" s="84">
        <v>65936.0</v>
      </c>
      <c r="E33" s="84" t="s">
        <v>1160</v>
      </c>
      <c r="F33" s="16"/>
      <c r="G33" s="17"/>
      <c r="H33" s="18"/>
      <c r="I33" s="19">
        <v>27000.0</v>
      </c>
      <c r="J33" s="20"/>
      <c r="K33" s="30"/>
      <c r="L33" s="22"/>
      <c r="M33" s="22"/>
      <c r="N33" s="23"/>
      <c r="O33" s="91">
        <v>27000.0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92">
        <v>44451.0</v>
      </c>
      <c r="C34" s="90" t="s">
        <v>1161</v>
      </c>
      <c r="D34" s="84">
        <v>37242.0</v>
      </c>
      <c r="E34" s="84" t="s">
        <v>798</v>
      </c>
      <c r="F34" s="16"/>
      <c r="G34" s="17"/>
      <c r="H34" s="18"/>
      <c r="I34" s="19">
        <v>1250.0</v>
      </c>
      <c r="J34" s="20"/>
      <c r="K34" s="21"/>
      <c r="L34" s="22"/>
      <c r="M34" s="22"/>
      <c r="N34" s="23"/>
      <c r="O34" s="91">
        <v>1250.0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92">
        <v>44451.0</v>
      </c>
      <c r="C35" s="90" t="s">
        <v>1162</v>
      </c>
      <c r="D35" s="84">
        <v>37242.0</v>
      </c>
      <c r="E35" s="84" t="s">
        <v>798</v>
      </c>
      <c r="F35" s="16"/>
      <c r="G35" s="17"/>
      <c r="H35" s="18"/>
      <c r="I35" s="19">
        <v>150.0</v>
      </c>
      <c r="J35" s="20"/>
      <c r="K35" s="43"/>
      <c r="L35" s="22"/>
      <c r="M35" s="22"/>
      <c r="N35" s="23"/>
      <c r="O35" s="91">
        <v>150.0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92">
        <v>44451.0</v>
      </c>
      <c r="C36" s="90" t="s">
        <v>1163</v>
      </c>
      <c r="D36" s="84">
        <v>50595.0</v>
      </c>
      <c r="E36" s="84" t="s">
        <v>185</v>
      </c>
      <c r="F36" s="16"/>
      <c r="G36" s="34"/>
      <c r="H36" s="18"/>
      <c r="I36" s="19">
        <v>32500.0</v>
      </c>
      <c r="J36" s="20"/>
      <c r="K36" s="43"/>
      <c r="L36" s="22"/>
      <c r="M36" s="22"/>
      <c r="N36" s="23"/>
      <c r="O36" s="91">
        <v>32500.0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92">
        <v>44451.0</v>
      </c>
      <c r="C37" s="90" t="s">
        <v>1164</v>
      </c>
      <c r="D37" s="84">
        <v>43381.0</v>
      </c>
      <c r="E37" s="84" t="s">
        <v>548</v>
      </c>
      <c r="F37" s="16"/>
      <c r="G37" s="34"/>
      <c r="H37" s="18"/>
      <c r="I37" s="19">
        <v>30600.0</v>
      </c>
      <c r="J37" s="20"/>
      <c r="K37" s="43"/>
      <c r="L37" s="22"/>
      <c r="M37" s="22"/>
      <c r="N37" s="23"/>
      <c r="O37" s="91">
        <v>30600.0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92">
        <v>44451.0</v>
      </c>
      <c r="C38" s="90" t="s">
        <v>1165</v>
      </c>
      <c r="D38" s="84">
        <v>50501.0</v>
      </c>
      <c r="E38" s="84" t="s">
        <v>1166</v>
      </c>
      <c r="F38" s="16"/>
      <c r="G38" s="17"/>
      <c r="H38" s="18"/>
      <c r="I38" s="19"/>
      <c r="J38" s="20">
        <v>3600.0</v>
      </c>
      <c r="K38" s="43"/>
      <c r="L38" s="22"/>
      <c r="M38" s="22"/>
      <c r="N38" s="23"/>
      <c r="O38" s="91">
        <v>3600.0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92">
        <v>44451.0</v>
      </c>
      <c r="C39" s="90" t="s">
        <v>1167</v>
      </c>
      <c r="D39" s="84">
        <v>38098.0</v>
      </c>
      <c r="E39" s="84" t="s">
        <v>1168</v>
      </c>
      <c r="F39" s="16"/>
      <c r="G39" s="17"/>
      <c r="H39" s="18"/>
      <c r="I39" s="19"/>
      <c r="J39" s="20">
        <v>3740.0</v>
      </c>
      <c r="K39" s="21"/>
      <c r="L39" s="22"/>
      <c r="M39" s="22"/>
      <c r="N39" s="23"/>
      <c r="O39" s="91">
        <v>3740.0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92">
        <v>44451.0</v>
      </c>
      <c r="C40" s="90" t="s">
        <v>1169</v>
      </c>
      <c r="D40" s="84">
        <v>10006.0</v>
      </c>
      <c r="E40" s="84" t="s">
        <v>1170</v>
      </c>
      <c r="F40" s="16"/>
      <c r="G40" s="17"/>
      <c r="H40" s="18"/>
      <c r="I40" s="19">
        <v>15000.0</v>
      </c>
      <c r="J40" s="20"/>
      <c r="K40" s="21"/>
      <c r="L40" s="22"/>
      <c r="M40" s="22"/>
      <c r="N40" s="23"/>
      <c r="O40" s="91">
        <v>15000.0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92">
        <v>44451.0</v>
      </c>
      <c r="C41" s="90" t="s">
        <v>1171</v>
      </c>
      <c r="D41" s="84">
        <v>20541.0</v>
      </c>
      <c r="E41" s="84" t="s">
        <v>542</v>
      </c>
      <c r="F41" s="16"/>
      <c r="G41" s="17"/>
      <c r="H41" s="42">
        <v>10000.0</v>
      </c>
      <c r="I41" s="19"/>
      <c r="J41" s="20"/>
      <c r="K41" s="43"/>
      <c r="L41" s="22"/>
      <c r="M41" s="36"/>
      <c r="N41" s="23"/>
      <c r="O41" s="91">
        <v>10000.0</v>
      </c>
      <c r="P41" s="97">
        <f>SUM(F41+G41+H41+I41+J41+K41+L41+M41+N41-O41)</f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92">
        <v>44451.0</v>
      </c>
      <c r="C42" s="90" t="s">
        <v>1172</v>
      </c>
      <c r="D42" s="84">
        <v>48854.0</v>
      </c>
      <c r="E42" s="84" t="s">
        <v>129</v>
      </c>
      <c r="F42" s="16"/>
      <c r="G42" s="17"/>
      <c r="H42" s="18"/>
      <c r="I42" s="19"/>
      <c r="J42" s="20">
        <v>10000.0</v>
      </c>
      <c r="K42" s="21"/>
      <c r="L42" s="22"/>
      <c r="M42" s="22"/>
      <c r="N42" s="23"/>
      <c r="O42" s="91">
        <v>10000.0</v>
      </c>
      <c r="P42" s="97">
        <f t="shared" ref="P42:P87" si="2">SUM(F42+G42+H42+I42+J42+K42+L42-O42)</f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92">
        <v>44451.0</v>
      </c>
      <c r="C43" s="90" t="s">
        <v>1173</v>
      </c>
      <c r="D43" s="84">
        <v>49120.0</v>
      </c>
      <c r="E43" s="84" t="s">
        <v>995</v>
      </c>
      <c r="F43" s="16"/>
      <c r="G43" s="17"/>
      <c r="H43" s="18"/>
      <c r="I43" s="19">
        <v>15800.0</v>
      </c>
      <c r="J43" s="20"/>
      <c r="K43" s="21"/>
      <c r="L43" s="22"/>
      <c r="M43" s="22"/>
      <c r="N43" s="23"/>
      <c r="O43" s="91">
        <v>15800.0</v>
      </c>
      <c r="P43" s="97">
        <f t="shared" si="2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92">
        <v>44451.0</v>
      </c>
      <c r="C44" s="90" t="s">
        <v>1174</v>
      </c>
      <c r="D44" s="84">
        <v>52206.0</v>
      </c>
      <c r="E44" s="84" t="s">
        <v>331</v>
      </c>
      <c r="F44" s="16"/>
      <c r="G44" s="17"/>
      <c r="H44" s="18"/>
      <c r="I44" s="19">
        <v>700.0</v>
      </c>
      <c r="J44" s="20"/>
      <c r="K44" s="21"/>
      <c r="L44" s="22"/>
      <c r="M44" s="22"/>
      <c r="N44" s="23"/>
      <c r="O44" s="91">
        <v>700.0</v>
      </c>
      <c r="P44" s="97">
        <f t="shared" si="2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92">
        <v>44451.0</v>
      </c>
      <c r="C45" s="90" t="s">
        <v>1175</v>
      </c>
      <c r="D45" s="84">
        <v>65934.0</v>
      </c>
      <c r="E45" s="84" t="s">
        <v>1154</v>
      </c>
      <c r="F45" s="16"/>
      <c r="G45" s="17"/>
      <c r="H45" s="18"/>
      <c r="I45" s="19">
        <v>120.0</v>
      </c>
      <c r="J45" s="20"/>
      <c r="K45" s="43"/>
      <c r="L45" s="22"/>
      <c r="M45" s="22"/>
      <c r="N45" s="23"/>
      <c r="O45" s="91">
        <v>120.0</v>
      </c>
      <c r="P45" s="97">
        <f t="shared" si="2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92">
        <v>44451.0</v>
      </c>
      <c r="C46" s="90" t="s">
        <v>1176</v>
      </c>
      <c r="D46" s="84">
        <v>31180.0</v>
      </c>
      <c r="E46" s="84" t="s">
        <v>1177</v>
      </c>
      <c r="F46" s="16"/>
      <c r="G46" s="17"/>
      <c r="H46" s="18"/>
      <c r="I46" s="19">
        <v>20000.0</v>
      </c>
      <c r="J46" s="20"/>
      <c r="K46" s="21"/>
      <c r="L46" s="22"/>
      <c r="M46" s="22"/>
      <c r="N46" s="23"/>
      <c r="O46" s="91">
        <v>20000.0</v>
      </c>
      <c r="P46" s="97">
        <f t="shared" si="2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92">
        <v>44451.0</v>
      </c>
      <c r="C47" s="90" t="s">
        <v>1178</v>
      </c>
      <c r="D47" s="84">
        <v>57281.0</v>
      </c>
      <c r="E47" s="84" t="s">
        <v>1179</v>
      </c>
      <c r="F47" s="16"/>
      <c r="G47" s="17"/>
      <c r="H47" s="18"/>
      <c r="I47" s="19">
        <v>15000.0</v>
      </c>
      <c r="J47" s="20"/>
      <c r="K47" s="21"/>
      <c r="L47" s="22"/>
      <c r="M47" s="22"/>
      <c r="N47" s="23"/>
      <c r="O47" s="91">
        <v>15000.0</v>
      </c>
      <c r="P47" s="97">
        <f t="shared" si="2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92">
        <v>44451.0</v>
      </c>
      <c r="C48" s="90" t="s">
        <v>1180</v>
      </c>
      <c r="D48" s="84">
        <v>31738.0</v>
      </c>
      <c r="E48" s="84" t="s">
        <v>355</v>
      </c>
      <c r="F48" s="16"/>
      <c r="G48" s="17"/>
      <c r="H48" s="18"/>
      <c r="I48" s="19">
        <v>5150.0</v>
      </c>
      <c r="J48" s="20"/>
      <c r="K48" s="21"/>
      <c r="L48" s="22"/>
      <c r="M48" s="22"/>
      <c r="N48" s="23"/>
      <c r="O48" s="91">
        <v>5150.0</v>
      </c>
      <c r="P48" s="97">
        <f t="shared" si="2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92">
        <v>44451.0</v>
      </c>
      <c r="C49" s="90" t="s">
        <v>1181</v>
      </c>
      <c r="D49" s="84">
        <v>57281.0</v>
      </c>
      <c r="E49" s="84" t="s">
        <v>1179</v>
      </c>
      <c r="F49" s="16"/>
      <c r="G49" s="34"/>
      <c r="H49" s="42"/>
      <c r="I49" s="19">
        <v>5000.0</v>
      </c>
      <c r="J49" s="20"/>
      <c r="K49" s="21"/>
      <c r="L49" s="22"/>
      <c r="M49" s="22"/>
      <c r="N49" s="23"/>
      <c r="O49" s="91">
        <v>5000.0</v>
      </c>
      <c r="P49" s="97">
        <f t="shared" si="2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92">
        <v>44451.0</v>
      </c>
      <c r="C50" s="90" t="s">
        <v>1182</v>
      </c>
      <c r="D50" s="84">
        <v>50957.0</v>
      </c>
      <c r="E50" s="84" t="s">
        <v>1183</v>
      </c>
      <c r="F50" s="16"/>
      <c r="G50" s="34"/>
      <c r="H50" s="18"/>
      <c r="I50" s="19">
        <v>10000.0</v>
      </c>
      <c r="J50" s="20"/>
      <c r="K50" s="21"/>
      <c r="L50" s="22"/>
      <c r="M50" s="22"/>
      <c r="N50" s="23"/>
      <c r="O50" s="91">
        <v>10000.0</v>
      </c>
      <c r="P50" s="97">
        <f t="shared" si="2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92">
        <v>44451.0</v>
      </c>
      <c r="C51" s="90" t="s">
        <v>1184</v>
      </c>
      <c r="D51" s="84">
        <v>50593.0</v>
      </c>
      <c r="E51" s="84" t="s">
        <v>187</v>
      </c>
      <c r="F51" s="16"/>
      <c r="G51" s="17"/>
      <c r="H51" s="18"/>
      <c r="I51" s="19">
        <v>15000.0</v>
      </c>
      <c r="J51" s="20"/>
      <c r="K51" s="21"/>
      <c r="L51" s="22"/>
      <c r="M51" s="22"/>
      <c r="N51" s="23"/>
      <c r="O51" s="91">
        <v>15000.0</v>
      </c>
      <c r="P51" s="97">
        <f t="shared" si="2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>
        <v>48.0</v>
      </c>
      <c r="B52" s="92">
        <v>44451.0</v>
      </c>
      <c r="C52" s="90" t="s">
        <v>1185</v>
      </c>
      <c r="D52" s="84">
        <v>53283.0</v>
      </c>
      <c r="E52" s="84" t="s">
        <v>119</v>
      </c>
      <c r="F52" s="16"/>
      <c r="G52" s="17"/>
      <c r="H52" s="42"/>
      <c r="I52" s="19">
        <v>700.0</v>
      </c>
      <c r="J52" s="20"/>
      <c r="K52" s="21"/>
      <c r="L52" s="22"/>
      <c r="M52" s="22"/>
      <c r="N52" s="23"/>
      <c r="O52" s="91">
        <v>700.0</v>
      </c>
      <c r="P52" s="97">
        <f t="shared" si="2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>
        <v>49.0</v>
      </c>
      <c r="B53" s="92">
        <v>44451.0</v>
      </c>
      <c r="C53" s="90" t="s">
        <v>1186</v>
      </c>
      <c r="D53" s="84">
        <v>52775.0</v>
      </c>
      <c r="E53" s="84" t="s">
        <v>1187</v>
      </c>
      <c r="F53" s="16"/>
      <c r="G53" s="17"/>
      <c r="H53" s="18"/>
      <c r="I53" s="19">
        <v>15000.0</v>
      </c>
      <c r="J53" s="20"/>
      <c r="K53" s="21"/>
      <c r="L53" s="22"/>
      <c r="M53" s="22"/>
      <c r="N53" s="23"/>
      <c r="O53" s="91">
        <v>15000.0</v>
      </c>
      <c r="P53" s="97">
        <f t="shared" si="2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>
        <v>50.0</v>
      </c>
      <c r="B54" s="92">
        <v>44451.0</v>
      </c>
      <c r="C54" s="90" t="s">
        <v>1188</v>
      </c>
      <c r="D54" s="84">
        <v>57363.0</v>
      </c>
      <c r="E54" s="84" t="s">
        <v>1189</v>
      </c>
      <c r="F54" s="16"/>
      <c r="G54" s="17"/>
      <c r="H54" s="18"/>
      <c r="I54" s="19">
        <v>300.0</v>
      </c>
      <c r="J54" s="20"/>
      <c r="K54" s="21"/>
      <c r="L54" s="22"/>
      <c r="M54" s="22"/>
      <c r="N54" s="23"/>
      <c r="O54" s="91">
        <v>300.0</v>
      </c>
      <c r="P54" s="97">
        <f t="shared" si="2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>
        <v>51.0</v>
      </c>
      <c r="B55" s="92">
        <v>44451.0</v>
      </c>
      <c r="C55" s="90" t="s">
        <v>1190</v>
      </c>
      <c r="D55" s="84">
        <v>50436.0</v>
      </c>
      <c r="E55" s="84" t="s">
        <v>638</v>
      </c>
      <c r="F55" s="32"/>
      <c r="G55" s="34"/>
      <c r="H55" s="18"/>
      <c r="I55" s="19">
        <v>5000.0</v>
      </c>
      <c r="J55" s="20"/>
      <c r="K55" s="21"/>
      <c r="L55" s="22"/>
      <c r="M55" s="22"/>
      <c r="N55" s="23"/>
      <c r="O55" s="91">
        <v>5000.0</v>
      </c>
      <c r="P55" s="97">
        <f t="shared" si="2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>
        <v>52.0</v>
      </c>
      <c r="B56" s="92">
        <v>44451.0</v>
      </c>
      <c r="C56" s="90" t="s">
        <v>1191</v>
      </c>
      <c r="D56" s="84">
        <v>36826.0</v>
      </c>
      <c r="E56" s="84" t="s">
        <v>372</v>
      </c>
      <c r="F56" s="32"/>
      <c r="G56" s="17"/>
      <c r="H56" s="18"/>
      <c r="I56" s="19">
        <v>10000.0</v>
      </c>
      <c r="J56" s="20"/>
      <c r="K56" s="21"/>
      <c r="L56" s="22"/>
      <c r="M56" s="22"/>
      <c r="N56" s="23"/>
      <c r="O56" s="91">
        <v>10000.0</v>
      </c>
      <c r="P56" s="97">
        <f t="shared" si="2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>
        <v>53.0</v>
      </c>
      <c r="B57" s="92">
        <v>44451.0</v>
      </c>
      <c r="C57" s="90" t="s">
        <v>1192</v>
      </c>
      <c r="D57" s="84">
        <v>59452.0</v>
      </c>
      <c r="E57" s="84" t="s">
        <v>1193</v>
      </c>
      <c r="F57" s="16"/>
      <c r="G57" s="34"/>
      <c r="H57" s="18"/>
      <c r="I57" s="19">
        <v>10000.0</v>
      </c>
      <c r="J57" s="20"/>
      <c r="K57" s="21"/>
      <c r="L57" s="22"/>
      <c r="M57" s="22"/>
      <c r="N57" s="23"/>
      <c r="O57" s="91">
        <v>10000.0</v>
      </c>
      <c r="P57" s="97">
        <f t="shared" si="2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>
        <v>54.0</v>
      </c>
      <c r="B58" s="92">
        <v>44451.0</v>
      </c>
      <c r="C58" s="90" t="s">
        <v>1194</v>
      </c>
      <c r="D58" s="84">
        <v>13762.0</v>
      </c>
      <c r="E58" s="84" t="s">
        <v>465</v>
      </c>
      <c r="F58" s="32"/>
      <c r="G58" s="17"/>
      <c r="H58" s="18"/>
      <c r="I58" s="19"/>
      <c r="J58" s="20">
        <v>15300.0</v>
      </c>
      <c r="K58" s="21"/>
      <c r="L58" s="22"/>
      <c r="M58" s="22"/>
      <c r="N58" s="23"/>
      <c r="O58" s="91">
        <v>15300.0</v>
      </c>
      <c r="P58" s="97">
        <f t="shared" si="2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>
        <v>55.0</v>
      </c>
      <c r="B59" s="92">
        <v>44451.0</v>
      </c>
      <c r="C59" s="90" t="s">
        <v>1195</v>
      </c>
      <c r="D59" s="84">
        <v>21818.0</v>
      </c>
      <c r="E59" s="84" t="s">
        <v>420</v>
      </c>
      <c r="F59" s="16"/>
      <c r="G59" s="17"/>
      <c r="H59" s="18"/>
      <c r="I59" s="19">
        <v>4100.0</v>
      </c>
      <c r="J59" s="20"/>
      <c r="K59" s="21"/>
      <c r="L59" s="22"/>
      <c r="M59" s="22"/>
      <c r="N59" s="23"/>
      <c r="O59" s="91">
        <v>4100.0</v>
      </c>
      <c r="P59" s="97">
        <f t="shared" si="2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>
        <v>56.0</v>
      </c>
      <c r="B60" s="92">
        <v>44451.0</v>
      </c>
      <c r="C60" s="90" t="s">
        <v>1196</v>
      </c>
      <c r="D60" s="84">
        <v>44986.0</v>
      </c>
      <c r="E60" s="84" t="s">
        <v>1197</v>
      </c>
      <c r="F60" s="16"/>
      <c r="G60" s="17"/>
      <c r="H60" s="18"/>
      <c r="I60" s="19">
        <v>1400.0</v>
      </c>
      <c r="J60" s="20"/>
      <c r="K60" s="21"/>
      <c r="L60" s="22"/>
      <c r="M60" s="22"/>
      <c r="N60" s="23"/>
      <c r="O60" s="91">
        <v>1400.0</v>
      </c>
      <c r="P60" s="97">
        <f t="shared" si="2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>
        <v>57.0</v>
      </c>
      <c r="B61" s="92">
        <v>44451.0</v>
      </c>
      <c r="C61" s="90" t="s">
        <v>1198</v>
      </c>
      <c r="D61" s="84">
        <v>53283.0</v>
      </c>
      <c r="E61" s="84" t="s">
        <v>119</v>
      </c>
      <c r="F61" s="16"/>
      <c r="G61" s="34"/>
      <c r="H61" s="18"/>
      <c r="I61" s="19">
        <v>2500.0</v>
      </c>
      <c r="J61" s="20"/>
      <c r="K61" s="21"/>
      <c r="L61" s="22"/>
      <c r="M61" s="22"/>
      <c r="N61" s="23"/>
      <c r="O61" s="91">
        <v>2500.0</v>
      </c>
      <c r="P61" s="97">
        <f t="shared" si="2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>
        <v>58.0</v>
      </c>
      <c r="B62" s="92">
        <v>44451.0</v>
      </c>
      <c r="C62" s="90" t="s">
        <v>1199</v>
      </c>
      <c r="D62" s="84">
        <v>61496.0</v>
      </c>
      <c r="E62" s="84" t="s">
        <v>1200</v>
      </c>
      <c r="F62" s="16"/>
      <c r="G62" s="17"/>
      <c r="H62" s="18"/>
      <c r="I62" s="19">
        <v>8750.0</v>
      </c>
      <c r="J62" s="20"/>
      <c r="K62" s="21"/>
      <c r="L62" s="22"/>
      <c r="M62" s="22"/>
      <c r="N62" s="23"/>
      <c r="O62" s="91">
        <v>8750.0</v>
      </c>
      <c r="P62" s="97">
        <f t="shared" si="2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>
        <v>59.0</v>
      </c>
      <c r="B63" s="92">
        <v>44451.0</v>
      </c>
      <c r="C63" s="90" t="s">
        <v>1201</v>
      </c>
      <c r="D63" s="84">
        <v>22727.0</v>
      </c>
      <c r="E63" s="84" t="s">
        <v>411</v>
      </c>
      <c r="F63" s="16"/>
      <c r="G63" s="34"/>
      <c r="H63" s="18"/>
      <c r="I63" s="19">
        <v>2850.0</v>
      </c>
      <c r="J63" s="20"/>
      <c r="K63" s="21"/>
      <c r="L63" s="22"/>
      <c r="M63" s="22"/>
      <c r="N63" s="23"/>
      <c r="O63" s="91">
        <v>2850.0</v>
      </c>
      <c r="P63" s="97">
        <f t="shared" si="2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>
        <v>60.0</v>
      </c>
      <c r="B64" s="92">
        <v>44451.0</v>
      </c>
      <c r="C64" s="90" t="s">
        <v>1202</v>
      </c>
      <c r="D64" s="84">
        <v>51098.0</v>
      </c>
      <c r="E64" s="84" t="s">
        <v>1203</v>
      </c>
      <c r="F64" s="16"/>
      <c r="G64" s="34"/>
      <c r="H64" s="18"/>
      <c r="I64" s="19">
        <v>300.0</v>
      </c>
      <c r="J64" s="20"/>
      <c r="K64" s="21"/>
      <c r="L64" s="22"/>
      <c r="M64" s="22"/>
      <c r="N64" s="23"/>
      <c r="O64" s="91">
        <v>300.0</v>
      </c>
      <c r="P64" s="97">
        <f t="shared" si="2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>
        <v>61.0</v>
      </c>
      <c r="B65" s="92">
        <v>44451.0</v>
      </c>
      <c r="C65" s="90" t="s">
        <v>1204</v>
      </c>
      <c r="D65" s="84">
        <v>52647.0</v>
      </c>
      <c r="E65" s="84" t="s">
        <v>83</v>
      </c>
      <c r="F65" s="16"/>
      <c r="G65" s="34"/>
      <c r="H65" s="18"/>
      <c r="I65" s="19">
        <v>5000.0</v>
      </c>
      <c r="J65" s="20"/>
      <c r="K65" s="43"/>
      <c r="L65" s="22"/>
      <c r="M65" s="22"/>
      <c r="N65" s="23"/>
      <c r="O65" s="91">
        <v>5000.0</v>
      </c>
      <c r="P65" s="97">
        <f t="shared" si="2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>
        <v>62.0</v>
      </c>
      <c r="B66" s="92">
        <v>44451.0</v>
      </c>
      <c r="C66" s="90" t="s">
        <v>1205</v>
      </c>
      <c r="D66" s="84">
        <v>50336.0</v>
      </c>
      <c r="E66" s="84" t="s">
        <v>1206</v>
      </c>
      <c r="F66" s="16"/>
      <c r="G66" s="34"/>
      <c r="H66" s="42">
        <v>5000.0</v>
      </c>
      <c r="I66" s="19"/>
      <c r="J66" s="20"/>
      <c r="K66" s="21"/>
      <c r="L66" s="22"/>
      <c r="M66" s="22"/>
      <c r="N66" s="23"/>
      <c r="O66" s="91">
        <v>5000.0</v>
      </c>
      <c r="P66" s="97">
        <f t="shared" si="2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>
        <v>63.0</v>
      </c>
      <c r="B67" s="92">
        <v>44451.0</v>
      </c>
      <c r="C67" s="90" t="s">
        <v>1207</v>
      </c>
      <c r="D67" s="84">
        <v>10288.0</v>
      </c>
      <c r="E67" s="84" t="s">
        <v>1208</v>
      </c>
      <c r="F67" s="16"/>
      <c r="G67" s="34"/>
      <c r="H67" s="18"/>
      <c r="I67" s="19">
        <v>13500.0</v>
      </c>
      <c r="J67" s="20"/>
      <c r="K67" s="21"/>
      <c r="L67" s="22"/>
      <c r="M67" s="22"/>
      <c r="N67" s="23"/>
      <c r="O67" s="91">
        <v>13500.0</v>
      </c>
      <c r="P67" s="97">
        <f t="shared" si="2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>
        <v>64.0</v>
      </c>
      <c r="B68" s="92">
        <v>44451.0</v>
      </c>
      <c r="C68" s="90" t="s">
        <v>1209</v>
      </c>
      <c r="D68" s="84">
        <v>55179.0</v>
      </c>
      <c r="E68" s="84" t="s">
        <v>448</v>
      </c>
      <c r="F68" s="16"/>
      <c r="G68" s="34">
        <v>625.0</v>
      </c>
      <c r="H68" s="18"/>
      <c r="I68" s="19"/>
      <c r="J68" s="20"/>
      <c r="K68" s="21"/>
      <c r="L68" s="22"/>
      <c r="M68" s="22"/>
      <c r="N68" s="23"/>
      <c r="O68" s="91">
        <v>625.0</v>
      </c>
      <c r="P68" s="97">
        <f t="shared" si="2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>
        <v>65.0</v>
      </c>
      <c r="B69" s="92">
        <v>44451.0</v>
      </c>
      <c r="C69" s="90" t="s">
        <v>1210</v>
      </c>
      <c r="D69" s="84">
        <v>65949.0</v>
      </c>
      <c r="E69" s="84" t="s">
        <v>1211</v>
      </c>
      <c r="F69" s="16"/>
      <c r="G69" s="17"/>
      <c r="H69" s="18"/>
      <c r="I69" s="19">
        <v>300.0</v>
      </c>
      <c r="J69" s="20"/>
      <c r="K69" s="21"/>
      <c r="L69" s="22"/>
      <c r="M69" s="22"/>
      <c r="N69" s="23"/>
      <c r="O69" s="91">
        <v>300.0</v>
      </c>
      <c r="P69" s="97">
        <f t="shared" si="2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>
        <v>66.0</v>
      </c>
      <c r="B70" s="92">
        <v>44451.0</v>
      </c>
      <c r="C70" s="90" t="s">
        <v>1212</v>
      </c>
      <c r="D70" s="84">
        <v>22332.0</v>
      </c>
      <c r="E70" s="84" t="s">
        <v>564</v>
      </c>
      <c r="F70" s="16"/>
      <c r="G70" s="17"/>
      <c r="H70" s="18"/>
      <c r="I70" s="19">
        <v>600.0</v>
      </c>
      <c r="J70" s="20"/>
      <c r="K70" s="43"/>
      <c r="L70" s="22"/>
      <c r="M70" s="22"/>
      <c r="N70" s="23"/>
      <c r="O70" s="91">
        <v>600.0</v>
      </c>
      <c r="P70" s="97">
        <f t="shared" si="2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>
        <v>67.0</v>
      </c>
      <c r="B71" s="92">
        <v>44451.0</v>
      </c>
      <c r="C71" s="90" t="s">
        <v>1213</v>
      </c>
      <c r="D71" s="84">
        <v>51697.0</v>
      </c>
      <c r="E71" s="84" t="s">
        <v>673</v>
      </c>
      <c r="F71" s="16"/>
      <c r="G71" s="17"/>
      <c r="H71" s="18"/>
      <c r="I71" s="19"/>
      <c r="J71" s="20"/>
      <c r="K71" s="43">
        <v>775.0</v>
      </c>
      <c r="L71" s="22"/>
      <c r="M71" s="22"/>
      <c r="N71" s="23"/>
      <c r="O71" s="91">
        <v>775.0</v>
      </c>
      <c r="P71" s="97">
        <f t="shared" si="2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>
        <v>68.0</v>
      </c>
      <c r="B72" s="92">
        <v>44451.0</v>
      </c>
      <c r="C72" s="90" t="s">
        <v>1214</v>
      </c>
      <c r="D72" s="84">
        <v>55409.0</v>
      </c>
      <c r="E72" s="84" t="s">
        <v>105</v>
      </c>
      <c r="F72" s="32"/>
      <c r="G72" s="17"/>
      <c r="H72" s="42"/>
      <c r="I72" s="19">
        <v>15000.0</v>
      </c>
      <c r="J72" s="20"/>
      <c r="K72" s="21"/>
      <c r="L72" s="22"/>
      <c r="M72" s="22"/>
      <c r="N72" s="23"/>
      <c r="O72" s="91">
        <v>15000.0</v>
      </c>
      <c r="P72" s="97">
        <f t="shared" si="2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>
        <v>69.0</v>
      </c>
      <c r="B73" s="92">
        <v>44451.0</v>
      </c>
      <c r="C73" s="90" t="s">
        <v>1215</v>
      </c>
      <c r="D73" s="84">
        <v>55409.0</v>
      </c>
      <c r="E73" s="84" t="s">
        <v>105</v>
      </c>
      <c r="F73" s="16"/>
      <c r="G73" s="34"/>
      <c r="H73" s="18"/>
      <c r="I73" s="19">
        <v>5000.0</v>
      </c>
      <c r="J73" s="20"/>
      <c r="K73" s="21"/>
      <c r="L73" s="22"/>
      <c r="M73" s="22"/>
      <c r="N73" s="23"/>
      <c r="O73" s="91">
        <v>5000.0</v>
      </c>
      <c r="P73" s="97">
        <f t="shared" si="2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>
        <v>70.0</v>
      </c>
      <c r="B74" s="92">
        <v>44451.0</v>
      </c>
      <c r="C74" s="90" t="s">
        <v>1216</v>
      </c>
      <c r="D74" s="84">
        <v>55409.0</v>
      </c>
      <c r="E74" s="84" t="s">
        <v>105</v>
      </c>
      <c r="F74" s="32"/>
      <c r="G74" s="17"/>
      <c r="H74" s="18"/>
      <c r="I74" s="28">
        <v>5000.0</v>
      </c>
      <c r="J74" s="39"/>
      <c r="K74" s="43"/>
      <c r="L74" s="22"/>
      <c r="M74" s="22"/>
      <c r="N74" s="23"/>
      <c r="O74" s="91">
        <v>5000.0</v>
      </c>
      <c r="P74" s="97">
        <f t="shared" si="2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>
        <v>71.0</v>
      </c>
      <c r="B75" s="92">
        <v>44451.0</v>
      </c>
      <c r="C75" s="90" t="s">
        <v>1217</v>
      </c>
      <c r="D75" s="84">
        <v>65956.0</v>
      </c>
      <c r="E75" s="84" t="s">
        <v>1218</v>
      </c>
      <c r="F75" s="16"/>
      <c r="G75" s="17"/>
      <c r="H75" s="18"/>
      <c r="I75" s="19">
        <v>300.0</v>
      </c>
      <c r="J75" s="20"/>
      <c r="K75" s="30"/>
      <c r="L75" s="22"/>
      <c r="M75" s="22"/>
      <c r="N75" s="23"/>
      <c r="O75" s="91">
        <v>300.0</v>
      </c>
      <c r="P75" s="97">
        <f t="shared" si="2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>
        <v>72.0</v>
      </c>
      <c r="B76" s="92">
        <v>44451.0</v>
      </c>
      <c r="C76" s="90" t="s">
        <v>1219</v>
      </c>
      <c r="D76" s="84">
        <v>65892.0</v>
      </c>
      <c r="E76" s="84" t="s">
        <v>1220</v>
      </c>
      <c r="F76" s="32"/>
      <c r="G76" s="17"/>
      <c r="H76" s="18"/>
      <c r="I76" s="19">
        <v>100.0</v>
      </c>
      <c r="J76" s="20"/>
      <c r="K76" s="30"/>
      <c r="L76" s="22"/>
      <c r="M76" s="22"/>
      <c r="N76" s="23"/>
      <c r="O76" s="91">
        <v>100.0</v>
      </c>
      <c r="P76" s="97">
        <f t="shared" si="2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>
        <v>73.0</v>
      </c>
      <c r="B77" s="92">
        <v>44451.0</v>
      </c>
      <c r="C77" s="90" t="s">
        <v>1221</v>
      </c>
      <c r="D77" s="84">
        <v>22332.0</v>
      </c>
      <c r="E77" s="84" t="s">
        <v>564</v>
      </c>
      <c r="F77" s="16"/>
      <c r="G77" s="34"/>
      <c r="H77" s="18"/>
      <c r="I77" s="19">
        <v>100.0</v>
      </c>
      <c r="J77" s="20"/>
      <c r="K77" s="21"/>
      <c r="L77" s="22"/>
      <c r="M77" s="22"/>
      <c r="N77" s="23"/>
      <c r="O77" s="91">
        <v>100.0</v>
      </c>
      <c r="P77" s="97">
        <f t="shared" si="2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>
        <v>74.0</v>
      </c>
      <c r="B78" s="92">
        <v>44451.0</v>
      </c>
      <c r="C78" s="90" t="s">
        <v>1222</v>
      </c>
      <c r="D78" s="84">
        <v>56980.0</v>
      </c>
      <c r="E78" s="84" t="s">
        <v>783</v>
      </c>
      <c r="F78" s="16"/>
      <c r="G78" s="17"/>
      <c r="H78" s="48"/>
      <c r="I78" s="28">
        <v>5500.0</v>
      </c>
      <c r="J78" s="20"/>
      <c r="K78" s="21"/>
      <c r="L78" s="22"/>
      <c r="M78" s="22"/>
      <c r="N78" s="23"/>
      <c r="O78" s="91">
        <v>5500.0</v>
      </c>
      <c r="P78" s="97">
        <f t="shared" si="2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>
        <v>75.0</v>
      </c>
      <c r="B79" s="92">
        <v>44451.0</v>
      </c>
      <c r="C79" s="90" t="s">
        <v>1223</v>
      </c>
      <c r="D79" s="84">
        <v>65690.0</v>
      </c>
      <c r="E79" s="84" t="s">
        <v>1224</v>
      </c>
      <c r="F79" s="16"/>
      <c r="G79" s="34"/>
      <c r="H79" s="42"/>
      <c r="I79" s="28">
        <v>27000.0</v>
      </c>
      <c r="J79" s="20"/>
      <c r="K79" s="30"/>
      <c r="L79" s="22"/>
      <c r="M79" s="22"/>
      <c r="N79" s="23"/>
      <c r="O79" s="91">
        <v>27000.0</v>
      </c>
      <c r="P79" s="97">
        <f t="shared" si="2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>
        <v>76.0</v>
      </c>
      <c r="B80" s="92">
        <v>44451.0</v>
      </c>
      <c r="C80" s="90" t="s">
        <v>1225</v>
      </c>
      <c r="D80" s="84">
        <v>58615.0</v>
      </c>
      <c r="E80" s="84" t="s">
        <v>1226</v>
      </c>
      <c r="F80" s="16"/>
      <c r="G80" s="17"/>
      <c r="H80" s="42"/>
      <c r="I80" s="28">
        <v>3600.0</v>
      </c>
      <c r="J80" s="39"/>
      <c r="K80" s="30"/>
      <c r="L80" s="22"/>
      <c r="M80" s="22"/>
      <c r="N80" s="23"/>
      <c r="O80" s="91">
        <v>3600.0</v>
      </c>
      <c r="P80" s="97">
        <f t="shared" si="2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>
        <v>77.0</v>
      </c>
      <c r="B81" s="92">
        <v>44451.0</v>
      </c>
      <c r="C81" s="90" t="s">
        <v>1227</v>
      </c>
      <c r="D81" s="84">
        <v>58734.0</v>
      </c>
      <c r="E81" s="84" t="s">
        <v>1228</v>
      </c>
      <c r="F81" s="32"/>
      <c r="G81" s="34"/>
      <c r="H81" s="42">
        <v>37500.0</v>
      </c>
      <c r="I81" s="28"/>
      <c r="J81" s="39"/>
      <c r="K81" s="41"/>
      <c r="L81" s="22"/>
      <c r="M81" s="22"/>
      <c r="N81" s="23"/>
      <c r="O81" s="91">
        <v>37500.0</v>
      </c>
      <c r="P81" s="97">
        <f t="shared" si="2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>
        <v>78.0</v>
      </c>
      <c r="B82" s="92">
        <v>44451.0</v>
      </c>
      <c r="C82" s="90" t="s">
        <v>1229</v>
      </c>
      <c r="D82" s="84">
        <v>56980.0</v>
      </c>
      <c r="E82" s="84" t="s">
        <v>783</v>
      </c>
      <c r="F82" s="32">
        <v>400.0</v>
      </c>
      <c r="G82" s="17"/>
      <c r="H82" s="18"/>
      <c r="I82" s="28"/>
      <c r="J82" s="39"/>
      <c r="K82" s="41"/>
      <c r="L82" s="22"/>
      <c r="M82" s="22"/>
      <c r="N82" s="23"/>
      <c r="O82" s="91">
        <v>400.0</v>
      </c>
      <c r="P82" s="97">
        <f t="shared" si="2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>
        <v>79.0</v>
      </c>
      <c r="B83" s="92">
        <v>44451.0</v>
      </c>
      <c r="C83" s="90" t="s">
        <v>1230</v>
      </c>
      <c r="D83" s="84">
        <v>62792.0</v>
      </c>
      <c r="E83" s="84" t="s">
        <v>1231</v>
      </c>
      <c r="F83" s="32"/>
      <c r="G83" s="17"/>
      <c r="H83" s="18"/>
      <c r="I83" s="28">
        <v>3600.0</v>
      </c>
      <c r="J83" s="39"/>
      <c r="K83" s="41"/>
      <c r="L83" s="22"/>
      <c r="M83" s="22"/>
      <c r="N83" s="23"/>
      <c r="O83" s="91">
        <v>3600.0</v>
      </c>
      <c r="P83" s="97">
        <f t="shared" si="2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>
        <v>80.0</v>
      </c>
      <c r="B84" s="92">
        <v>44451.0</v>
      </c>
      <c r="C84" s="90" t="s">
        <v>1232</v>
      </c>
      <c r="D84" s="84">
        <v>65840.0</v>
      </c>
      <c r="E84" s="84" t="s">
        <v>770</v>
      </c>
      <c r="F84" s="32"/>
      <c r="G84" s="17"/>
      <c r="H84" s="18"/>
      <c r="I84" s="28">
        <v>400.0</v>
      </c>
      <c r="J84" s="39"/>
      <c r="K84" s="41"/>
      <c r="L84" s="22"/>
      <c r="M84" s="22"/>
      <c r="N84" s="23"/>
      <c r="O84" s="91">
        <v>400.0</v>
      </c>
      <c r="P84" s="97">
        <f t="shared" si="2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>
        <v>81.0</v>
      </c>
      <c r="B85" s="92">
        <v>44420.0</v>
      </c>
      <c r="C85" s="90" t="s">
        <v>1233</v>
      </c>
      <c r="D85" s="84">
        <v>51406.0</v>
      </c>
      <c r="E85" s="84" t="s">
        <v>407</v>
      </c>
      <c r="F85" s="32"/>
      <c r="G85" s="34"/>
      <c r="H85" s="42">
        <v>23500.0</v>
      </c>
      <c r="I85" s="28"/>
      <c r="J85" s="39"/>
      <c r="K85" s="41"/>
      <c r="L85" s="22"/>
      <c r="M85" s="22"/>
      <c r="N85" s="23"/>
      <c r="O85" s="91">
        <v>23500.0</v>
      </c>
      <c r="P85" s="97">
        <f t="shared" si="2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>
        <v>82.0</v>
      </c>
      <c r="B86" s="92">
        <v>44451.0</v>
      </c>
      <c r="C86" s="90" t="s">
        <v>1234</v>
      </c>
      <c r="D86" s="84">
        <v>56995.0</v>
      </c>
      <c r="E86" s="84" t="s">
        <v>1235</v>
      </c>
      <c r="F86" s="32"/>
      <c r="G86" s="17"/>
      <c r="H86" s="18"/>
      <c r="I86" s="28"/>
      <c r="J86" s="39"/>
      <c r="K86" s="41">
        <v>5000.0</v>
      </c>
      <c r="L86" s="22"/>
      <c r="M86" s="22"/>
      <c r="N86" s="23"/>
      <c r="O86" s="91">
        <v>5000.0</v>
      </c>
      <c r="P86" s="97">
        <f t="shared" si="2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>
        <v>83.0</v>
      </c>
      <c r="B87" s="92">
        <v>44451.0</v>
      </c>
      <c r="C87" s="90" t="s">
        <v>1236</v>
      </c>
      <c r="D87" s="84">
        <v>25650.0</v>
      </c>
      <c r="E87" s="84" t="s">
        <v>347</v>
      </c>
      <c r="F87" s="32"/>
      <c r="G87" s="17"/>
      <c r="H87" s="18"/>
      <c r="I87" s="28"/>
      <c r="J87" s="39"/>
      <c r="K87" s="41">
        <v>3800.0</v>
      </c>
      <c r="L87" s="22"/>
      <c r="M87" s="22"/>
      <c r="N87" s="23"/>
      <c r="O87" s="91">
        <v>3800.0</v>
      </c>
      <c r="P87" s="97">
        <f t="shared" si="2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>
        <v>84.0</v>
      </c>
      <c r="B88" s="92">
        <v>44451.0</v>
      </c>
      <c r="C88" s="90" t="s">
        <v>1237</v>
      </c>
      <c r="D88" s="84">
        <v>38098.0</v>
      </c>
      <c r="E88" s="84" t="s">
        <v>1168</v>
      </c>
      <c r="F88" s="32"/>
      <c r="G88" s="17"/>
      <c r="H88" s="18"/>
      <c r="I88" s="28"/>
      <c r="J88" s="39"/>
      <c r="K88" s="41"/>
      <c r="L88" s="22"/>
      <c r="M88" s="22"/>
      <c r="N88" s="46">
        <v>1200.0</v>
      </c>
      <c r="O88" s="91">
        <v>1200.0</v>
      </c>
      <c r="P88" s="97">
        <f t="shared" ref="P88:P89" si="3">SUM(F88+G88+H88+I88+J88+K88+L88+M88+N88-O88)</f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>
        <v>85.0</v>
      </c>
      <c r="B89" s="92">
        <v>44451.0</v>
      </c>
      <c r="C89" s="90" t="s">
        <v>1238</v>
      </c>
      <c r="D89" s="84">
        <v>48482.0</v>
      </c>
      <c r="E89" s="84" t="s">
        <v>1239</v>
      </c>
      <c r="F89" s="32"/>
      <c r="G89" s="17"/>
      <c r="H89" s="18"/>
      <c r="I89" s="28"/>
      <c r="J89" s="39"/>
      <c r="K89" s="41"/>
      <c r="L89" s="22"/>
      <c r="M89" s="22"/>
      <c r="N89" s="46">
        <v>3600.0</v>
      </c>
      <c r="O89" s="91">
        <v>3600.0</v>
      </c>
      <c r="P89" s="97">
        <f t="shared" si="3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>
        <v>86.0</v>
      </c>
      <c r="B90" s="92">
        <v>44451.0</v>
      </c>
      <c r="C90" s="90" t="s">
        <v>1240</v>
      </c>
      <c r="D90" s="84">
        <v>48192.0</v>
      </c>
      <c r="E90" s="84" t="s">
        <v>224</v>
      </c>
      <c r="F90" s="32"/>
      <c r="G90" s="17"/>
      <c r="H90" s="18"/>
      <c r="I90" s="28"/>
      <c r="J90" s="39"/>
      <c r="K90" s="41"/>
      <c r="L90" s="22"/>
      <c r="M90" s="36"/>
      <c r="N90" s="46">
        <v>1200.0</v>
      </c>
      <c r="O90" s="91">
        <v>1200.0</v>
      </c>
      <c r="P90" s="97">
        <f>F90+G90+H90+I90+J90+K90+L90+M90+N90-O90</f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>
        <v>87.0</v>
      </c>
      <c r="B91" s="92">
        <v>44451.0</v>
      </c>
      <c r="C91" s="90" t="s">
        <v>1241</v>
      </c>
      <c r="D91" s="84">
        <v>55179.0</v>
      </c>
      <c r="E91" s="84" t="s">
        <v>448</v>
      </c>
      <c r="F91" s="32"/>
      <c r="G91" s="17"/>
      <c r="H91" s="42">
        <v>7500.0</v>
      </c>
      <c r="I91" s="28"/>
      <c r="J91" s="39"/>
      <c r="K91" s="41"/>
      <c r="L91" s="22"/>
      <c r="M91" s="22"/>
      <c r="N91" s="23"/>
      <c r="O91" s="91">
        <v>7500.0</v>
      </c>
      <c r="P91" s="97">
        <f t="shared" ref="P91:P92" si="4">SUM(F91+G91+H91+I91+J91+K91+L91-O91)</f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>
        <v>88.0</v>
      </c>
      <c r="B92" s="92">
        <v>44451.0</v>
      </c>
      <c r="C92" s="90" t="s">
        <v>1242</v>
      </c>
      <c r="D92" s="84">
        <v>25650.0</v>
      </c>
      <c r="E92" s="84" t="s">
        <v>347</v>
      </c>
      <c r="F92" s="32"/>
      <c r="G92" s="17"/>
      <c r="H92" s="42">
        <v>1250.0</v>
      </c>
      <c r="I92" s="28"/>
      <c r="J92" s="39"/>
      <c r="K92" s="41"/>
      <c r="L92" s="22"/>
      <c r="M92" s="22"/>
      <c r="N92" s="23"/>
      <c r="O92" s="91">
        <v>1250.0</v>
      </c>
      <c r="P92" s="97">
        <f t="shared" si="4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>
        <v>89.0</v>
      </c>
      <c r="B93" s="92">
        <v>44451.0</v>
      </c>
      <c r="C93" s="90" t="s">
        <v>1243</v>
      </c>
      <c r="D93" s="84">
        <v>57363.0</v>
      </c>
      <c r="E93" s="84" t="s">
        <v>1189</v>
      </c>
      <c r="F93" s="32"/>
      <c r="G93" s="17"/>
      <c r="H93" s="18"/>
      <c r="I93" s="28"/>
      <c r="J93" s="39"/>
      <c r="K93" s="41"/>
      <c r="L93" s="22"/>
      <c r="M93" s="22"/>
      <c r="N93" s="46">
        <v>1200.0</v>
      </c>
      <c r="O93" s="91">
        <v>1200.0</v>
      </c>
      <c r="P93" s="97">
        <f>SUM(F93+G93+H93+I93+J93+K93+L93+M93+N93-O93)</f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>
        <v>90.0</v>
      </c>
      <c r="B94" s="92">
        <v>44451.0</v>
      </c>
      <c r="C94" s="90" t="s">
        <v>1244</v>
      </c>
      <c r="D94" s="84">
        <v>55179.0</v>
      </c>
      <c r="E94" s="84" t="s">
        <v>448</v>
      </c>
      <c r="F94" s="32"/>
      <c r="G94" s="17"/>
      <c r="H94" s="42">
        <v>15000.0</v>
      </c>
      <c r="I94" s="28"/>
      <c r="J94" s="39"/>
      <c r="K94" s="41"/>
      <c r="L94" s="22"/>
      <c r="M94" s="22"/>
      <c r="N94" s="23"/>
      <c r="O94" s="91">
        <v>15000.0</v>
      </c>
      <c r="P94" s="97">
        <f t="shared" ref="P94:P95" si="5">SUM(F94+G94+H94+I94+J94+K94+L94-O94)</f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>
        <v>91.0</v>
      </c>
      <c r="B95" s="92">
        <v>44451.0</v>
      </c>
      <c r="C95" s="90" t="s">
        <v>1245</v>
      </c>
      <c r="D95" s="84">
        <v>59137.0</v>
      </c>
      <c r="E95" s="84" t="s">
        <v>1246</v>
      </c>
      <c r="F95" s="32"/>
      <c r="G95" s="17"/>
      <c r="H95" s="42">
        <v>1450.0</v>
      </c>
      <c r="I95" s="28"/>
      <c r="J95" s="39"/>
      <c r="K95" s="41"/>
      <c r="L95" s="22"/>
      <c r="M95" s="22"/>
      <c r="N95" s="23"/>
      <c r="O95" s="91">
        <v>1450.0</v>
      </c>
      <c r="P95" s="97">
        <f t="shared" si="5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>
        <v>92.0</v>
      </c>
      <c r="B96" s="92">
        <v>44451.0</v>
      </c>
      <c r="C96" s="90" t="s">
        <v>1247</v>
      </c>
      <c r="D96" s="84">
        <v>26040.0</v>
      </c>
      <c r="E96" s="84" t="s">
        <v>1248</v>
      </c>
      <c r="F96" s="32"/>
      <c r="G96" s="17"/>
      <c r="H96" s="18"/>
      <c r="I96" s="28"/>
      <c r="J96" s="39"/>
      <c r="K96" s="41"/>
      <c r="L96" s="22"/>
      <c r="M96" s="22"/>
      <c r="N96" s="46">
        <v>1290.0</v>
      </c>
      <c r="O96" s="91">
        <v>1290.0</v>
      </c>
      <c r="P96" s="97">
        <f>SUM(F96+G96+H96+I96+J96+K96+L96+M96+N96-O96)</f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>
        <v>93.0</v>
      </c>
      <c r="B97" s="92">
        <v>44451.0</v>
      </c>
      <c r="C97" s="90" t="s">
        <v>1249</v>
      </c>
      <c r="D97" s="84">
        <v>50222.0</v>
      </c>
      <c r="E97" s="84" t="s">
        <v>164</v>
      </c>
      <c r="F97" s="32"/>
      <c r="G97" s="34"/>
      <c r="H97" s="42">
        <v>2850.0</v>
      </c>
      <c r="I97" s="28"/>
      <c r="J97" s="39"/>
      <c r="K97" s="41"/>
      <c r="L97" s="22"/>
      <c r="M97" s="22"/>
      <c r="N97" s="23"/>
      <c r="O97" s="91">
        <v>2850.0</v>
      </c>
      <c r="P97" s="97">
        <f t="shared" ref="P97:P98" si="6">SUM(F97+G97+H97+I97+J97+K97+L97-O97)</f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>
        <v>94.0</v>
      </c>
      <c r="B98" s="92">
        <v>44451.0</v>
      </c>
      <c r="C98" s="90" t="s">
        <v>1250</v>
      </c>
      <c r="D98" s="84">
        <v>37642.0</v>
      </c>
      <c r="E98" s="84" t="s">
        <v>36</v>
      </c>
      <c r="F98" s="32"/>
      <c r="G98" s="34"/>
      <c r="H98" s="42">
        <v>26250.0</v>
      </c>
      <c r="I98" s="28"/>
      <c r="J98" s="39"/>
      <c r="K98" s="41"/>
      <c r="L98" s="22"/>
      <c r="M98" s="22"/>
      <c r="N98" s="23"/>
      <c r="O98" s="91">
        <v>26250.0</v>
      </c>
      <c r="P98" s="97">
        <f t="shared" si="6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>
        <v>95.0</v>
      </c>
      <c r="B99" s="92">
        <v>44451.0</v>
      </c>
      <c r="C99" s="90" t="s">
        <v>1251</v>
      </c>
      <c r="D99" s="84">
        <v>45227.0</v>
      </c>
      <c r="E99" s="84" t="s">
        <v>112</v>
      </c>
      <c r="F99" s="32"/>
      <c r="G99" s="17"/>
      <c r="H99" s="18"/>
      <c r="I99" s="28"/>
      <c r="J99" s="39"/>
      <c r="K99" s="41"/>
      <c r="L99" s="22"/>
      <c r="M99" s="22"/>
      <c r="N99" s="46">
        <v>10470.0</v>
      </c>
      <c r="O99" s="91">
        <v>10470.0</v>
      </c>
      <c r="P99" s="97">
        <f>SUM(F99+G99+H99+I99+J99+K99+L99+M99+N99-O99)</f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>
        <v>96.0</v>
      </c>
      <c r="B100" s="92">
        <v>44451.0</v>
      </c>
      <c r="C100" s="90" t="s">
        <v>1252</v>
      </c>
      <c r="D100" s="84">
        <v>50222.0</v>
      </c>
      <c r="E100" s="84" t="s">
        <v>164</v>
      </c>
      <c r="F100" s="32"/>
      <c r="G100" s="17"/>
      <c r="H100" s="42">
        <v>1250.0</v>
      </c>
      <c r="I100" s="28"/>
      <c r="J100" s="39"/>
      <c r="K100" s="41"/>
      <c r="L100" s="22"/>
      <c r="M100" s="22"/>
      <c r="N100" s="23"/>
      <c r="O100" s="91">
        <v>1250.0</v>
      </c>
      <c r="P100" s="97">
        <f t="shared" ref="P100:P103" si="7">SUM(F100+G100+H100+I100+J100+K100+L100-O100)</f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>
        <v>97.0</v>
      </c>
      <c r="B101" s="92">
        <v>44451.0</v>
      </c>
      <c r="C101" s="90" t="s">
        <v>1253</v>
      </c>
      <c r="D101" s="84">
        <v>55179.0</v>
      </c>
      <c r="E101" s="84" t="s">
        <v>448</v>
      </c>
      <c r="F101" s="32"/>
      <c r="G101" s="17"/>
      <c r="H101" s="42">
        <v>3850.0</v>
      </c>
      <c r="I101" s="28"/>
      <c r="J101" s="39"/>
      <c r="K101" s="41"/>
      <c r="L101" s="22"/>
      <c r="M101" s="22"/>
      <c r="N101" s="23"/>
      <c r="O101" s="91">
        <v>3850.0</v>
      </c>
      <c r="P101" s="97">
        <f t="shared" si="7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>
        <v>98.0</v>
      </c>
      <c r="B102" s="92">
        <v>44451.0</v>
      </c>
      <c r="C102" s="90" t="s">
        <v>1254</v>
      </c>
      <c r="D102" s="84">
        <v>51406.0</v>
      </c>
      <c r="E102" s="84" t="s">
        <v>407</v>
      </c>
      <c r="F102" s="32"/>
      <c r="G102" s="17"/>
      <c r="H102" s="42">
        <v>7500.0</v>
      </c>
      <c r="I102" s="28"/>
      <c r="J102" s="39"/>
      <c r="K102" s="30"/>
      <c r="L102" s="22"/>
      <c r="M102" s="22"/>
      <c r="N102" s="23"/>
      <c r="O102" s="91">
        <v>7500.0</v>
      </c>
      <c r="P102" s="97">
        <f t="shared" si="7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>
        <v>99.0</v>
      </c>
      <c r="B103" s="92">
        <v>44451.0</v>
      </c>
      <c r="C103" s="90" t="s">
        <v>1255</v>
      </c>
      <c r="D103" s="84">
        <v>59331.0</v>
      </c>
      <c r="E103" s="84" t="s">
        <v>304</v>
      </c>
      <c r="F103" s="32"/>
      <c r="G103" s="17"/>
      <c r="H103" s="42">
        <v>900.0</v>
      </c>
      <c r="I103" s="28"/>
      <c r="J103" s="39"/>
      <c r="K103" s="30"/>
      <c r="L103" s="22"/>
      <c r="M103" s="22"/>
      <c r="N103" s="23"/>
      <c r="O103" s="91">
        <v>900.0</v>
      </c>
      <c r="P103" s="97">
        <f t="shared" si="7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>
        <v>100.0</v>
      </c>
      <c r="B104" s="92">
        <v>44451.0</v>
      </c>
      <c r="C104" s="90" t="s">
        <v>1256</v>
      </c>
      <c r="D104" s="84">
        <v>58503.0</v>
      </c>
      <c r="E104" s="84" t="s">
        <v>1257</v>
      </c>
      <c r="F104" s="32"/>
      <c r="G104" s="34"/>
      <c r="H104" s="42"/>
      <c r="I104" s="28"/>
      <c r="J104" s="39"/>
      <c r="K104" s="41">
        <v>200.0</v>
      </c>
      <c r="L104" s="22"/>
      <c r="M104" s="22"/>
      <c r="N104" s="46">
        <v>1000.0</v>
      </c>
      <c r="O104" s="91">
        <v>1200.0</v>
      </c>
      <c r="P104" s="97">
        <f>SUM(F104+G104+H104+I104+J104+K104+L104+N104-O104)</f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>
        <v>101.0</v>
      </c>
      <c r="B105" s="92">
        <v>44451.0</v>
      </c>
      <c r="C105" s="90" t="s">
        <v>1258</v>
      </c>
      <c r="D105" s="84">
        <v>52215.0</v>
      </c>
      <c r="E105" s="84" t="s">
        <v>930</v>
      </c>
      <c r="F105" s="32"/>
      <c r="G105" s="17"/>
      <c r="H105" s="42">
        <v>350.0</v>
      </c>
      <c r="I105" s="28"/>
      <c r="J105" s="39"/>
      <c r="K105" s="30"/>
      <c r="L105" s="22"/>
      <c r="M105" s="22"/>
      <c r="N105" s="23"/>
      <c r="O105" s="91">
        <v>350.0</v>
      </c>
      <c r="P105" s="97">
        <f>SUM(F105+G105+H105+I105+J105+K105+L105-O105)</f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/>
      <c r="B106" s="88"/>
      <c r="C106" s="88"/>
      <c r="D106" s="88"/>
      <c r="E106" s="53"/>
      <c r="F106" s="54">
        <f t="shared" ref="F106:N106" si="8">SUM(F5:F105)</f>
        <v>400</v>
      </c>
      <c r="G106" s="55">
        <f t="shared" si="8"/>
        <v>66075</v>
      </c>
      <c r="H106" s="56">
        <f t="shared" si="8"/>
        <v>144150</v>
      </c>
      <c r="I106" s="57">
        <f t="shared" si="8"/>
        <v>613780</v>
      </c>
      <c r="J106" s="58">
        <f t="shared" si="8"/>
        <v>95590</v>
      </c>
      <c r="K106" s="59">
        <f t="shared" si="8"/>
        <v>9775</v>
      </c>
      <c r="L106" s="60">
        <f t="shared" si="8"/>
        <v>0</v>
      </c>
      <c r="M106" s="60">
        <f t="shared" si="8"/>
        <v>0</v>
      </c>
      <c r="N106" s="61">
        <f t="shared" si="8"/>
        <v>19960</v>
      </c>
      <c r="O106" s="99">
        <v>949730.0</v>
      </c>
      <c r="P106" s="25">
        <f>SUM(P5:P105)</f>
        <v>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63"/>
      <c r="B107" s="94"/>
      <c r="C107" s="94"/>
      <c r="D107" s="94"/>
      <c r="E107" s="63"/>
      <c r="F107" s="64">
        <f>F106+G106+H106+I106+J106+K106+L106+M106+N106</f>
        <v>949730</v>
      </c>
      <c r="G107" s="2"/>
      <c r="H107" s="2"/>
      <c r="I107" s="2"/>
      <c r="J107" s="2"/>
      <c r="K107" s="2"/>
      <c r="L107" s="3"/>
      <c r="M107" s="65"/>
      <c r="N107" s="6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C108" s="94"/>
      <c r="D108" s="94"/>
      <c r="E108" s="6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C109" s="95"/>
      <c r="D109" s="68" t="s">
        <v>327</v>
      </c>
      <c r="E109" s="6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C110" s="7"/>
      <c r="D110" s="70"/>
      <c r="E110" s="7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10"/>
      <c r="D111" s="72"/>
      <c r="E111" s="7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9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</sheetData>
  <mergeCells count="19">
    <mergeCell ref="F3:F4"/>
    <mergeCell ref="G3:H3"/>
    <mergeCell ref="I3:J3"/>
    <mergeCell ref="K3:K4"/>
    <mergeCell ref="F107:L107"/>
    <mergeCell ref="A108:B112"/>
    <mergeCell ref="C109:C111"/>
    <mergeCell ref="D109:E11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7.0"/>
    <col customWidth="1" min="16" max="16" width="15.63"/>
  </cols>
  <sheetData>
    <row r="1">
      <c r="A1" s="1" t="s">
        <v>1259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2">
        <v>1.0</v>
      </c>
      <c r="B5" s="89">
        <v>44451.0</v>
      </c>
      <c r="C5" s="90" t="s">
        <v>1260</v>
      </c>
      <c r="D5" s="84">
        <v>48305.0</v>
      </c>
      <c r="E5" s="84" t="s">
        <v>1261</v>
      </c>
      <c r="F5" s="16"/>
      <c r="G5" s="17"/>
      <c r="H5" s="42">
        <v>5000.0</v>
      </c>
      <c r="I5" s="19"/>
      <c r="J5" s="20"/>
      <c r="K5" s="43"/>
      <c r="L5" s="22"/>
      <c r="M5" s="22"/>
      <c r="N5" s="23"/>
      <c r="O5" s="91">
        <v>5000.0</v>
      </c>
      <c r="P5" s="97">
        <f t="shared" ref="P5:P51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2">
        <v>2.0</v>
      </c>
      <c r="B6" s="89">
        <v>44451.0</v>
      </c>
      <c r="C6" s="90" t="s">
        <v>1262</v>
      </c>
      <c r="D6" s="84">
        <v>53249.0</v>
      </c>
      <c r="E6" s="84" t="s">
        <v>52</v>
      </c>
      <c r="F6" s="32">
        <v>100.0</v>
      </c>
      <c r="G6" s="17"/>
      <c r="H6" s="42"/>
      <c r="I6" s="19"/>
      <c r="J6" s="20">
        <v>15000.0</v>
      </c>
      <c r="K6" s="21"/>
      <c r="L6" s="22"/>
      <c r="M6" s="22"/>
      <c r="N6" s="23"/>
      <c r="O6" s="91">
        <v>15100.0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>
        <v>3.0</v>
      </c>
      <c r="B7" s="89">
        <v>44481.0</v>
      </c>
      <c r="C7" s="90" t="s">
        <v>1263</v>
      </c>
      <c r="D7" s="84">
        <v>51017.0</v>
      </c>
      <c r="E7" s="84" t="s">
        <v>281</v>
      </c>
      <c r="F7" s="16"/>
      <c r="G7" s="17"/>
      <c r="H7" s="42">
        <v>30000.0</v>
      </c>
      <c r="I7" s="19"/>
      <c r="J7" s="20"/>
      <c r="K7" s="21"/>
      <c r="L7" s="22"/>
      <c r="M7" s="22"/>
      <c r="N7" s="23"/>
      <c r="O7" s="91">
        <v>30000.0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2">
        <v>4.0</v>
      </c>
      <c r="B8" s="89">
        <v>44481.0</v>
      </c>
      <c r="C8" s="90" t="s">
        <v>1264</v>
      </c>
      <c r="D8" s="84">
        <v>58572.0</v>
      </c>
      <c r="E8" s="84" t="s">
        <v>1265</v>
      </c>
      <c r="F8" s="16"/>
      <c r="G8" s="17"/>
      <c r="H8" s="18"/>
      <c r="I8" s="19"/>
      <c r="J8" s="20">
        <v>5150.0</v>
      </c>
      <c r="K8" s="21"/>
      <c r="L8" s="22"/>
      <c r="M8" s="22"/>
      <c r="N8" s="23"/>
      <c r="O8" s="91">
        <v>5150.0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2">
        <v>5.0</v>
      </c>
      <c r="B9" s="89">
        <v>44481.0</v>
      </c>
      <c r="C9" s="90" t="s">
        <v>1266</v>
      </c>
      <c r="D9" s="84">
        <v>54946.0</v>
      </c>
      <c r="E9" s="84" t="s">
        <v>1267</v>
      </c>
      <c r="F9" s="16"/>
      <c r="G9" s="17"/>
      <c r="H9" s="18"/>
      <c r="I9" s="28">
        <v>2650.0</v>
      </c>
      <c r="J9" s="20"/>
      <c r="K9" s="30"/>
      <c r="L9" s="22"/>
      <c r="M9" s="22"/>
      <c r="N9" s="23"/>
      <c r="O9" s="91">
        <v>2650.0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2">
        <v>6.0</v>
      </c>
      <c r="B10" s="92">
        <v>44481.0</v>
      </c>
      <c r="C10" s="90" t="s">
        <v>1268</v>
      </c>
      <c r="D10" s="84">
        <v>51876.0</v>
      </c>
      <c r="E10" s="84" t="s">
        <v>40</v>
      </c>
      <c r="F10" s="32"/>
      <c r="G10" s="17"/>
      <c r="H10" s="18"/>
      <c r="I10" s="28">
        <v>15000.0</v>
      </c>
      <c r="J10" s="20"/>
      <c r="K10" s="30"/>
      <c r="L10" s="22"/>
      <c r="M10" s="22"/>
      <c r="N10" s="23"/>
      <c r="O10" s="91">
        <v>15000.0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>
        <v>7.0</v>
      </c>
      <c r="B11" s="92">
        <v>44481.0</v>
      </c>
      <c r="C11" s="90" t="s">
        <v>1269</v>
      </c>
      <c r="D11" s="84">
        <v>65970.0</v>
      </c>
      <c r="E11" s="84" t="s">
        <v>1270</v>
      </c>
      <c r="F11" s="16"/>
      <c r="G11" s="34"/>
      <c r="H11" s="18"/>
      <c r="I11" s="28">
        <v>27000.0</v>
      </c>
      <c r="J11" s="39"/>
      <c r="K11" s="21"/>
      <c r="L11" s="22"/>
      <c r="M11" s="22"/>
      <c r="N11" s="23"/>
      <c r="O11" s="91">
        <v>27000.0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>
        <v>8.0</v>
      </c>
      <c r="B12" s="92">
        <v>44481.0</v>
      </c>
      <c r="C12" s="90" t="s">
        <v>1271</v>
      </c>
      <c r="D12" s="84">
        <v>19688.0</v>
      </c>
      <c r="E12" s="84" t="s">
        <v>972</v>
      </c>
      <c r="F12" s="16"/>
      <c r="G12" s="34"/>
      <c r="H12" s="18"/>
      <c r="I12" s="19"/>
      <c r="J12" s="20">
        <v>37500.0</v>
      </c>
      <c r="K12" s="21"/>
      <c r="L12" s="22"/>
      <c r="M12" s="22"/>
      <c r="N12" s="23"/>
      <c r="O12" s="91">
        <v>37500.0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2">
        <v>9.0</v>
      </c>
      <c r="B13" s="92">
        <v>44481.0</v>
      </c>
      <c r="C13" s="90" t="s">
        <v>1272</v>
      </c>
      <c r="D13" s="84">
        <v>47126.0</v>
      </c>
      <c r="E13" s="84" t="s">
        <v>81</v>
      </c>
      <c r="F13" s="16"/>
      <c r="G13" s="17"/>
      <c r="H13" s="18"/>
      <c r="I13" s="19"/>
      <c r="J13" s="20">
        <v>20000.0</v>
      </c>
      <c r="K13" s="21"/>
      <c r="L13" s="22"/>
      <c r="M13" s="22"/>
      <c r="N13" s="23"/>
      <c r="O13" s="91">
        <v>20000.0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>
        <v>10.0</v>
      </c>
      <c r="B14" s="92">
        <v>44481.0</v>
      </c>
      <c r="C14" s="90" t="s">
        <v>1273</v>
      </c>
      <c r="D14" s="84">
        <v>51512.0</v>
      </c>
      <c r="E14" s="84" t="s">
        <v>1274</v>
      </c>
      <c r="F14" s="16"/>
      <c r="G14" s="17"/>
      <c r="H14" s="18"/>
      <c r="I14" s="19"/>
      <c r="J14" s="20">
        <v>2650.0</v>
      </c>
      <c r="K14" s="21"/>
      <c r="L14" s="22"/>
      <c r="M14" s="22"/>
      <c r="N14" s="23"/>
      <c r="O14" s="91">
        <v>2650.0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>
        <v>11.0</v>
      </c>
      <c r="B15" s="92">
        <v>44481.0</v>
      </c>
      <c r="C15" s="90" t="s">
        <v>1275</v>
      </c>
      <c r="D15" s="84">
        <v>57469.0</v>
      </c>
      <c r="E15" s="84" t="s">
        <v>475</v>
      </c>
      <c r="F15" s="16"/>
      <c r="G15" s="17"/>
      <c r="H15" s="18"/>
      <c r="I15" s="19"/>
      <c r="J15" s="20"/>
      <c r="K15" s="43">
        <v>17500.0</v>
      </c>
      <c r="L15" s="22"/>
      <c r="M15" s="22"/>
      <c r="N15" s="23"/>
      <c r="O15" s="91">
        <v>17500.0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2">
        <v>12.0</v>
      </c>
      <c r="B16" s="92">
        <v>44481.0</v>
      </c>
      <c r="C16" s="90" t="s">
        <v>1276</v>
      </c>
      <c r="D16" s="84">
        <v>51782.0</v>
      </c>
      <c r="E16" s="84" t="s">
        <v>121</v>
      </c>
      <c r="F16" s="16"/>
      <c r="G16" s="17"/>
      <c r="H16" s="42"/>
      <c r="I16" s="28"/>
      <c r="J16" s="39">
        <v>350.0</v>
      </c>
      <c r="K16" s="43"/>
      <c r="L16" s="22"/>
      <c r="M16" s="22"/>
      <c r="N16" s="23"/>
      <c r="O16" s="91">
        <v>350.0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2">
        <v>13.0</v>
      </c>
      <c r="B17" s="92">
        <v>44481.0</v>
      </c>
      <c r="C17" s="90" t="s">
        <v>1277</v>
      </c>
      <c r="D17" s="84">
        <v>21928.0</v>
      </c>
      <c r="E17" s="84" t="s">
        <v>1278</v>
      </c>
      <c r="F17" s="16"/>
      <c r="G17" s="17"/>
      <c r="H17" s="18"/>
      <c r="I17" s="28">
        <v>3600.0</v>
      </c>
      <c r="J17" s="39"/>
      <c r="K17" s="43"/>
      <c r="L17" s="36"/>
      <c r="M17" s="36"/>
      <c r="N17" s="46"/>
      <c r="O17" s="91">
        <v>3600.0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2">
        <v>14.0</v>
      </c>
      <c r="B18" s="92">
        <v>44481.0</v>
      </c>
      <c r="C18" s="90" t="s">
        <v>1279</v>
      </c>
      <c r="D18" s="84">
        <v>51512.0</v>
      </c>
      <c r="E18" s="84" t="s">
        <v>1274</v>
      </c>
      <c r="F18" s="32"/>
      <c r="G18" s="34"/>
      <c r="H18" s="18"/>
      <c r="I18" s="28"/>
      <c r="J18" s="39">
        <v>600.0</v>
      </c>
      <c r="K18" s="21"/>
      <c r="L18" s="22"/>
      <c r="M18" s="22"/>
      <c r="N18" s="23"/>
      <c r="O18" s="91">
        <v>600.0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2">
        <v>15.0</v>
      </c>
      <c r="B19" s="92">
        <v>44481.0</v>
      </c>
      <c r="C19" s="90" t="s">
        <v>1280</v>
      </c>
      <c r="D19" s="84">
        <v>34309.0</v>
      </c>
      <c r="E19" s="84" t="s">
        <v>1281</v>
      </c>
      <c r="F19" s="16"/>
      <c r="G19" s="34"/>
      <c r="H19" s="18"/>
      <c r="I19" s="28"/>
      <c r="J19" s="39">
        <v>2450.0</v>
      </c>
      <c r="K19" s="43"/>
      <c r="L19" s="22"/>
      <c r="M19" s="22"/>
      <c r="N19" s="23"/>
      <c r="O19" s="91">
        <v>2450.0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2">
        <v>16.0</v>
      </c>
      <c r="B20" s="92">
        <v>44481.0</v>
      </c>
      <c r="C20" s="90" t="s">
        <v>1282</v>
      </c>
      <c r="D20" s="84">
        <v>49682.0</v>
      </c>
      <c r="E20" s="84" t="s">
        <v>1283</v>
      </c>
      <c r="F20" s="32"/>
      <c r="G20" s="17"/>
      <c r="H20" s="18"/>
      <c r="I20" s="28">
        <v>10000.0</v>
      </c>
      <c r="J20" s="39"/>
      <c r="K20" s="21"/>
      <c r="L20" s="22"/>
      <c r="M20" s="22"/>
      <c r="N20" s="23"/>
      <c r="O20" s="91">
        <v>10000.0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2">
        <v>17.0</v>
      </c>
      <c r="B21" s="92">
        <v>44481.0</v>
      </c>
      <c r="C21" s="90" t="s">
        <v>1284</v>
      </c>
      <c r="D21" s="84">
        <v>49684.0</v>
      </c>
      <c r="E21" s="84" t="s">
        <v>38</v>
      </c>
      <c r="F21" s="16"/>
      <c r="G21" s="17"/>
      <c r="H21" s="18"/>
      <c r="I21" s="28"/>
      <c r="J21" s="39">
        <v>5150.0</v>
      </c>
      <c r="K21" s="21"/>
      <c r="L21" s="22"/>
      <c r="M21" s="22"/>
      <c r="N21" s="23"/>
      <c r="O21" s="91">
        <v>5150.0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>
        <v>18.0</v>
      </c>
      <c r="B22" s="92">
        <v>44481.0</v>
      </c>
      <c r="C22" s="90" t="s">
        <v>1285</v>
      </c>
      <c r="D22" s="84">
        <v>53906.0</v>
      </c>
      <c r="E22" s="84" t="s">
        <v>1286</v>
      </c>
      <c r="F22" s="16"/>
      <c r="G22" s="17"/>
      <c r="H22" s="42"/>
      <c r="I22" s="19"/>
      <c r="J22" s="20">
        <v>6025.0</v>
      </c>
      <c r="K22" s="30"/>
      <c r="L22" s="22"/>
      <c r="M22" s="22"/>
      <c r="N22" s="23"/>
      <c r="O22" s="91">
        <v>6025.0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>
        <v>19.0</v>
      </c>
      <c r="B23" s="92">
        <v>44481.0</v>
      </c>
      <c r="C23" s="90" t="s">
        <v>1287</v>
      </c>
      <c r="D23" s="84">
        <v>13781.0</v>
      </c>
      <c r="E23" s="84" t="s">
        <v>747</v>
      </c>
      <c r="F23" s="16"/>
      <c r="G23" s="17"/>
      <c r="H23" s="42"/>
      <c r="I23" s="19">
        <v>9250.0</v>
      </c>
      <c r="J23" s="29"/>
      <c r="K23" s="41"/>
      <c r="L23" s="22"/>
      <c r="M23" s="22"/>
      <c r="N23" s="23"/>
      <c r="O23" s="91">
        <v>9250.0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>
        <v>20.0</v>
      </c>
      <c r="B24" s="92">
        <v>44481.0</v>
      </c>
      <c r="C24" s="90" t="s">
        <v>1288</v>
      </c>
      <c r="D24" s="84">
        <v>29621.0</v>
      </c>
      <c r="E24" s="84" t="s">
        <v>724</v>
      </c>
      <c r="F24" s="16"/>
      <c r="G24" s="34"/>
      <c r="H24" s="18"/>
      <c r="I24" s="19"/>
      <c r="J24" s="20">
        <v>2650.0</v>
      </c>
      <c r="K24" s="43"/>
      <c r="L24" s="22"/>
      <c r="M24" s="22"/>
      <c r="N24" s="23"/>
      <c r="O24" s="91">
        <v>2650.0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>
        <v>21.0</v>
      </c>
      <c r="B25" s="92">
        <v>44481.0</v>
      </c>
      <c r="C25" s="90" t="s">
        <v>1289</v>
      </c>
      <c r="D25" s="84">
        <v>50306.0</v>
      </c>
      <c r="E25" s="84" t="s">
        <v>1290</v>
      </c>
      <c r="F25" s="16"/>
      <c r="G25" s="17"/>
      <c r="H25" s="18"/>
      <c r="I25" s="19">
        <v>5000.0</v>
      </c>
      <c r="J25" s="20"/>
      <c r="K25" s="21"/>
      <c r="L25" s="22"/>
      <c r="M25" s="22"/>
      <c r="N25" s="23"/>
      <c r="O25" s="91">
        <v>5000.0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>
        <v>22.0</v>
      </c>
      <c r="B26" s="92">
        <v>44481.0</v>
      </c>
      <c r="C26" s="90" t="s">
        <v>1291</v>
      </c>
      <c r="D26" s="84">
        <v>42082.0</v>
      </c>
      <c r="E26" s="84" t="s">
        <v>1292</v>
      </c>
      <c r="F26" s="16"/>
      <c r="G26" s="34"/>
      <c r="H26" s="18"/>
      <c r="I26" s="19"/>
      <c r="J26" s="20">
        <v>5000.0</v>
      </c>
      <c r="K26" s="21"/>
      <c r="L26" s="22"/>
      <c r="M26" s="22"/>
      <c r="N26" s="23"/>
      <c r="O26" s="91">
        <v>5000.0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>
        <v>23.0</v>
      </c>
      <c r="B27" s="92">
        <v>44481.0</v>
      </c>
      <c r="C27" s="90" t="s">
        <v>1293</v>
      </c>
      <c r="D27" s="84">
        <v>42071.0</v>
      </c>
      <c r="E27" s="84" t="s">
        <v>523</v>
      </c>
      <c r="F27" s="16"/>
      <c r="G27" s="17"/>
      <c r="H27" s="18"/>
      <c r="I27" s="19"/>
      <c r="J27" s="20">
        <v>1600.0</v>
      </c>
      <c r="K27" s="41"/>
      <c r="L27" s="22"/>
      <c r="M27" s="22"/>
      <c r="N27" s="23"/>
      <c r="O27" s="91">
        <v>1600.0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>
        <v>24.0</v>
      </c>
      <c r="B28" s="92">
        <v>44481.0</v>
      </c>
      <c r="C28" s="90" t="s">
        <v>1294</v>
      </c>
      <c r="D28" s="84">
        <v>48052.0</v>
      </c>
      <c r="E28" s="84" t="s">
        <v>692</v>
      </c>
      <c r="F28" s="37"/>
      <c r="G28" s="17"/>
      <c r="H28" s="18"/>
      <c r="I28" s="19">
        <v>15000.0</v>
      </c>
      <c r="J28" s="20"/>
      <c r="K28" s="21"/>
      <c r="L28" s="22"/>
      <c r="M28" s="22"/>
      <c r="N28" s="23"/>
      <c r="O28" s="91">
        <v>15000.0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>
        <v>25.0</v>
      </c>
      <c r="B29" s="92">
        <v>44481.0</v>
      </c>
      <c r="C29" s="90" t="s">
        <v>1295</v>
      </c>
      <c r="D29" s="84">
        <v>65031.0</v>
      </c>
      <c r="E29" s="84" t="s">
        <v>1296</v>
      </c>
      <c r="F29" s="32"/>
      <c r="G29" s="17"/>
      <c r="H29" s="18"/>
      <c r="I29" s="19">
        <v>27000.0</v>
      </c>
      <c r="J29" s="20"/>
      <c r="K29" s="30"/>
      <c r="L29" s="22"/>
      <c r="M29" s="22"/>
      <c r="N29" s="23"/>
      <c r="O29" s="91">
        <v>27000.0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>
        <v>26.0</v>
      </c>
      <c r="B30" s="92">
        <v>44481.0</v>
      </c>
      <c r="C30" s="90" t="s">
        <v>1297</v>
      </c>
      <c r="D30" s="84">
        <v>48973.0</v>
      </c>
      <c r="E30" s="84" t="s">
        <v>376</v>
      </c>
      <c r="F30" s="16"/>
      <c r="G30" s="17"/>
      <c r="H30" s="18"/>
      <c r="I30" s="19">
        <v>1125.0</v>
      </c>
      <c r="J30" s="20"/>
      <c r="K30" s="21"/>
      <c r="L30" s="22"/>
      <c r="M30" s="22"/>
      <c r="N30" s="23"/>
      <c r="O30" s="91">
        <v>1125.0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>
        <v>27.0</v>
      </c>
      <c r="B31" s="92">
        <v>44481.0</v>
      </c>
      <c r="C31" s="90" t="s">
        <v>1298</v>
      </c>
      <c r="D31" s="84">
        <v>52211.0</v>
      </c>
      <c r="E31" s="84" t="s">
        <v>1299</v>
      </c>
      <c r="F31" s="16"/>
      <c r="G31" s="34">
        <v>1250.0</v>
      </c>
      <c r="H31" s="18"/>
      <c r="I31" s="19"/>
      <c r="J31" s="20"/>
      <c r="K31" s="21"/>
      <c r="L31" s="22"/>
      <c r="M31" s="22"/>
      <c r="N31" s="23"/>
      <c r="O31" s="91">
        <v>1250.0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>
        <v>28.0</v>
      </c>
      <c r="B32" s="92">
        <v>44481.0</v>
      </c>
      <c r="C32" s="90" t="s">
        <v>1300</v>
      </c>
      <c r="D32" s="84">
        <v>65900.0</v>
      </c>
      <c r="E32" s="84" t="s">
        <v>1301</v>
      </c>
      <c r="F32" s="16"/>
      <c r="G32" s="34"/>
      <c r="H32" s="42"/>
      <c r="I32" s="19">
        <v>300.0</v>
      </c>
      <c r="J32" s="20"/>
      <c r="K32" s="30"/>
      <c r="L32" s="22"/>
      <c r="M32" s="22"/>
      <c r="N32" s="23"/>
      <c r="O32" s="91">
        <v>300.0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>
        <v>29.0</v>
      </c>
      <c r="B33" s="92">
        <v>44481.0</v>
      </c>
      <c r="C33" s="90" t="s">
        <v>1302</v>
      </c>
      <c r="D33" s="84">
        <v>50222.0</v>
      </c>
      <c r="E33" s="84" t="s">
        <v>164</v>
      </c>
      <c r="F33" s="16"/>
      <c r="G33" s="17"/>
      <c r="H33" s="42">
        <v>2500.0</v>
      </c>
      <c r="I33" s="19"/>
      <c r="J33" s="20"/>
      <c r="K33" s="30"/>
      <c r="L33" s="22"/>
      <c r="M33" s="22"/>
      <c r="N33" s="23"/>
      <c r="O33" s="91">
        <v>2500.0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>
        <v>30.0</v>
      </c>
      <c r="B34" s="92">
        <v>44481.0</v>
      </c>
      <c r="C34" s="90" t="s">
        <v>1303</v>
      </c>
      <c r="D34" s="84">
        <v>49918.0</v>
      </c>
      <c r="E34" s="84" t="s">
        <v>455</v>
      </c>
      <c r="F34" s="16"/>
      <c r="G34" s="17"/>
      <c r="H34" s="42">
        <v>2375.0</v>
      </c>
      <c r="I34" s="19"/>
      <c r="J34" s="20"/>
      <c r="K34" s="21"/>
      <c r="L34" s="22"/>
      <c r="M34" s="22"/>
      <c r="N34" s="23"/>
      <c r="O34" s="91">
        <v>2375.0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>
        <v>31.0</v>
      </c>
      <c r="B35" s="92">
        <v>44481.0</v>
      </c>
      <c r="C35" s="90" t="s">
        <v>1304</v>
      </c>
      <c r="D35" s="84">
        <v>12102.0</v>
      </c>
      <c r="E35" s="84" t="s">
        <v>612</v>
      </c>
      <c r="F35" s="16"/>
      <c r="G35" s="17"/>
      <c r="H35" s="42">
        <v>2500.0</v>
      </c>
      <c r="I35" s="19"/>
      <c r="J35" s="20"/>
      <c r="K35" s="43"/>
      <c r="L35" s="22"/>
      <c r="M35" s="22"/>
      <c r="N35" s="23"/>
      <c r="O35" s="91">
        <v>2500.0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>
        <v>32.0</v>
      </c>
      <c r="B36" s="92">
        <v>44481.0</v>
      </c>
      <c r="C36" s="90" t="s">
        <v>1305</v>
      </c>
      <c r="D36" s="84">
        <v>21821.0</v>
      </c>
      <c r="E36" s="84" t="s">
        <v>1306</v>
      </c>
      <c r="F36" s="16"/>
      <c r="G36" s="34"/>
      <c r="H36" s="42">
        <v>10000.0</v>
      </c>
      <c r="I36" s="19"/>
      <c r="J36" s="20"/>
      <c r="K36" s="43"/>
      <c r="L36" s="22"/>
      <c r="M36" s="22"/>
      <c r="N36" s="23"/>
      <c r="O36" s="91">
        <v>10000.0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>
        <v>33.0</v>
      </c>
      <c r="B37" s="92">
        <v>44481.0</v>
      </c>
      <c r="C37" s="90" t="s">
        <v>1307</v>
      </c>
      <c r="D37" s="84">
        <v>34954.0</v>
      </c>
      <c r="E37" s="84" t="s">
        <v>1308</v>
      </c>
      <c r="F37" s="16"/>
      <c r="G37" s="34"/>
      <c r="H37" s="18"/>
      <c r="I37" s="19"/>
      <c r="J37" s="20"/>
      <c r="K37" s="43">
        <v>290.0</v>
      </c>
      <c r="L37" s="22"/>
      <c r="M37" s="22"/>
      <c r="N37" s="46">
        <v>1000.0</v>
      </c>
      <c r="O37" s="91">
        <v>1290.0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>
        <v>34.0</v>
      </c>
      <c r="B38" s="92">
        <v>44481.0</v>
      </c>
      <c r="C38" s="90" t="s">
        <v>1309</v>
      </c>
      <c r="D38" s="84">
        <v>54122.0</v>
      </c>
      <c r="E38" s="84" t="s">
        <v>1310</v>
      </c>
      <c r="F38" s="16"/>
      <c r="G38" s="17"/>
      <c r="H38" s="18"/>
      <c r="I38" s="19"/>
      <c r="J38" s="20"/>
      <c r="K38" s="43">
        <v>200.0</v>
      </c>
      <c r="L38" s="22"/>
      <c r="M38" s="22"/>
      <c r="N38" s="46">
        <v>1000.0</v>
      </c>
      <c r="O38" s="91">
        <v>1200.0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>
        <v>35.0</v>
      </c>
      <c r="B39" s="92">
        <v>44481.0</v>
      </c>
      <c r="C39" s="90" t="s">
        <v>1311</v>
      </c>
      <c r="D39" s="84">
        <v>34941.0</v>
      </c>
      <c r="E39" s="84" t="s">
        <v>1312</v>
      </c>
      <c r="F39" s="16"/>
      <c r="G39" s="17"/>
      <c r="H39" s="18"/>
      <c r="I39" s="19"/>
      <c r="J39" s="20"/>
      <c r="K39" s="43">
        <v>200.0</v>
      </c>
      <c r="L39" s="22"/>
      <c r="M39" s="22"/>
      <c r="N39" s="46">
        <v>1000.0</v>
      </c>
      <c r="O39" s="91">
        <v>1200.0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>
        <v>36.0</v>
      </c>
      <c r="B40" s="92">
        <v>44481.0</v>
      </c>
      <c r="C40" s="90" t="s">
        <v>1313</v>
      </c>
      <c r="D40" s="84">
        <v>34972.0</v>
      </c>
      <c r="E40" s="84" t="s">
        <v>1314</v>
      </c>
      <c r="F40" s="16"/>
      <c r="G40" s="17"/>
      <c r="H40" s="18"/>
      <c r="I40" s="19"/>
      <c r="J40" s="20"/>
      <c r="K40" s="43">
        <v>200.0</v>
      </c>
      <c r="L40" s="22"/>
      <c r="M40" s="22"/>
      <c r="N40" s="46">
        <v>1000.0</v>
      </c>
      <c r="O40" s="91">
        <v>1200.0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>
        <v>37.0</v>
      </c>
      <c r="B41" s="92">
        <v>44481.0</v>
      </c>
      <c r="C41" s="90" t="s">
        <v>1315</v>
      </c>
      <c r="D41" s="84">
        <v>49944.0</v>
      </c>
      <c r="E41" s="84" t="s">
        <v>1316</v>
      </c>
      <c r="F41" s="16"/>
      <c r="G41" s="17"/>
      <c r="H41" s="42"/>
      <c r="I41" s="19"/>
      <c r="J41" s="20"/>
      <c r="K41" s="43">
        <v>200.0</v>
      </c>
      <c r="L41" s="22"/>
      <c r="M41" s="36"/>
      <c r="N41" s="46">
        <v>1000.0</v>
      </c>
      <c r="O41" s="91">
        <v>1200.0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>
        <v>38.0</v>
      </c>
      <c r="B42" s="92">
        <v>44481.0</v>
      </c>
      <c r="C42" s="90" t="s">
        <v>1317</v>
      </c>
      <c r="D42" s="84">
        <v>64563.0</v>
      </c>
      <c r="E42" s="84" t="s">
        <v>1318</v>
      </c>
      <c r="F42" s="16"/>
      <c r="G42" s="17"/>
      <c r="H42" s="18"/>
      <c r="I42" s="19"/>
      <c r="J42" s="20"/>
      <c r="K42" s="43">
        <v>200.0</v>
      </c>
      <c r="L42" s="22"/>
      <c r="M42" s="22"/>
      <c r="N42" s="46">
        <v>1000.0</v>
      </c>
      <c r="O42" s="91">
        <v>1200.0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>
        <v>39.0</v>
      </c>
      <c r="B43" s="92">
        <v>44481.0</v>
      </c>
      <c r="C43" s="90" t="s">
        <v>1319</v>
      </c>
      <c r="D43" s="84">
        <v>64859.0</v>
      </c>
      <c r="E43" s="84" t="s">
        <v>1320</v>
      </c>
      <c r="F43" s="16"/>
      <c r="G43" s="17"/>
      <c r="H43" s="18"/>
      <c r="I43" s="19"/>
      <c r="J43" s="20"/>
      <c r="K43" s="43">
        <v>200.0</v>
      </c>
      <c r="L43" s="22"/>
      <c r="M43" s="22"/>
      <c r="N43" s="46">
        <v>1000.0</v>
      </c>
      <c r="O43" s="91">
        <v>1200.0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>
        <v>40.0</v>
      </c>
      <c r="B44" s="92">
        <v>44481.0</v>
      </c>
      <c r="C44" s="90" t="s">
        <v>1321</v>
      </c>
      <c r="D44" s="84">
        <v>64858.0</v>
      </c>
      <c r="E44" s="84" t="s">
        <v>1322</v>
      </c>
      <c r="F44" s="16"/>
      <c r="G44" s="17"/>
      <c r="H44" s="18"/>
      <c r="I44" s="19"/>
      <c r="J44" s="20"/>
      <c r="K44" s="43">
        <v>200.0</v>
      </c>
      <c r="L44" s="22"/>
      <c r="M44" s="22"/>
      <c r="N44" s="46">
        <v>1000.0</v>
      </c>
      <c r="O44" s="91">
        <v>1200.0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>
        <v>41.0</v>
      </c>
      <c r="B45" s="92">
        <v>44481.0</v>
      </c>
      <c r="C45" s="90" t="s">
        <v>1323</v>
      </c>
      <c r="D45" s="84">
        <v>64941.0</v>
      </c>
      <c r="E45" s="84" t="s">
        <v>1324</v>
      </c>
      <c r="F45" s="16"/>
      <c r="G45" s="17"/>
      <c r="H45" s="18"/>
      <c r="I45" s="19"/>
      <c r="J45" s="20"/>
      <c r="K45" s="43">
        <v>200.0</v>
      </c>
      <c r="L45" s="22"/>
      <c r="M45" s="22"/>
      <c r="N45" s="46">
        <v>1000.0</v>
      </c>
      <c r="O45" s="91">
        <v>1200.0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>
        <v>42.0</v>
      </c>
      <c r="B46" s="92">
        <v>44481.0</v>
      </c>
      <c r="C46" s="90" t="s">
        <v>1325</v>
      </c>
      <c r="D46" s="84">
        <v>44362.0</v>
      </c>
      <c r="E46" s="84" t="s">
        <v>580</v>
      </c>
      <c r="F46" s="16"/>
      <c r="G46" s="17"/>
      <c r="H46" s="18"/>
      <c r="I46" s="19"/>
      <c r="J46" s="20"/>
      <c r="K46" s="43">
        <v>200.0</v>
      </c>
      <c r="L46" s="22"/>
      <c r="M46" s="22"/>
      <c r="N46" s="46">
        <v>1000.0</v>
      </c>
      <c r="O46" s="91">
        <v>1200.0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>
        <v>43.0</v>
      </c>
      <c r="B47" s="92">
        <v>44481.0</v>
      </c>
      <c r="C47" s="90" t="s">
        <v>1326</v>
      </c>
      <c r="D47" s="84">
        <v>62386.0</v>
      </c>
      <c r="E47" s="84" t="s">
        <v>1327</v>
      </c>
      <c r="F47" s="16"/>
      <c r="G47" s="17"/>
      <c r="H47" s="18"/>
      <c r="I47" s="19"/>
      <c r="J47" s="20"/>
      <c r="K47" s="43">
        <v>200.0</v>
      </c>
      <c r="L47" s="22"/>
      <c r="M47" s="22"/>
      <c r="N47" s="46">
        <v>1000.0</v>
      </c>
      <c r="O47" s="91">
        <v>1200.0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>
        <v>44.0</v>
      </c>
      <c r="B48" s="92">
        <v>44481.0</v>
      </c>
      <c r="C48" s="90" t="s">
        <v>1328</v>
      </c>
      <c r="D48" s="84">
        <v>42983.0</v>
      </c>
      <c r="E48" s="84" t="s">
        <v>1329</v>
      </c>
      <c r="F48" s="16"/>
      <c r="G48" s="17"/>
      <c r="H48" s="18"/>
      <c r="I48" s="19"/>
      <c r="J48" s="20"/>
      <c r="K48" s="43">
        <v>200.0</v>
      </c>
      <c r="L48" s="22"/>
      <c r="M48" s="22"/>
      <c r="N48" s="46">
        <v>1000.0</v>
      </c>
      <c r="O48" s="91">
        <v>1200.0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>
        <v>45.0</v>
      </c>
      <c r="B49" s="92">
        <v>44481.0</v>
      </c>
      <c r="C49" s="90" t="s">
        <v>1330</v>
      </c>
      <c r="D49" s="84">
        <v>64992.0</v>
      </c>
      <c r="E49" s="84" t="s">
        <v>1331</v>
      </c>
      <c r="F49" s="16"/>
      <c r="G49" s="34"/>
      <c r="H49" s="42"/>
      <c r="I49" s="19"/>
      <c r="J49" s="20"/>
      <c r="K49" s="43">
        <v>200.0</v>
      </c>
      <c r="L49" s="22"/>
      <c r="M49" s="22"/>
      <c r="N49" s="46">
        <v>1000.0</v>
      </c>
      <c r="O49" s="91">
        <v>1200.0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>
        <v>46.0</v>
      </c>
      <c r="B50" s="92">
        <v>44481.0</v>
      </c>
      <c r="C50" s="90" t="s">
        <v>1332</v>
      </c>
      <c r="D50" s="84">
        <v>57664.0</v>
      </c>
      <c r="E50" s="84" t="s">
        <v>1333</v>
      </c>
      <c r="F50" s="16"/>
      <c r="G50" s="34"/>
      <c r="H50" s="42">
        <v>3275.0</v>
      </c>
      <c r="I50" s="19"/>
      <c r="J50" s="20"/>
      <c r="K50" s="21"/>
      <c r="L50" s="22"/>
      <c r="M50" s="22"/>
      <c r="N50" s="23"/>
      <c r="O50" s="91">
        <v>3275.0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>
        <v>47.0</v>
      </c>
      <c r="B51" s="92">
        <v>44481.0</v>
      </c>
      <c r="C51" s="90" t="s">
        <v>1334</v>
      </c>
      <c r="D51" s="84">
        <v>48973.0</v>
      </c>
      <c r="E51" s="84" t="s">
        <v>376</v>
      </c>
      <c r="F51" s="16"/>
      <c r="G51" s="17"/>
      <c r="H51" s="18"/>
      <c r="I51" s="19"/>
      <c r="J51" s="20"/>
      <c r="K51" s="21"/>
      <c r="L51" s="22"/>
      <c r="M51" s="22"/>
      <c r="N51" s="46">
        <v>1200.0</v>
      </c>
      <c r="O51" s="91">
        <v>1200.0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/>
      <c r="B52" s="88"/>
      <c r="C52" s="88"/>
      <c r="D52" s="88"/>
      <c r="E52" s="53"/>
      <c r="F52" s="54">
        <f t="shared" ref="F52:P52" si="2">SUM(F5:F51)</f>
        <v>100</v>
      </c>
      <c r="G52" s="55">
        <f t="shared" si="2"/>
        <v>1250</v>
      </c>
      <c r="H52" s="56">
        <f t="shared" si="2"/>
        <v>55650</v>
      </c>
      <c r="I52" s="57">
        <f t="shared" si="2"/>
        <v>115925</v>
      </c>
      <c r="J52" s="58">
        <f t="shared" si="2"/>
        <v>104125</v>
      </c>
      <c r="K52" s="59">
        <f t="shared" si="2"/>
        <v>20190</v>
      </c>
      <c r="L52" s="60">
        <f t="shared" si="2"/>
        <v>0</v>
      </c>
      <c r="M52" s="60">
        <f t="shared" si="2"/>
        <v>0</v>
      </c>
      <c r="N52" s="61">
        <f t="shared" si="2"/>
        <v>14200</v>
      </c>
      <c r="O52" s="99">
        <f t="shared" si="2"/>
        <v>311440</v>
      </c>
      <c r="P52" s="25">
        <f t="shared" si="2"/>
        <v>0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63"/>
      <c r="B53" s="94"/>
      <c r="C53" s="94"/>
      <c r="D53" s="94"/>
      <c r="E53" s="63"/>
      <c r="F53" s="64">
        <f>F52+G52+H52+I52+J52+K52+L52+M52+N52</f>
        <v>311440</v>
      </c>
      <c r="G53" s="2"/>
      <c r="H53" s="2"/>
      <c r="I53" s="2"/>
      <c r="J53" s="2"/>
      <c r="K53" s="2"/>
      <c r="L53" s="3"/>
      <c r="M53" s="65"/>
      <c r="N53" s="6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C54" s="94"/>
      <c r="D54" s="94"/>
      <c r="E54" s="6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C55" s="95"/>
      <c r="D55" s="68" t="s">
        <v>327</v>
      </c>
      <c r="E55" s="6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C56" s="7"/>
      <c r="D56" s="70"/>
      <c r="E56" s="7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C57" s="10"/>
      <c r="D57" s="72"/>
      <c r="E57" s="7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C58" s="96"/>
      <c r="D58" s="9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96"/>
      <c r="C59" s="96"/>
      <c r="D59" s="9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96"/>
      <c r="C60" s="96"/>
      <c r="D60" s="96"/>
      <c r="E60" s="4"/>
      <c r="F60" s="4"/>
      <c r="G60" s="4"/>
      <c r="H60" s="9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96"/>
      <c r="C61" s="96"/>
      <c r="D61" s="9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96"/>
      <c r="C62" s="96"/>
      <c r="D62" s="9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96"/>
      <c r="C63" s="96"/>
      <c r="D63" s="9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96"/>
      <c r="C64" s="96"/>
      <c r="D64" s="9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96"/>
      <c r="C65" s="96"/>
      <c r="D65" s="9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96"/>
      <c r="C66" s="96"/>
      <c r="D66" s="9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96"/>
      <c r="C67" s="96"/>
      <c r="D67" s="9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96"/>
      <c r="C68" s="96"/>
      <c r="D68" s="9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96"/>
      <c r="C69" s="96"/>
      <c r="D69" s="9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96"/>
      <c r="C70" s="96"/>
      <c r="D70" s="9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96"/>
      <c r="C71" s="96"/>
      <c r="D71" s="9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96"/>
      <c r="C72" s="96"/>
      <c r="D72" s="9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96"/>
      <c r="C73" s="96"/>
      <c r="D73" s="9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</sheetData>
  <mergeCells count="19">
    <mergeCell ref="F3:F4"/>
    <mergeCell ref="G3:H3"/>
    <mergeCell ref="I3:J3"/>
    <mergeCell ref="K3:K4"/>
    <mergeCell ref="F53:L53"/>
    <mergeCell ref="A54:B58"/>
    <mergeCell ref="C55:C57"/>
    <mergeCell ref="D55:E57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7.0"/>
    <col customWidth="1" min="16" max="16" width="15.63"/>
  </cols>
  <sheetData>
    <row r="1">
      <c r="A1" s="1" t="s">
        <v>1335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86">
        <v>44512.0</v>
      </c>
      <c r="C5" s="82" t="s">
        <v>1336</v>
      </c>
      <c r="D5" s="83">
        <v>21818.0</v>
      </c>
      <c r="E5" s="84" t="s">
        <v>420</v>
      </c>
      <c r="F5" s="16"/>
      <c r="G5" s="17"/>
      <c r="H5" s="18"/>
      <c r="I5" s="19"/>
      <c r="J5" s="20">
        <v>15000.0</v>
      </c>
      <c r="K5" s="43"/>
      <c r="L5" s="22"/>
      <c r="M5" s="22"/>
      <c r="N5" s="23"/>
      <c r="O5" s="91">
        <v>15000.0</v>
      </c>
      <c r="P5" s="97">
        <f>F5+G5+H5+I5+J5+K5+L5+M5+N5-O5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86">
        <v>44512.0</v>
      </c>
      <c r="C6" s="82" t="s">
        <v>1337</v>
      </c>
      <c r="D6" s="83">
        <v>56417.0</v>
      </c>
      <c r="E6" s="84" t="s">
        <v>1338</v>
      </c>
      <c r="F6" s="16"/>
      <c r="G6" s="17"/>
      <c r="H6" s="42"/>
      <c r="I6" s="19">
        <v>15000.0</v>
      </c>
      <c r="J6" s="20"/>
      <c r="K6" s="21"/>
      <c r="L6" s="22"/>
      <c r="M6" s="22"/>
      <c r="N6" s="23"/>
      <c r="O6" s="91">
        <v>15000.0</v>
      </c>
      <c r="P6" s="97">
        <f t="shared" ref="P6:P40" si="1">SUM(F6+G6+H6+I6+J6+K6+L6-O6)</f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86">
        <v>44512.0</v>
      </c>
      <c r="C7" s="82" t="s">
        <v>1339</v>
      </c>
      <c r="D7" s="83">
        <v>52611.0</v>
      </c>
      <c r="E7" s="84" t="s">
        <v>451</v>
      </c>
      <c r="F7" s="16"/>
      <c r="G7" s="17"/>
      <c r="H7" s="42"/>
      <c r="I7" s="19"/>
      <c r="J7" s="20">
        <v>3750.0</v>
      </c>
      <c r="K7" s="21"/>
      <c r="L7" s="22"/>
      <c r="M7" s="22"/>
      <c r="N7" s="23"/>
      <c r="O7" s="91">
        <v>3750.0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86">
        <v>44512.0</v>
      </c>
      <c r="C8" s="82" t="s">
        <v>1340</v>
      </c>
      <c r="D8" s="83">
        <v>51939.0</v>
      </c>
      <c r="E8" s="84" t="s">
        <v>73</v>
      </c>
      <c r="F8" s="16"/>
      <c r="G8" s="17"/>
      <c r="H8" s="18"/>
      <c r="I8" s="19">
        <v>23750.0</v>
      </c>
      <c r="J8" s="20"/>
      <c r="K8" s="21"/>
      <c r="L8" s="22"/>
      <c r="M8" s="22"/>
      <c r="N8" s="23"/>
      <c r="O8" s="91">
        <v>23750.0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86">
        <v>44512.0</v>
      </c>
      <c r="C9" s="82" t="s">
        <v>1341</v>
      </c>
      <c r="D9" s="83">
        <v>51017.0</v>
      </c>
      <c r="E9" s="84" t="s">
        <v>281</v>
      </c>
      <c r="F9" s="16"/>
      <c r="G9" s="17"/>
      <c r="H9" s="42">
        <v>15000.0</v>
      </c>
      <c r="I9" s="28"/>
      <c r="J9" s="20"/>
      <c r="K9" s="30"/>
      <c r="L9" s="22"/>
      <c r="M9" s="22"/>
      <c r="N9" s="23"/>
      <c r="O9" s="91">
        <v>15000.0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86">
        <v>44512.0</v>
      </c>
      <c r="C10" s="82" t="s">
        <v>1342</v>
      </c>
      <c r="D10" s="83">
        <v>26005.0</v>
      </c>
      <c r="E10" s="84" t="s">
        <v>1144</v>
      </c>
      <c r="F10" s="32"/>
      <c r="G10" s="17"/>
      <c r="H10" s="18"/>
      <c r="I10" s="28">
        <v>5000.0</v>
      </c>
      <c r="J10" s="20"/>
      <c r="K10" s="30"/>
      <c r="L10" s="22"/>
      <c r="M10" s="22"/>
      <c r="N10" s="23"/>
      <c r="O10" s="91">
        <v>5000.0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86">
        <v>44512.0</v>
      </c>
      <c r="C11" s="82" t="s">
        <v>1343</v>
      </c>
      <c r="D11" s="83">
        <v>54325.0</v>
      </c>
      <c r="E11" s="84" t="s">
        <v>402</v>
      </c>
      <c r="F11" s="16"/>
      <c r="G11" s="34"/>
      <c r="H11" s="18"/>
      <c r="I11" s="28"/>
      <c r="J11" s="39">
        <v>25000.0</v>
      </c>
      <c r="K11" s="21"/>
      <c r="L11" s="22"/>
      <c r="M11" s="22"/>
      <c r="N11" s="23"/>
      <c r="O11" s="91">
        <v>25000.0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86">
        <v>44512.0</v>
      </c>
      <c r="C12" s="82" t="s">
        <v>1344</v>
      </c>
      <c r="D12" s="83">
        <v>53283.0</v>
      </c>
      <c r="E12" s="84" t="s">
        <v>119</v>
      </c>
      <c r="F12" s="16"/>
      <c r="G12" s="34"/>
      <c r="H12" s="18"/>
      <c r="I12" s="19">
        <v>4450.0</v>
      </c>
      <c r="J12" s="20"/>
      <c r="K12" s="21"/>
      <c r="L12" s="22"/>
      <c r="M12" s="22"/>
      <c r="N12" s="23"/>
      <c r="O12" s="91">
        <v>4450.0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86">
        <v>44512.0</v>
      </c>
      <c r="C13" s="82" t="s">
        <v>1345</v>
      </c>
      <c r="D13" s="83">
        <v>49072.0</v>
      </c>
      <c r="E13" s="84" t="s">
        <v>1346</v>
      </c>
      <c r="F13" s="16"/>
      <c r="G13" s="17"/>
      <c r="H13" s="18"/>
      <c r="I13" s="19">
        <v>2650.0</v>
      </c>
      <c r="J13" s="20"/>
      <c r="K13" s="21"/>
      <c r="L13" s="22"/>
      <c r="M13" s="22"/>
      <c r="N13" s="23"/>
      <c r="O13" s="91">
        <v>2650.0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86">
        <v>44512.0</v>
      </c>
      <c r="C14" s="82" t="s">
        <v>1347</v>
      </c>
      <c r="D14" s="83">
        <v>52032.0</v>
      </c>
      <c r="E14" s="84" t="s">
        <v>267</v>
      </c>
      <c r="F14" s="16"/>
      <c r="G14" s="17"/>
      <c r="H14" s="18"/>
      <c r="I14" s="19">
        <v>975.0</v>
      </c>
      <c r="J14" s="20"/>
      <c r="K14" s="21"/>
      <c r="L14" s="22"/>
      <c r="M14" s="22"/>
      <c r="N14" s="23"/>
      <c r="O14" s="91">
        <v>975.0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86">
        <v>44512.0</v>
      </c>
      <c r="C15" s="82" t="s">
        <v>1348</v>
      </c>
      <c r="D15" s="83">
        <v>53723.0</v>
      </c>
      <c r="E15" s="84" t="s">
        <v>698</v>
      </c>
      <c r="F15" s="16"/>
      <c r="G15" s="17"/>
      <c r="H15" s="18"/>
      <c r="I15" s="19">
        <v>2500.0</v>
      </c>
      <c r="J15" s="20"/>
      <c r="K15" s="43"/>
      <c r="L15" s="22"/>
      <c r="M15" s="22"/>
      <c r="N15" s="23"/>
      <c r="O15" s="91">
        <v>2500.0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86">
        <v>44512.0</v>
      </c>
      <c r="C16" s="82" t="s">
        <v>1349</v>
      </c>
      <c r="D16" s="83">
        <v>52775.0</v>
      </c>
      <c r="E16" s="84" t="s">
        <v>1187</v>
      </c>
      <c r="F16" s="16"/>
      <c r="G16" s="17"/>
      <c r="H16" s="42"/>
      <c r="I16" s="28">
        <v>15900.0</v>
      </c>
      <c r="J16" s="39"/>
      <c r="K16" s="43"/>
      <c r="L16" s="22"/>
      <c r="M16" s="22"/>
      <c r="N16" s="23"/>
      <c r="O16" s="91">
        <v>15900.0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86">
        <v>44512.0</v>
      </c>
      <c r="C17" s="82" t="s">
        <v>1350</v>
      </c>
      <c r="D17" s="83">
        <v>65994.0</v>
      </c>
      <c r="E17" s="84" t="s">
        <v>1351</v>
      </c>
      <c r="F17" s="16"/>
      <c r="G17" s="17"/>
      <c r="H17" s="18"/>
      <c r="I17" s="28">
        <v>27000.0</v>
      </c>
      <c r="J17" s="39"/>
      <c r="K17" s="43"/>
      <c r="L17" s="36"/>
      <c r="M17" s="36"/>
      <c r="N17" s="46"/>
      <c r="O17" s="91">
        <v>27000.0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86">
        <v>44512.0</v>
      </c>
      <c r="C18" s="82" t="s">
        <v>1352</v>
      </c>
      <c r="D18" s="83">
        <v>10001.0</v>
      </c>
      <c r="E18" s="84" t="s">
        <v>28</v>
      </c>
      <c r="F18" s="32"/>
      <c r="G18" s="34"/>
      <c r="H18" s="18"/>
      <c r="I18" s="28">
        <v>1400.0</v>
      </c>
      <c r="J18" s="39"/>
      <c r="K18" s="21"/>
      <c r="L18" s="22"/>
      <c r="M18" s="22"/>
      <c r="N18" s="23"/>
      <c r="O18" s="91">
        <v>1400.0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86">
        <v>44512.0</v>
      </c>
      <c r="C19" s="82" t="s">
        <v>1353</v>
      </c>
      <c r="D19" s="83">
        <v>65012.0</v>
      </c>
      <c r="E19" s="84" t="s">
        <v>1354</v>
      </c>
      <c r="F19" s="16"/>
      <c r="G19" s="34"/>
      <c r="H19" s="18"/>
      <c r="I19" s="28">
        <v>27000.0</v>
      </c>
      <c r="J19" s="39"/>
      <c r="K19" s="43"/>
      <c r="L19" s="22"/>
      <c r="M19" s="22"/>
      <c r="N19" s="23"/>
      <c r="O19" s="91">
        <v>27000.0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86">
        <v>44512.0</v>
      </c>
      <c r="C20" s="82" t="s">
        <v>1355</v>
      </c>
      <c r="D20" s="83">
        <v>27066.0</v>
      </c>
      <c r="E20" s="84" t="s">
        <v>898</v>
      </c>
      <c r="F20" s="32"/>
      <c r="G20" s="17"/>
      <c r="H20" s="18"/>
      <c r="I20" s="28">
        <v>25000.0</v>
      </c>
      <c r="J20" s="39"/>
      <c r="K20" s="21"/>
      <c r="L20" s="22"/>
      <c r="M20" s="22"/>
      <c r="N20" s="23"/>
      <c r="O20" s="91">
        <v>25000.0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86">
        <v>44512.0</v>
      </c>
      <c r="C21" s="82" t="s">
        <v>1356</v>
      </c>
      <c r="D21" s="83">
        <v>45096.0</v>
      </c>
      <c r="E21" s="84" t="s">
        <v>149</v>
      </c>
      <c r="F21" s="16"/>
      <c r="G21" s="17"/>
      <c r="H21" s="18"/>
      <c r="I21" s="28">
        <v>5700.0</v>
      </c>
      <c r="J21" s="39"/>
      <c r="K21" s="21"/>
      <c r="L21" s="22"/>
      <c r="M21" s="22"/>
      <c r="N21" s="23"/>
      <c r="O21" s="91">
        <v>5700.0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86">
        <v>44512.0</v>
      </c>
      <c r="C22" s="82" t="s">
        <v>1357</v>
      </c>
      <c r="D22" s="83">
        <v>22332.0</v>
      </c>
      <c r="E22" s="84" t="s">
        <v>564</v>
      </c>
      <c r="F22" s="16"/>
      <c r="G22" s="17"/>
      <c r="H22" s="42"/>
      <c r="I22" s="19">
        <v>25000.0</v>
      </c>
      <c r="J22" s="20"/>
      <c r="K22" s="30"/>
      <c r="L22" s="22"/>
      <c r="M22" s="22"/>
      <c r="N22" s="23"/>
      <c r="O22" s="91">
        <v>25000.0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86">
        <v>44512.0</v>
      </c>
      <c r="C23" s="82" t="s">
        <v>1358</v>
      </c>
      <c r="D23" s="83">
        <v>49943.0</v>
      </c>
      <c r="E23" s="84" t="s">
        <v>1359</v>
      </c>
      <c r="F23" s="16"/>
      <c r="G23" s="17"/>
      <c r="H23" s="42"/>
      <c r="I23" s="19">
        <v>13125.0</v>
      </c>
      <c r="J23" s="29"/>
      <c r="K23" s="41"/>
      <c r="L23" s="22"/>
      <c r="M23" s="22"/>
      <c r="N23" s="23"/>
      <c r="O23" s="91">
        <v>13125.0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86">
        <v>44512.0</v>
      </c>
      <c r="C24" s="82" t="s">
        <v>1360</v>
      </c>
      <c r="D24" s="83">
        <v>49270.0</v>
      </c>
      <c r="E24" s="84" t="s">
        <v>848</v>
      </c>
      <c r="F24" s="16"/>
      <c r="G24" s="34"/>
      <c r="H24" s="18"/>
      <c r="I24" s="19">
        <v>2500.0</v>
      </c>
      <c r="J24" s="20"/>
      <c r="K24" s="43"/>
      <c r="L24" s="22"/>
      <c r="M24" s="22"/>
      <c r="N24" s="23"/>
      <c r="O24" s="91">
        <v>2500.0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86">
        <v>44512.0</v>
      </c>
      <c r="C25" s="82" t="s">
        <v>1361</v>
      </c>
      <c r="D25" s="83">
        <v>44149.0</v>
      </c>
      <c r="E25" s="84" t="s">
        <v>144</v>
      </c>
      <c r="F25" s="16"/>
      <c r="G25" s="17"/>
      <c r="H25" s="18"/>
      <c r="I25" s="19">
        <v>10650.0</v>
      </c>
      <c r="J25" s="20"/>
      <c r="K25" s="21"/>
      <c r="L25" s="22"/>
      <c r="M25" s="22"/>
      <c r="N25" s="23"/>
      <c r="O25" s="91">
        <v>10650.0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86">
        <v>44512.0</v>
      </c>
      <c r="C26" s="82" t="s">
        <v>1362</v>
      </c>
      <c r="D26" s="83">
        <v>48973.0</v>
      </c>
      <c r="E26" s="84" t="s">
        <v>376</v>
      </c>
      <c r="F26" s="16"/>
      <c r="G26" s="34"/>
      <c r="H26" s="18"/>
      <c r="I26" s="19">
        <v>3750.0</v>
      </c>
      <c r="J26" s="20"/>
      <c r="K26" s="21"/>
      <c r="L26" s="22"/>
      <c r="M26" s="22"/>
      <c r="N26" s="23"/>
      <c r="O26" s="91">
        <v>3750.0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86">
        <v>44512.0</v>
      </c>
      <c r="C27" s="82" t="s">
        <v>1363</v>
      </c>
      <c r="D27" s="83">
        <v>55992.0</v>
      </c>
      <c r="E27" s="84" t="s">
        <v>117</v>
      </c>
      <c r="F27" s="16"/>
      <c r="G27" s="17"/>
      <c r="H27" s="18"/>
      <c r="I27" s="19">
        <v>1250.0</v>
      </c>
      <c r="J27" s="20"/>
      <c r="K27" s="41"/>
      <c r="L27" s="22"/>
      <c r="M27" s="22"/>
      <c r="N27" s="23"/>
      <c r="O27" s="91">
        <v>1250.0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86">
        <v>44512.0</v>
      </c>
      <c r="C28" s="82" t="s">
        <v>1364</v>
      </c>
      <c r="D28" s="83">
        <v>48136.0</v>
      </c>
      <c r="E28" s="84" t="s">
        <v>1365</v>
      </c>
      <c r="F28" s="37"/>
      <c r="G28" s="17"/>
      <c r="H28" s="18"/>
      <c r="I28" s="19">
        <v>5000.0</v>
      </c>
      <c r="J28" s="20"/>
      <c r="K28" s="21"/>
      <c r="L28" s="22"/>
      <c r="M28" s="22"/>
      <c r="N28" s="23"/>
      <c r="O28" s="91">
        <v>5000.0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86">
        <v>44512.0</v>
      </c>
      <c r="C29" s="82" t="s">
        <v>1366</v>
      </c>
      <c r="D29" s="83">
        <v>48136.0</v>
      </c>
      <c r="E29" s="84" t="s">
        <v>1365</v>
      </c>
      <c r="F29" s="32"/>
      <c r="G29" s="17"/>
      <c r="H29" s="18"/>
      <c r="I29" s="19">
        <v>5000.0</v>
      </c>
      <c r="J29" s="20"/>
      <c r="K29" s="30"/>
      <c r="L29" s="22"/>
      <c r="M29" s="22"/>
      <c r="N29" s="23"/>
      <c r="O29" s="91">
        <v>5000.0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86">
        <v>44512.0</v>
      </c>
      <c r="C30" s="82" t="s">
        <v>1367</v>
      </c>
      <c r="D30" s="83">
        <v>41245.0</v>
      </c>
      <c r="E30" s="84" t="s">
        <v>759</v>
      </c>
      <c r="F30" s="16"/>
      <c r="G30" s="17"/>
      <c r="H30" s="18"/>
      <c r="I30" s="19">
        <v>5150.0</v>
      </c>
      <c r="J30" s="20"/>
      <c r="K30" s="21"/>
      <c r="L30" s="22"/>
      <c r="M30" s="22"/>
      <c r="N30" s="23"/>
      <c r="O30" s="91">
        <v>5150.0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86">
        <v>44512.0</v>
      </c>
      <c r="C31" s="82" t="s">
        <v>1368</v>
      </c>
      <c r="D31" s="83">
        <v>52611.0</v>
      </c>
      <c r="E31" s="84" t="s">
        <v>451</v>
      </c>
      <c r="F31" s="16"/>
      <c r="G31" s="34"/>
      <c r="H31" s="18"/>
      <c r="I31" s="19"/>
      <c r="J31" s="20">
        <v>1250.0</v>
      </c>
      <c r="K31" s="21"/>
      <c r="L31" s="22"/>
      <c r="M31" s="22"/>
      <c r="N31" s="23"/>
      <c r="O31" s="91">
        <v>1250.0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86">
        <v>44512.0</v>
      </c>
      <c r="C32" s="82" t="s">
        <v>1369</v>
      </c>
      <c r="D32" s="83">
        <v>62809.0</v>
      </c>
      <c r="E32" s="84" t="s">
        <v>1370</v>
      </c>
      <c r="F32" s="16"/>
      <c r="G32" s="34"/>
      <c r="H32" s="42"/>
      <c r="I32" s="19">
        <v>200.0</v>
      </c>
      <c r="J32" s="20"/>
      <c r="K32" s="30"/>
      <c r="L32" s="22"/>
      <c r="M32" s="22"/>
      <c r="N32" s="23"/>
      <c r="O32" s="91">
        <v>200.0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86">
        <v>44512.0</v>
      </c>
      <c r="C33" s="82" t="s">
        <v>1371</v>
      </c>
      <c r="D33" s="83">
        <v>48854.0</v>
      </c>
      <c r="E33" s="84" t="s">
        <v>129</v>
      </c>
      <c r="F33" s="16"/>
      <c r="G33" s="17"/>
      <c r="H33" s="18"/>
      <c r="I33" s="19"/>
      <c r="J33" s="20">
        <v>6750.0</v>
      </c>
      <c r="K33" s="30"/>
      <c r="L33" s="22"/>
      <c r="M33" s="22"/>
      <c r="N33" s="23"/>
      <c r="O33" s="91">
        <v>6750.0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86">
        <v>44512.0</v>
      </c>
      <c r="C34" s="82" t="s">
        <v>1372</v>
      </c>
      <c r="D34" s="83">
        <v>36080.0</v>
      </c>
      <c r="E34" s="84" t="s">
        <v>1373</v>
      </c>
      <c r="F34" s="16"/>
      <c r="G34" s="17"/>
      <c r="H34" s="18"/>
      <c r="I34" s="19"/>
      <c r="J34" s="20">
        <v>37500.0</v>
      </c>
      <c r="K34" s="21"/>
      <c r="L34" s="22"/>
      <c r="M34" s="22"/>
      <c r="N34" s="23"/>
      <c r="O34" s="91">
        <v>37500.0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86">
        <v>44512.0</v>
      </c>
      <c r="C35" s="82" t="s">
        <v>1374</v>
      </c>
      <c r="D35" s="83">
        <v>55403.0</v>
      </c>
      <c r="E35" s="84" t="s">
        <v>1375</v>
      </c>
      <c r="F35" s="16"/>
      <c r="G35" s="17"/>
      <c r="H35" s="18"/>
      <c r="I35" s="19">
        <v>2650.0</v>
      </c>
      <c r="J35" s="20"/>
      <c r="K35" s="43"/>
      <c r="L35" s="22"/>
      <c r="M35" s="22"/>
      <c r="N35" s="23"/>
      <c r="O35" s="91">
        <v>2650.0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86">
        <v>44512.0</v>
      </c>
      <c r="C36" s="82" t="s">
        <v>1376</v>
      </c>
      <c r="D36" s="83">
        <v>48394.0</v>
      </c>
      <c r="E36" s="84" t="s">
        <v>1377</v>
      </c>
      <c r="F36" s="16"/>
      <c r="G36" s="34"/>
      <c r="H36" s="18"/>
      <c r="I36" s="19"/>
      <c r="J36" s="20">
        <v>42500.0</v>
      </c>
      <c r="K36" s="43"/>
      <c r="L36" s="22"/>
      <c r="M36" s="22"/>
      <c r="N36" s="23"/>
      <c r="O36" s="91">
        <v>42500.0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86">
        <v>44512.0</v>
      </c>
      <c r="C37" s="82" t="s">
        <v>1378</v>
      </c>
      <c r="D37" s="83">
        <v>43381.0</v>
      </c>
      <c r="E37" s="84" t="s">
        <v>548</v>
      </c>
      <c r="F37" s="16"/>
      <c r="G37" s="34"/>
      <c r="H37" s="18"/>
      <c r="I37" s="19">
        <v>10000.0</v>
      </c>
      <c r="J37" s="20"/>
      <c r="K37" s="43"/>
      <c r="L37" s="22"/>
      <c r="M37" s="22"/>
      <c r="N37" s="23"/>
      <c r="O37" s="91">
        <v>10000.0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86">
        <v>44512.0</v>
      </c>
      <c r="C38" s="82" t="s">
        <v>1379</v>
      </c>
      <c r="D38" s="83">
        <v>43381.0</v>
      </c>
      <c r="E38" s="84" t="s">
        <v>548</v>
      </c>
      <c r="F38" s="16"/>
      <c r="G38" s="17"/>
      <c r="H38" s="18"/>
      <c r="I38" s="19">
        <v>10000.0</v>
      </c>
      <c r="J38" s="20"/>
      <c r="K38" s="43"/>
      <c r="L38" s="22"/>
      <c r="M38" s="22"/>
      <c r="N38" s="23"/>
      <c r="O38" s="91">
        <v>10000.0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86">
        <v>44512.0</v>
      </c>
      <c r="C39" s="82" t="s">
        <v>1380</v>
      </c>
      <c r="D39" s="83">
        <v>37642.0</v>
      </c>
      <c r="E39" s="84" t="s">
        <v>36</v>
      </c>
      <c r="F39" s="16"/>
      <c r="G39" s="17"/>
      <c r="H39" s="18"/>
      <c r="I39" s="19">
        <v>23550.0</v>
      </c>
      <c r="J39" s="20"/>
      <c r="K39" s="21"/>
      <c r="L39" s="22"/>
      <c r="M39" s="22"/>
      <c r="N39" s="23"/>
      <c r="O39" s="91">
        <v>23550.0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86">
        <v>44512.0</v>
      </c>
      <c r="C40" s="82" t="s">
        <v>1381</v>
      </c>
      <c r="D40" s="83">
        <v>45096.0</v>
      </c>
      <c r="E40" s="84" t="s">
        <v>149</v>
      </c>
      <c r="F40" s="16"/>
      <c r="G40" s="17"/>
      <c r="H40" s="18"/>
      <c r="I40" s="19">
        <v>350.0</v>
      </c>
      <c r="J40" s="20"/>
      <c r="K40" s="21"/>
      <c r="L40" s="22"/>
      <c r="M40" s="22"/>
      <c r="N40" s="23"/>
      <c r="O40" s="91">
        <v>350.0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86">
        <v>44512.0</v>
      </c>
      <c r="C41" s="82" t="s">
        <v>1382</v>
      </c>
      <c r="D41" s="83">
        <v>61049.0</v>
      </c>
      <c r="E41" s="84" t="s">
        <v>1383</v>
      </c>
      <c r="F41" s="16"/>
      <c r="G41" s="17"/>
      <c r="H41" s="42"/>
      <c r="I41" s="19">
        <v>1400.0</v>
      </c>
      <c r="J41" s="20"/>
      <c r="K41" s="43"/>
      <c r="L41" s="22"/>
      <c r="M41" s="36"/>
      <c r="N41" s="23"/>
      <c r="O41" s="91">
        <v>1400.0</v>
      </c>
      <c r="P41" s="97">
        <f>SUM(F41+G41+H41+I41+J41+K41+L41+M41+N41-O41)</f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86">
        <v>44512.0</v>
      </c>
      <c r="C42" s="82" t="s">
        <v>1384</v>
      </c>
      <c r="D42" s="83">
        <v>49270.0</v>
      </c>
      <c r="E42" s="84" t="s">
        <v>848</v>
      </c>
      <c r="F42" s="16"/>
      <c r="G42" s="17"/>
      <c r="H42" s="18"/>
      <c r="I42" s="19">
        <v>2500.0</v>
      </c>
      <c r="J42" s="20"/>
      <c r="K42" s="21"/>
      <c r="L42" s="22"/>
      <c r="M42" s="22"/>
      <c r="N42" s="23"/>
      <c r="O42" s="91">
        <v>2500.0</v>
      </c>
      <c r="P42" s="97">
        <f t="shared" ref="P42:P87" si="2">SUM(F42+G42+H42+I42+J42+K42+L42-O42)</f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86">
        <v>44512.0</v>
      </c>
      <c r="C43" s="82" t="s">
        <v>1385</v>
      </c>
      <c r="D43" s="83">
        <v>31738.0</v>
      </c>
      <c r="E43" s="84" t="s">
        <v>355</v>
      </c>
      <c r="F43" s="16"/>
      <c r="G43" s="17"/>
      <c r="H43" s="18"/>
      <c r="I43" s="19">
        <v>2500.0</v>
      </c>
      <c r="J43" s="20"/>
      <c r="K43" s="21"/>
      <c r="L43" s="22"/>
      <c r="M43" s="22"/>
      <c r="N43" s="23"/>
      <c r="O43" s="91">
        <v>2500.0</v>
      </c>
      <c r="P43" s="97">
        <f t="shared" si="2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86">
        <v>44512.0</v>
      </c>
      <c r="C44" s="82" t="s">
        <v>1386</v>
      </c>
      <c r="D44" s="83">
        <v>53664.0</v>
      </c>
      <c r="E44" s="84" t="s">
        <v>1387</v>
      </c>
      <c r="F44" s="16"/>
      <c r="G44" s="17"/>
      <c r="H44" s="18"/>
      <c r="I44" s="19"/>
      <c r="J44" s="20">
        <v>9800.0</v>
      </c>
      <c r="K44" s="21"/>
      <c r="L44" s="22"/>
      <c r="M44" s="22"/>
      <c r="N44" s="23"/>
      <c r="O44" s="91">
        <v>9800.0</v>
      </c>
      <c r="P44" s="97">
        <f t="shared" si="2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86">
        <v>44512.0</v>
      </c>
      <c r="C45" s="82" t="s">
        <v>1388</v>
      </c>
      <c r="D45" s="83">
        <v>10006.0</v>
      </c>
      <c r="E45" s="84" t="s">
        <v>1170</v>
      </c>
      <c r="F45" s="16"/>
      <c r="G45" s="17"/>
      <c r="H45" s="18"/>
      <c r="I45" s="19">
        <v>15000.0</v>
      </c>
      <c r="J45" s="20"/>
      <c r="K45" s="43"/>
      <c r="L45" s="22"/>
      <c r="M45" s="22"/>
      <c r="N45" s="23"/>
      <c r="O45" s="91">
        <v>15000.0</v>
      </c>
      <c r="P45" s="97">
        <f t="shared" si="2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86">
        <v>44512.0</v>
      </c>
      <c r="C46" s="82" t="s">
        <v>1389</v>
      </c>
      <c r="D46" s="83">
        <v>48617.0</v>
      </c>
      <c r="E46" s="84" t="s">
        <v>1390</v>
      </c>
      <c r="F46" s="16"/>
      <c r="G46" s="17"/>
      <c r="H46" s="18"/>
      <c r="I46" s="19">
        <v>5000.0</v>
      </c>
      <c r="J46" s="20"/>
      <c r="K46" s="21"/>
      <c r="L46" s="22"/>
      <c r="M46" s="22"/>
      <c r="N46" s="23"/>
      <c r="O46" s="91">
        <v>5000.0</v>
      </c>
      <c r="P46" s="97">
        <f t="shared" si="2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86">
        <v>44512.0</v>
      </c>
      <c r="C47" s="82" t="s">
        <v>1391</v>
      </c>
      <c r="D47" s="83">
        <v>48441.0</v>
      </c>
      <c r="E47" s="84" t="s">
        <v>1392</v>
      </c>
      <c r="F47" s="16"/>
      <c r="G47" s="17"/>
      <c r="H47" s="18"/>
      <c r="I47" s="19"/>
      <c r="J47" s="20">
        <v>2650.0</v>
      </c>
      <c r="K47" s="21"/>
      <c r="L47" s="22"/>
      <c r="M47" s="22"/>
      <c r="N47" s="23"/>
      <c r="O47" s="91">
        <v>2650.0</v>
      </c>
      <c r="P47" s="97">
        <f t="shared" si="2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86">
        <v>44512.0</v>
      </c>
      <c r="C48" s="82" t="s">
        <v>1393</v>
      </c>
      <c r="D48" s="83">
        <v>57650.0</v>
      </c>
      <c r="E48" s="84" t="s">
        <v>1394</v>
      </c>
      <c r="F48" s="16"/>
      <c r="G48" s="17"/>
      <c r="H48" s="18"/>
      <c r="I48" s="19">
        <v>3200.0</v>
      </c>
      <c r="J48" s="20"/>
      <c r="K48" s="21"/>
      <c r="L48" s="22"/>
      <c r="M48" s="22"/>
      <c r="N48" s="23"/>
      <c r="O48" s="91">
        <v>3200.0</v>
      </c>
      <c r="P48" s="97">
        <f t="shared" si="2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86">
        <v>44512.0</v>
      </c>
      <c r="C49" s="82" t="s">
        <v>1395</v>
      </c>
      <c r="D49" s="83">
        <v>44390.0</v>
      </c>
      <c r="E49" s="84" t="s">
        <v>1396</v>
      </c>
      <c r="F49" s="16"/>
      <c r="G49" s="34"/>
      <c r="H49" s="42"/>
      <c r="I49" s="19">
        <v>2400.0</v>
      </c>
      <c r="J49" s="20"/>
      <c r="K49" s="21"/>
      <c r="L49" s="22"/>
      <c r="M49" s="22"/>
      <c r="N49" s="23"/>
      <c r="O49" s="91">
        <v>2400.0</v>
      </c>
      <c r="P49" s="97">
        <f t="shared" si="2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86">
        <v>44512.0</v>
      </c>
      <c r="C50" s="82" t="s">
        <v>1397</v>
      </c>
      <c r="D50" s="83">
        <v>39286.0</v>
      </c>
      <c r="E50" s="84" t="s">
        <v>1398</v>
      </c>
      <c r="F50" s="16"/>
      <c r="G50" s="34"/>
      <c r="H50" s="18"/>
      <c r="I50" s="19">
        <v>5350.0</v>
      </c>
      <c r="J50" s="20"/>
      <c r="K50" s="21"/>
      <c r="L50" s="22"/>
      <c r="M50" s="22"/>
      <c r="N50" s="23"/>
      <c r="O50" s="91">
        <v>5350.0</v>
      </c>
      <c r="P50" s="97">
        <f t="shared" si="2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86">
        <v>44512.0</v>
      </c>
      <c r="C51" s="82" t="s">
        <v>1399</v>
      </c>
      <c r="D51" s="83">
        <v>59531.0</v>
      </c>
      <c r="E51" s="84" t="s">
        <v>1400</v>
      </c>
      <c r="F51" s="16"/>
      <c r="G51" s="17"/>
      <c r="H51" s="18"/>
      <c r="I51" s="19">
        <v>10000.0</v>
      </c>
      <c r="J51" s="20"/>
      <c r="K51" s="21"/>
      <c r="L51" s="22"/>
      <c r="M51" s="22"/>
      <c r="N51" s="23"/>
      <c r="O51" s="91">
        <v>10000.0</v>
      </c>
      <c r="P51" s="97">
        <f t="shared" si="2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86">
        <v>44512.0</v>
      </c>
      <c r="C52" s="82" t="s">
        <v>1401</v>
      </c>
      <c r="D52" s="83">
        <v>21743.0</v>
      </c>
      <c r="E52" s="84" t="s">
        <v>1402</v>
      </c>
      <c r="F52" s="16"/>
      <c r="G52" s="34">
        <v>5700.0</v>
      </c>
      <c r="H52" s="42"/>
      <c r="I52" s="19"/>
      <c r="J52" s="20"/>
      <c r="K52" s="21"/>
      <c r="L52" s="22"/>
      <c r="M52" s="22"/>
      <c r="N52" s="23"/>
      <c r="O52" s="91">
        <v>5700.0</v>
      </c>
      <c r="P52" s="97">
        <f t="shared" si="2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86">
        <v>44512.0</v>
      </c>
      <c r="C53" s="82" t="s">
        <v>1403</v>
      </c>
      <c r="D53" s="83">
        <v>51185.0</v>
      </c>
      <c r="E53" s="84" t="s">
        <v>159</v>
      </c>
      <c r="F53" s="16"/>
      <c r="G53" s="17"/>
      <c r="H53" s="18"/>
      <c r="I53" s="19"/>
      <c r="J53" s="20">
        <v>15000.0</v>
      </c>
      <c r="K53" s="21"/>
      <c r="L53" s="22"/>
      <c r="M53" s="22"/>
      <c r="N53" s="23"/>
      <c r="O53" s="91">
        <v>15000.0</v>
      </c>
      <c r="P53" s="97">
        <f t="shared" si="2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86">
        <v>44512.0</v>
      </c>
      <c r="C54" s="82" t="s">
        <v>1404</v>
      </c>
      <c r="D54" s="83">
        <v>50593.0</v>
      </c>
      <c r="E54" s="84" t="s">
        <v>187</v>
      </c>
      <c r="F54" s="16"/>
      <c r="G54" s="17"/>
      <c r="H54" s="18"/>
      <c r="I54" s="19">
        <v>37500.0</v>
      </c>
      <c r="J54" s="20"/>
      <c r="K54" s="21"/>
      <c r="L54" s="22"/>
      <c r="M54" s="22"/>
      <c r="N54" s="23"/>
      <c r="O54" s="91">
        <v>37500.0</v>
      </c>
      <c r="P54" s="97">
        <f t="shared" si="2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86">
        <v>44512.0</v>
      </c>
      <c r="C55" s="82" t="s">
        <v>1405</v>
      </c>
      <c r="D55" s="83">
        <v>50595.0</v>
      </c>
      <c r="E55" s="84" t="s">
        <v>185</v>
      </c>
      <c r="F55" s="32"/>
      <c r="G55" s="34"/>
      <c r="H55" s="18"/>
      <c r="I55" s="19">
        <v>44200.0</v>
      </c>
      <c r="J55" s="20"/>
      <c r="K55" s="21"/>
      <c r="L55" s="22"/>
      <c r="M55" s="22"/>
      <c r="N55" s="23"/>
      <c r="O55" s="91">
        <v>44200.0</v>
      </c>
      <c r="P55" s="97">
        <f t="shared" si="2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86">
        <v>44512.0</v>
      </c>
      <c r="C56" s="82" t="s">
        <v>1406</v>
      </c>
      <c r="D56" s="83">
        <v>51976.0</v>
      </c>
      <c r="E56" s="84" t="s">
        <v>1407</v>
      </c>
      <c r="F56" s="32"/>
      <c r="G56" s="17"/>
      <c r="H56" s="18"/>
      <c r="I56" s="19"/>
      <c r="J56" s="20">
        <v>37500.0</v>
      </c>
      <c r="K56" s="21"/>
      <c r="L56" s="22"/>
      <c r="M56" s="22"/>
      <c r="N56" s="23"/>
      <c r="O56" s="91">
        <v>37500.0</v>
      </c>
      <c r="P56" s="97">
        <f t="shared" si="2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86">
        <v>44512.0</v>
      </c>
      <c r="C57" s="82" t="s">
        <v>1408</v>
      </c>
      <c r="D57" s="83">
        <v>50562.0</v>
      </c>
      <c r="E57" s="84" t="s">
        <v>1409</v>
      </c>
      <c r="F57" s="16"/>
      <c r="G57" s="34"/>
      <c r="H57" s="42">
        <v>5000.0</v>
      </c>
      <c r="I57" s="19"/>
      <c r="J57" s="20"/>
      <c r="K57" s="21"/>
      <c r="L57" s="22"/>
      <c r="M57" s="22"/>
      <c r="N57" s="23"/>
      <c r="O57" s="91">
        <v>5000.0</v>
      </c>
      <c r="P57" s="97">
        <f t="shared" si="2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86">
        <v>44512.0</v>
      </c>
      <c r="C58" s="82" t="s">
        <v>1410</v>
      </c>
      <c r="D58" s="83">
        <v>51976.0</v>
      </c>
      <c r="E58" s="84" t="s">
        <v>1407</v>
      </c>
      <c r="F58" s="32"/>
      <c r="G58" s="17"/>
      <c r="H58" s="18"/>
      <c r="I58" s="19"/>
      <c r="J58" s="20">
        <v>3550.0</v>
      </c>
      <c r="K58" s="21"/>
      <c r="L58" s="22"/>
      <c r="M58" s="22"/>
      <c r="N58" s="23"/>
      <c r="O58" s="91">
        <v>3550.0</v>
      </c>
      <c r="P58" s="97">
        <f t="shared" si="2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86">
        <v>44512.0</v>
      </c>
      <c r="C59" s="82" t="s">
        <v>1411</v>
      </c>
      <c r="D59" s="83">
        <v>42046.0</v>
      </c>
      <c r="E59" s="84" t="s">
        <v>90</v>
      </c>
      <c r="F59" s="16"/>
      <c r="G59" s="17"/>
      <c r="H59" s="42">
        <v>22500.0</v>
      </c>
      <c r="I59" s="19"/>
      <c r="J59" s="20"/>
      <c r="K59" s="21"/>
      <c r="L59" s="22"/>
      <c r="M59" s="22"/>
      <c r="N59" s="23"/>
      <c r="O59" s="91">
        <v>22500.0</v>
      </c>
      <c r="P59" s="97">
        <f t="shared" si="2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86">
        <v>44512.0</v>
      </c>
      <c r="C60" s="82" t="s">
        <v>1412</v>
      </c>
      <c r="D60" s="83">
        <v>47896.0</v>
      </c>
      <c r="E60" s="84" t="s">
        <v>1413</v>
      </c>
      <c r="F60" s="16"/>
      <c r="G60" s="17"/>
      <c r="H60" s="18"/>
      <c r="I60" s="19">
        <v>3900.0</v>
      </c>
      <c r="J60" s="20"/>
      <c r="K60" s="21"/>
      <c r="L60" s="22"/>
      <c r="M60" s="22"/>
      <c r="N60" s="23"/>
      <c r="O60" s="91">
        <v>3900.0</v>
      </c>
      <c r="P60" s="97">
        <f t="shared" si="2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86">
        <v>44512.0</v>
      </c>
      <c r="C61" s="82" t="s">
        <v>1414</v>
      </c>
      <c r="D61" s="83">
        <v>36769.0</v>
      </c>
      <c r="E61" s="84" t="s">
        <v>1021</v>
      </c>
      <c r="F61" s="16"/>
      <c r="G61" s="34"/>
      <c r="H61" s="18"/>
      <c r="I61" s="19">
        <v>600.0</v>
      </c>
      <c r="J61" s="20"/>
      <c r="K61" s="21"/>
      <c r="L61" s="22"/>
      <c r="M61" s="22"/>
      <c r="N61" s="23"/>
      <c r="O61" s="91">
        <v>600.0</v>
      </c>
      <c r="P61" s="97">
        <f t="shared" si="2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86">
        <v>44512.0</v>
      </c>
      <c r="C62" s="82" t="s">
        <v>1415</v>
      </c>
      <c r="D62" s="83">
        <v>57201.0</v>
      </c>
      <c r="E62" s="84" t="s">
        <v>308</v>
      </c>
      <c r="F62" s="16"/>
      <c r="G62" s="17"/>
      <c r="H62" s="18"/>
      <c r="I62" s="19">
        <v>12000.0</v>
      </c>
      <c r="J62" s="20"/>
      <c r="K62" s="21"/>
      <c r="L62" s="22"/>
      <c r="M62" s="22"/>
      <c r="N62" s="23"/>
      <c r="O62" s="91">
        <v>12000.0</v>
      </c>
      <c r="P62" s="97">
        <f t="shared" si="2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86">
        <v>44512.0</v>
      </c>
      <c r="C63" s="82" t="s">
        <v>1416</v>
      </c>
      <c r="D63" s="83">
        <v>53144.0</v>
      </c>
      <c r="E63" s="84" t="s">
        <v>1417</v>
      </c>
      <c r="F63" s="16"/>
      <c r="G63" s="34"/>
      <c r="H63" s="18"/>
      <c r="I63" s="19">
        <v>10525.0</v>
      </c>
      <c r="J63" s="20"/>
      <c r="K63" s="21"/>
      <c r="L63" s="22"/>
      <c r="M63" s="22"/>
      <c r="N63" s="23"/>
      <c r="O63" s="91">
        <v>10525.0</v>
      </c>
      <c r="P63" s="97">
        <f t="shared" si="2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86">
        <v>44512.0</v>
      </c>
      <c r="C64" s="82" t="s">
        <v>1418</v>
      </c>
      <c r="D64" s="83">
        <v>52430.0</v>
      </c>
      <c r="E64" s="84" t="s">
        <v>1419</v>
      </c>
      <c r="F64" s="16"/>
      <c r="G64" s="34"/>
      <c r="H64" s="18"/>
      <c r="I64" s="19">
        <v>1200.0</v>
      </c>
      <c r="J64" s="20"/>
      <c r="K64" s="21"/>
      <c r="L64" s="22"/>
      <c r="M64" s="22"/>
      <c r="N64" s="23"/>
      <c r="O64" s="91">
        <v>1200.0</v>
      </c>
      <c r="P64" s="97">
        <f t="shared" si="2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86">
        <v>44512.0</v>
      </c>
      <c r="C65" s="82" t="s">
        <v>1420</v>
      </c>
      <c r="D65" s="83">
        <v>53648.0</v>
      </c>
      <c r="E65" s="84" t="s">
        <v>1421</v>
      </c>
      <c r="F65" s="16"/>
      <c r="G65" s="34"/>
      <c r="H65" s="18"/>
      <c r="I65" s="19">
        <v>27000.0</v>
      </c>
      <c r="J65" s="20"/>
      <c r="K65" s="43"/>
      <c r="L65" s="22"/>
      <c r="M65" s="22"/>
      <c r="N65" s="23"/>
      <c r="O65" s="91">
        <v>27000.0</v>
      </c>
      <c r="P65" s="97">
        <f t="shared" si="2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86">
        <v>44512.0</v>
      </c>
      <c r="C66" s="82" t="s">
        <v>1422</v>
      </c>
      <c r="D66" s="83">
        <v>47510.0</v>
      </c>
      <c r="E66" s="84" t="s">
        <v>1423</v>
      </c>
      <c r="F66" s="16"/>
      <c r="G66" s="34"/>
      <c r="H66" s="42"/>
      <c r="I66" s="19">
        <v>8550.0</v>
      </c>
      <c r="J66" s="20"/>
      <c r="K66" s="21"/>
      <c r="L66" s="22"/>
      <c r="M66" s="22"/>
      <c r="N66" s="23"/>
      <c r="O66" s="91">
        <v>8550.0</v>
      </c>
      <c r="P66" s="97">
        <f t="shared" si="2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86">
        <v>44512.0</v>
      </c>
      <c r="C67" s="82" t="s">
        <v>1424</v>
      </c>
      <c r="D67" s="83">
        <v>35227.0</v>
      </c>
      <c r="E67" s="84" t="s">
        <v>133</v>
      </c>
      <c r="F67" s="32">
        <v>4150.0</v>
      </c>
      <c r="G67" s="34">
        <v>6900.0</v>
      </c>
      <c r="H67" s="18"/>
      <c r="I67" s="19">
        <v>200.0</v>
      </c>
      <c r="J67" s="20"/>
      <c r="K67" s="21"/>
      <c r="L67" s="22"/>
      <c r="M67" s="22"/>
      <c r="N67" s="23"/>
      <c r="O67" s="91">
        <v>11250.0</v>
      </c>
      <c r="P67" s="97">
        <f t="shared" si="2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86">
        <v>44512.0</v>
      </c>
      <c r="C68" s="82" t="s">
        <v>1425</v>
      </c>
      <c r="D68" s="83">
        <v>51697.0</v>
      </c>
      <c r="E68" s="84" t="s">
        <v>673</v>
      </c>
      <c r="F68" s="16"/>
      <c r="G68" s="34"/>
      <c r="H68" s="18"/>
      <c r="I68" s="19">
        <v>1400.0</v>
      </c>
      <c r="J68" s="20"/>
      <c r="K68" s="21"/>
      <c r="L68" s="22"/>
      <c r="M68" s="22"/>
      <c r="N68" s="23"/>
      <c r="O68" s="91">
        <v>1400.0</v>
      </c>
      <c r="P68" s="97">
        <f t="shared" si="2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86">
        <v>44512.0</v>
      </c>
      <c r="C69" s="82" t="s">
        <v>1426</v>
      </c>
      <c r="D69" s="83">
        <v>54211.0</v>
      </c>
      <c r="E69" s="84" t="s">
        <v>1427</v>
      </c>
      <c r="F69" s="16"/>
      <c r="G69" s="17"/>
      <c r="H69" s="18"/>
      <c r="I69" s="19"/>
      <c r="J69" s="20"/>
      <c r="K69" s="43">
        <v>300.0</v>
      </c>
      <c r="L69" s="22"/>
      <c r="M69" s="22"/>
      <c r="N69" s="23"/>
      <c r="O69" s="91">
        <v>300.0</v>
      </c>
      <c r="P69" s="97">
        <f t="shared" si="2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86">
        <v>44512.0</v>
      </c>
      <c r="C70" s="82" t="s">
        <v>1428</v>
      </c>
      <c r="D70" s="83">
        <v>45096.0</v>
      </c>
      <c r="E70" s="84" t="s">
        <v>149</v>
      </c>
      <c r="F70" s="16"/>
      <c r="G70" s="17"/>
      <c r="H70" s="18"/>
      <c r="I70" s="19">
        <v>13750.0</v>
      </c>
      <c r="J70" s="20"/>
      <c r="K70" s="43"/>
      <c r="L70" s="22"/>
      <c r="M70" s="22"/>
      <c r="N70" s="23"/>
      <c r="O70" s="91">
        <v>13750.0</v>
      </c>
      <c r="P70" s="97">
        <f t="shared" si="2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86">
        <v>44512.0</v>
      </c>
      <c r="C71" s="82" t="s">
        <v>1429</v>
      </c>
      <c r="D71" s="83">
        <v>53283.0</v>
      </c>
      <c r="E71" s="84" t="s">
        <v>119</v>
      </c>
      <c r="F71" s="16"/>
      <c r="G71" s="17"/>
      <c r="H71" s="18"/>
      <c r="I71" s="19">
        <v>2500.0</v>
      </c>
      <c r="J71" s="20"/>
      <c r="K71" s="43"/>
      <c r="L71" s="22"/>
      <c r="M71" s="22"/>
      <c r="N71" s="23"/>
      <c r="O71" s="91">
        <v>2500.0</v>
      </c>
      <c r="P71" s="97">
        <f t="shared" si="2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86">
        <v>44512.0</v>
      </c>
      <c r="C72" s="82" t="s">
        <v>1430</v>
      </c>
      <c r="D72" s="83">
        <v>36918.0</v>
      </c>
      <c r="E72" s="84" t="s">
        <v>389</v>
      </c>
      <c r="F72" s="32"/>
      <c r="G72" s="17"/>
      <c r="H72" s="42"/>
      <c r="I72" s="19">
        <v>2500.0</v>
      </c>
      <c r="J72" s="20"/>
      <c r="K72" s="21"/>
      <c r="L72" s="22"/>
      <c r="M72" s="22"/>
      <c r="N72" s="23"/>
      <c r="O72" s="91">
        <v>2500.0</v>
      </c>
      <c r="P72" s="97">
        <f t="shared" si="2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86">
        <v>44512.0</v>
      </c>
      <c r="C73" s="82" t="s">
        <v>1431</v>
      </c>
      <c r="D73" s="83">
        <v>50173.0</v>
      </c>
      <c r="E73" s="84" t="s">
        <v>85</v>
      </c>
      <c r="F73" s="16"/>
      <c r="G73" s="34"/>
      <c r="H73" s="18"/>
      <c r="I73" s="19"/>
      <c r="J73" s="20">
        <v>3325.0</v>
      </c>
      <c r="K73" s="21"/>
      <c r="L73" s="22"/>
      <c r="M73" s="22"/>
      <c r="N73" s="23"/>
      <c r="O73" s="91">
        <v>3325.0</v>
      </c>
      <c r="P73" s="97">
        <f t="shared" si="2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86">
        <v>44512.0</v>
      </c>
      <c r="C74" s="82" t="s">
        <v>1432</v>
      </c>
      <c r="D74" s="83">
        <v>50173.0</v>
      </c>
      <c r="E74" s="84" t="s">
        <v>85</v>
      </c>
      <c r="F74" s="32"/>
      <c r="G74" s="17"/>
      <c r="H74" s="18"/>
      <c r="I74" s="28"/>
      <c r="J74" s="39">
        <v>600.0</v>
      </c>
      <c r="K74" s="43"/>
      <c r="L74" s="22"/>
      <c r="M74" s="22"/>
      <c r="N74" s="23"/>
      <c r="O74" s="91">
        <v>600.0</v>
      </c>
      <c r="P74" s="97">
        <f t="shared" si="2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86">
        <v>44512.0</v>
      </c>
      <c r="C75" s="82" t="s">
        <v>1433</v>
      </c>
      <c r="D75" s="83">
        <v>58674.0</v>
      </c>
      <c r="E75" s="84" t="s">
        <v>1434</v>
      </c>
      <c r="F75" s="16"/>
      <c r="G75" s="17"/>
      <c r="H75" s="18"/>
      <c r="I75" s="19">
        <v>41240.0</v>
      </c>
      <c r="J75" s="20"/>
      <c r="K75" s="30"/>
      <c r="L75" s="22"/>
      <c r="M75" s="22"/>
      <c r="N75" s="23"/>
      <c r="O75" s="91">
        <v>41240.0</v>
      </c>
      <c r="P75" s="97">
        <f t="shared" si="2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86">
        <v>44512.0</v>
      </c>
      <c r="C76" s="82" t="s">
        <v>1435</v>
      </c>
      <c r="D76" s="83">
        <v>53108.0</v>
      </c>
      <c r="E76" s="84" t="s">
        <v>1436</v>
      </c>
      <c r="F76" s="32"/>
      <c r="G76" s="17"/>
      <c r="H76" s="18"/>
      <c r="I76" s="19">
        <v>27000.0</v>
      </c>
      <c r="J76" s="20"/>
      <c r="K76" s="30"/>
      <c r="L76" s="22"/>
      <c r="M76" s="22"/>
      <c r="N76" s="23"/>
      <c r="O76" s="91">
        <v>27000.0</v>
      </c>
      <c r="P76" s="97">
        <f t="shared" si="2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86">
        <v>44512.0</v>
      </c>
      <c r="C77" s="82" t="s">
        <v>1437</v>
      </c>
      <c r="D77" s="83">
        <v>34481.0</v>
      </c>
      <c r="E77" s="84" t="s">
        <v>1438</v>
      </c>
      <c r="F77" s="16"/>
      <c r="G77" s="34"/>
      <c r="H77" s="18"/>
      <c r="I77" s="19">
        <v>5150.0</v>
      </c>
      <c r="J77" s="20"/>
      <c r="K77" s="21"/>
      <c r="L77" s="22"/>
      <c r="M77" s="22"/>
      <c r="N77" s="23"/>
      <c r="O77" s="91">
        <v>5150.0</v>
      </c>
      <c r="P77" s="97">
        <f t="shared" si="2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86">
        <v>44512.0</v>
      </c>
      <c r="C78" s="82" t="s">
        <v>1439</v>
      </c>
      <c r="D78" s="83">
        <v>64976.0</v>
      </c>
      <c r="E78" s="84" t="s">
        <v>1440</v>
      </c>
      <c r="F78" s="16"/>
      <c r="G78" s="34">
        <v>27000.0</v>
      </c>
      <c r="H78" s="48"/>
      <c r="I78" s="28"/>
      <c r="J78" s="20"/>
      <c r="K78" s="21"/>
      <c r="L78" s="22"/>
      <c r="M78" s="22"/>
      <c r="N78" s="23"/>
      <c r="O78" s="91">
        <v>27000.0</v>
      </c>
      <c r="P78" s="97">
        <f t="shared" si="2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86">
        <v>44512.0</v>
      </c>
      <c r="C79" s="82" t="s">
        <v>1441</v>
      </c>
      <c r="D79" s="83">
        <v>65998.0</v>
      </c>
      <c r="E79" s="84" t="s">
        <v>1442</v>
      </c>
      <c r="F79" s="16"/>
      <c r="G79" s="34">
        <v>27000.0</v>
      </c>
      <c r="H79" s="42"/>
      <c r="I79" s="28"/>
      <c r="J79" s="20"/>
      <c r="K79" s="30"/>
      <c r="L79" s="22"/>
      <c r="M79" s="22"/>
      <c r="N79" s="23"/>
      <c r="O79" s="91">
        <v>27000.0</v>
      </c>
      <c r="P79" s="97">
        <f t="shared" si="2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86">
        <v>44512.0</v>
      </c>
      <c r="C80" s="82" t="s">
        <v>1443</v>
      </c>
      <c r="D80" s="83">
        <v>52776.0</v>
      </c>
      <c r="E80" s="84" t="s">
        <v>1444</v>
      </c>
      <c r="F80" s="16"/>
      <c r="G80" s="17"/>
      <c r="H80" s="42"/>
      <c r="I80" s="28"/>
      <c r="J80" s="39">
        <v>18590.0</v>
      </c>
      <c r="K80" s="30"/>
      <c r="L80" s="22"/>
      <c r="M80" s="22"/>
      <c r="N80" s="23"/>
      <c r="O80" s="91">
        <v>18590.0</v>
      </c>
      <c r="P80" s="97">
        <f t="shared" si="2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86">
        <v>44512.0</v>
      </c>
      <c r="C81" s="82" t="s">
        <v>1445</v>
      </c>
      <c r="D81" s="83">
        <v>53288.0</v>
      </c>
      <c r="E81" s="84" t="s">
        <v>1446</v>
      </c>
      <c r="F81" s="32"/>
      <c r="G81" s="34"/>
      <c r="H81" s="42"/>
      <c r="I81" s="28"/>
      <c r="J81" s="39">
        <v>5000.0</v>
      </c>
      <c r="K81" s="41"/>
      <c r="L81" s="22"/>
      <c r="M81" s="22"/>
      <c r="N81" s="23"/>
      <c r="O81" s="91">
        <v>5000.0</v>
      </c>
      <c r="P81" s="97">
        <f t="shared" si="2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86">
        <v>44512.0</v>
      </c>
      <c r="C82" s="82" t="s">
        <v>1447</v>
      </c>
      <c r="D82" s="83">
        <v>64740.0</v>
      </c>
      <c r="E82" s="84" t="s">
        <v>757</v>
      </c>
      <c r="F82" s="32"/>
      <c r="G82" s="17"/>
      <c r="H82" s="18"/>
      <c r="I82" s="28">
        <v>900.0</v>
      </c>
      <c r="J82" s="39"/>
      <c r="K82" s="41"/>
      <c r="L82" s="22"/>
      <c r="M82" s="22"/>
      <c r="N82" s="23"/>
      <c r="O82" s="91">
        <v>900.0</v>
      </c>
      <c r="P82" s="97">
        <f t="shared" si="2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86">
        <v>44512.0</v>
      </c>
      <c r="C83" s="82" t="s">
        <v>1448</v>
      </c>
      <c r="D83" s="83">
        <v>63611.0</v>
      </c>
      <c r="E83" s="84" t="s">
        <v>669</v>
      </c>
      <c r="F83" s="32"/>
      <c r="G83" s="17"/>
      <c r="H83" s="18"/>
      <c r="I83" s="28">
        <v>3125.0</v>
      </c>
      <c r="J83" s="39"/>
      <c r="K83" s="41"/>
      <c r="L83" s="22"/>
      <c r="M83" s="22"/>
      <c r="N83" s="23"/>
      <c r="O83" s="91">
        <v>3125.0</v>
      </c>
      <c r="P83" s="97">
        <f t="shared" si="2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86">
        <v>44512.0</v>
      </c>
      <c r="C84" s="82" t="s">
        <v>1449</v>
      </c>
      <c r="D84" s="83">
        <v>57462.0</v>
      </c>
      <c r="E84" s="84" t="s">
        <v>1450</v>
      </c>
      <c r="F84" s="32"/>
      <c r="G84" s="17"/>
      <c r="H84" s="18"/>
      <c r="I84" s="28"/>
      <c r="J84" s="39">
        <v>5150.0</v>
      </c>
      <c r="K84" s="41"/>
      <c r="L84" s="22"/>
      <c r="M84" s="22"/>
      <c r="N84" s="23"/>
      <c r="O84" s="91">
        <v>5150.0</v>
      </c>
      <c r="P84" s="97">
        <f t="shared" si="2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86">
        <v>44512.0</v>
      </c>
      <c r="C85" s="82" t="s">
        <v>1451</v>
      </c>
      <c r="D85" s="83">
        <v>35227.0</v>
      </c>
      <c r="E85" s="84" t="s">
        <v>133</v>
      </c>
      <c r="F85" s="32"/>
      <c r="G85" s="34">
        <v>1250.0</v>
      </c>
      <c r="H85" s="42"/>
      <c r="I85" s="28"/>
      <c r="J85" s="39"/>
      <c r="K85" s="41"/>
      <c r="L85" s="22"/>
      <c r="M85" s="22"/>
      <c r="N85" s="23"/>
      <c r="O85" s="91">
        <v>1250.0</v>
      </c>
      <c r="P85" s="97">
        <f t="shared" si="2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86">
        <v>44512.0</v>
      </c>
      <c r="C86" s="82" t="s">
        <v>1452</v>
      </c>
      <c r="D86" s="83">
        <v>52206.0</v>
      </c>
      <c r="E86" s="84" t="s">
        <v>331</v>
      </c>
      <c r="F86" s="32"/>
      <c r="G86" s="17"/>
      <c r="H86" s="18"/>
      <c r="I86" s="28">
        <v>600.0</v>
      </c>
      <c r="J86" s="39"/>
      <c r="K86" s="41"/>
      <c r="L86" s="22"/>
      <c r="M86" s="22"/>
      <c r="N86" s="23"/>
      <c r="O86" s="91">
        <v>600.0</v>
      </c>
      <c r="P86" s="97">
        <f t="shared" si="2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86">
        <v>44512.0</v>
      </c>
      <c r="C87" s="82" t="s">
        <v>1453</v>
      </c>
      <c r="D87" s="83">
        <v>54750.0</v>
      </c>
      <c r="E87" s="84" t="s">
        <v>382</v>
      </c>
      <c r="F87" s="32"/>
      <c r="G87" s="17"/>
      <c r="H87" s="18"/>
      <c r="I87" s="28">
        <v>5150.0</v>
      </c>
      <c r="J87" s="39"/>
      <c r="K87" s="41"/>
      <c r="L87" s="22"/>
      <c r="M87" s="22"/>
      <c r="N87" s="23"/>
      <c r="O87" s="91">
        <v>5150.0</v>
      </c>
      <c r="P87" s="97">
        <f t="shared" si="2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86">
        <v>44512.0</v>
      </c>
      <c r="C88" s="82" t="s">
        <v>1454</v>
      </c>
      <c r="D88" s="83">
        <v>48973.0</v>
      </c>
      <c r="E88" s="84" t="s">
        <v>376</v>
      </c>
      <c r="F88" s="32"/>
      <c r="G88" s="17"/>
      <c r="H88" s="18"/>
      <c r="I88" s="28">
        <v>300.0</v>
      </c>
      <c r="J88" s="39"/>
      <c r="K88" s="41"/>
      <c r="L88" s="22"/>
      <c r="M88" s="22"/>
      <c r="N88" s="46"/>
      <c r="O88" s="91">
        <v>300.0</v>
      </c>
      <c r="P88" s="97">
        <f t="shared" ref="P88:P89" si="3">SUM(F88+G88+H88+I88+J88+K88+L88+M88+N88-O88)</f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86">
        <v>44512.0</v>
      </c>
      <c r="C89" s="82" t="s">
        <v>1455</v>
      </c>
      <c r="D89" s="83">
        <v>33065.0</v>
      </c>
      <c r="E89" s="84" t="s">
        <v>840</v>
      </c>
      <c r="F89" s="32"/>
      <c r="G89" s="17"/>
      <c r="H89" s="18"/>
      <c r="I89" s="28">
        <v>5150.0</v>
      </c>
      <c r="J89" s="39"/>
      <c r="K89" s="41"/>
      <c r="L89" s="22"/>
      <c r="M89" s="22"/>
      <c r="N89" s="46"/>
      <c r="O89" s="91">
        <v>5150.0</v>
      </c>
      <c r="P89" s="97">
        <f t="shared" si="3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86">
        <v>44512.0</v>
      </c>
      <c r="C90" s="82" t="s">
        <v>1456</v>
      </c>
      <c r="D90" s="83">
        <v>48631.0</v>
      </c>
      <c r="E90" s="84" t="s">
        <v>220</v>
      </c>
      <c r="F90" s="32"/>
      <c r="G90" s="17"/>
      <c r="H90" s="18"/>
      <c r="I90" s="28">
        <v>1250.0</v>
      </c>
      <c r="J90" s="39"/>
      <c r="K90" s="41"/>
      <c r="L90" s="22"/>
      <c r="M90" s="36"/>
      <c r="N90" s="46"/>
      <c r="O90" s="91">
        <v>1250.0</v>
      </c>
      <c r="P90" s="97">
        <f>F90+G90+H90+I90+J90+K90+L90+M90+N90-O90</f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86">
        <v>44512.0</v>
      </c>
      <c r="C91" s="82" t="s">
        <v>1457</v>
      </c>
      <c r="D91" s="83">
        <v>22727.0</v>
      </c>
      <c r="E91" s="84" t="s">
        <v>411</v>
      </c>
      <c r="F91" s="32"/>
      <c r="G91" s="17"/>
      <c r="H91" s="42"/>
      <c r="I91" s="28"/>
      <c r="J91" s="39">
        <v>5000.0</v>
      </c>
      <c r="K91" s="41"/>
      <c r="L91" s="22"/>
      <c r="M91" s="22"/>
      <c r="N91" s="23"/>
      <c r="O91" s="91">
        <v>5000.0</v>
      </c>
      <c r="P91" s="97">
        <f t="shared" ref="P91:P92" si="4">SUM(F91+G91+H91+I91+J91+K91+L91-O91)</f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86">
        <v>44512.0</v>
      </c>
      <c r="C92" s="82" t="s">
        <v>1458</v>
      </c>
      <c r="D92" s="83">
        <v>60208.0</v>
      </c>
      <c r="E92" s="84" t="s">
        <v>1459</v>
      </c>
      <c r="F92" s="32"/>
      <c r="G92" s="17"/>
      <c r="H92" s="42"/>
      <c r="I92" s="28"/>
      <c r="J92" s="39">
        <v>11600.0</v>
      </c>
      <c r="K92" s="41"/>
      <c r="L92" s="22"/>
      <c r="M92" s="22"/>
      <c r="N92" s="23"/>
      <c r="O92" s="91">
        <v>11600.0</v>
      </c>
      <c r="P92" s="97">
        <f t="shared" si="4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86">
        <v>44512.0</v>
      </c>
      <c r="C93" s="82" t="s">
        <v>1460</v>
      </c>
      <c r="D93" s="83">
        <v>48631.0</v>
      </c>
      <c r="E93" s="84" t="s">
        <v>220</v>
      </c>
      <c r="F93" s="32"/>
      <c r="G93" s="17"/>
      <c r="H93" s="18"/>
      <c r="I93" s="28">
        <v>5000.0</v>
      </c>
      <c r="J93" s="39"/>
      <c r="K93" s="41"/>
      <c r="L93" s="22"/>
      <c r="M93" s="22"/>
      <c r="N93" s="46"/>
      <c r="O93" s="91">
        <v>5000.0</v>
      </c>
      <c r="P93" s="97">
        <f>SUM(F93+G93+H93+I93+J93+K93+L93+M93+N93-O93)</f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86">
        <v>44512.0</v>
      </c>
      <c r="C94" s="82" t="s">
        <v>1461</v>
      </c>
      <c r="D94" s="83">
        <v>13762.0</v>
      </c>
      <c r="E94" s="84" t="s">
        <v>465</v>
      </c>
      <c r="F94" s="32"/>
      <c r="G94" s="17"/>
      <c r="H94" s="42"/>
      <c r="I94" s="28"/>
      <c r="J94" s="39">
        <v>15000.0</v>
      </c>
      <c r="K94" s="41"/>
      <c r="L94" s="22"/>
      <c r="M94" s="22"/>
      <c r="N94" s="23"/>
      <c r="O94" s="91">
        <v>15000.0</v>
      </c>
      <c r="P94" s="97">
        <f t="shared" ref="P94:P95" si="5">SUM(F94+G94+H94+I94+J94+K94+L94-O94)</f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86">
        <v>44512.0</v>
      </c>
      <c r="C95" s="82" t="s">
        <v>1462</v>
      </c>
      <c r="D95" s="83">
        <v>49082.0</v>
      </c>
      <c r="E95" s="84" t="s">
        <v>1463</v>
      </c>
      <c r="F95" s="32"/>
      <c r="G95" s="17"/>
      <c r="H95" s="42"/>
      <c r="I95" s="28"/>
      <c r="J95" s="39">
        <v>15000.0</v>
      </c>
      <c r="K95" s="41"/>
      <c r="L95" s="22"/>
      <c r="M95" s="22"/>
      <c r="N95" s="23"/>
      <c r="O95" s="91">
        <v>15000.0</v>
      </c>
      <c r="P95" s="97">
        <f t="shared" si="5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86">
        <v>44512.0</v>
      </c>
      <c r="C96" s="82" t="s">
        <v>1464</v>
      </c>
      <c r="D96" s="83">
        <v>10734.0</v>
      </c>
      <c r="E96" s="84" t="s">
        <v>1465</v>
      </c>
      <c r="F96" s="32">
        <v>870.0</v>
      </c>
      <c r="G96" s="17"/>
      <c r="H96" s="18"/>
      <c r="I96" s="28"/>
      <c r="J96" s="39"/>
      <c r="K96" s="41"/>
      <c r="L96" s="22"/>
      <c r="M96" s="22"/>
      <c r="N96" s="46"/>
      <c r="O96" s="91">
        <v>870.0</v>
      </c>
      <c r="P96" s="97">
        <f>SUM(F96+G96+H96+I96+J96+K96+L96+M96+N96-O96)</f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86">
        <v>44512.0</v>
      </c>
      <c r="C97" s="82" t="s">
        <v>1466</v>
      </c>
      <c r="D97" s="83">
        <v>13781.0</v>
      </c>
      <c r="E97" s="84" t="s">
        <v>747</v>
      </c>
      <c r="F97" s="32"/>
      <c r="G97" s="34">
        <v>5290.0</v>
      </c>
      <c r="H97" s="42"/>
      <c r="I97" s="28"/>
      <c r="J97" s="39"/>
      <c r="K97" s="41"/>
      <c r="L97" s="22"/>
      <c r="M97" s="22"/>
      <c r="N97" s="23"/>
      <c r="O97" s="91">
        <v>5290.0</v>
      </c>
      <c r="P97" s="97">
        <f t="shared" ref="P97:P98" si="6">SUM(F97+G97+H97+I97+J97+K97+L97-O97)</f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86">
        <v>44512.0</v>
      </c>
      <c r="C98" s="82" t="s">
        <v>1467</v>
      </c>
      <c r="D98" s="83">
        <v>65530.0</v>
      </c>
      <c r="E98" s="84" t="s">
        <v>1468</v>
      </c>
      <c r="F98" s="32"/>
      <c r="G98" s="34">
        <v>290.0</v>
      </c>
      <c r="H98" s="42"/>
      <c r="I98" s="28"/>
      <c r="J98" s="39"/>
      <c r="K98" s="41"/>
      <c r="L98" s="101"/>
      <c r="M98" s="22"/>
      <c r="N98" s="23"/>
      <c r="O98" s="91">
        <v>290.0</v>
      </c>
      <c r="P98" s="97">
        <f t="shared" si="6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86">
        <v>44512.0</v>
      </c>
      <c r="C99" s="82" t="s">
        <v>1469</v>
      </c>
      <c r="D99" s="83">
        <v>52247.0</v>
      </c>
      <c r="E99" s="84" t="s">
        <v>1470</v>
      </c>
      <c r="F99" s="32"/>
      <c r="G99" s="34">
        <v>3600.0</v>
      </c>
      <c r="H99" s="18"/>
      <c r="I99" s="28"/>
      <c r="J99" s="39"/>
      <c r="K99" s="41"/>
      <c r="L99" s="101"/>
      <c r="M99" s="22"/>
      <c r="N99" s="46"/>
      <c r="O99" s="91">
        <v>3600.0</v>
      </c>
      <c r="P99" s="97">
        <f>SUM(F99+G99+H99+I99+J99+K99+L99+M99+N99-O99)</f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86">
        <v>44512.0</v>
      </c>
      <c r="C100" s="82" t="s">
        <v>1471</v>
      </c>
      <c r="D100" s="83">
        <v>52247.0</v>
      </c>
      <c r="E100" s="84" t="s">
        <v>1470</v>
      </c>
      <c r="F100" s="32"/>
      <c r="G100" s="34"/>
      <c r="H100" s="42"/>
      <c r="I100" s="28">
        <v>300.0</v>
      </c>
      <c r="J100" s="39"/>
      <c r="K100" s="41"/>
      <c r="L100" s="101"/>
      <c r="M100" s="22"/>
      <c r="N100" s="23"/>
      <c r="O100" s="91">
        <v>300.0</v>
      </c>
      <c r="P100" s="97">
        <f t="shared" ref="P100:P104" si="7">SUM(F100+G100+H100+I100+J100+K100+L100-O100)</f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86">
        <v>44512.0</v>
      </c>
      <c r="C101" s="82" t="s">
        <v>1472</v>
      </c>
      <c r="D101" s="83">
        <v>17429.0</v>
      </c>
      <c r="E101" s="84" t="s">
        <v>1158</v>
      </c>
      <c r="F101" s="32"/>
      <c r="G101" s="34">
        <v>2250.0</v>
      </c>
      <c r="H101" s="102"/>
      <c r="I101" s="33"/>
      <c r="J101" s="17"/>
      <c r="K101" s="17"/>
      <c r="L101" s="101"/>
      <c r="M101" s="17"/>
      <c r="N101" s="103"/>
      <c r="O101" s="91">
        <v>2250.0</v>
      </c>
      <c r="P101" s="97">
        <f t="shared" si="7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86">
        <v>44512.0</v>
      </c>
      <c r="C102" s="82" t="s">
        <v>1473</v>
      </c>
      <c r="D102" s="83">
        <v>22332.0</v>
      </c>
      <c r="E102" s="84" t="s">
        <v>564</v>
      </c>
      <c r="F102" s="32"/>
      <c r="G102" s="17"/>
      <c r="H102" s="102"/>
      <c r="I102" s="28">
        <v>2025.0</v>
      </c>
      <c r="J102" s="17"/>
      <c r="K102" s="17"/>
      <c r="L102" s="101"/>
      <c r="M102" s="17"/>
      <c r="N102" s="103"/>
      <c r="O102" s="91">
        <v>2025.0</v>
      </c>
      <c r="P102" s="97">
        <f t="shared" si="7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86">
        <v>44512.0</v>
      </c>
      <c r="C103" s="82" t="s">
        <v>1474</v>
      </c>
      <c r="D103" s="83">
        <v>50342.0</v>
      </c>
      <c r="E103" s="84" t="s">
        <v>314</v>
      </c>
      <c r="F103" s="32"/>
      <c r="G103" s="17"/>
      <c r="H103" s="104">
        <v>10300.0</v>
      </c>
      <c r="I103" s="33"/>
      <c r="J103" s="17"/>
      <c r="K103" s="17"/>
      <c r="L103" s="101"/>
      <c r="M103" s="17"/>
      <c r="N103" s="103"/>
      <c r="O103" s="91">
        <v>10300.0</v>
      </c>
      <c r="P103" s="97">
        <f t="shared" si="7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86">
        <v>44512.0</v>
      </c>
      <c r="C104" s="82" t="s">
        <v>1475</v>
      </c>
      <c r="D104" s="83">
        <v>21821.0</v>
      </c>
      <c r="E104" s="84" t="s">
        <v>1306</v>
      </c>
      <c r="F104" s="32"/>
      <c r="G104" s="17"/>
      <c r="H104" s="104">
        <v>700.0</v>
      </c>
      <c r="I104" s="33"/>
      <c r="J104" s="17"/>
      <c r="K104" s="105"/>
      <c r="L104" s="101"/>
      <c r="M104" s="17"/>
      <c r="N104" s="103"/>
      <c r="O104" s="91">
        <v>700.0</v>
      </c>
      <c r="P104" s="97">
        <f t="shared" si="7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86">
        <v>44512.0</v>
      </c>
      <c r="C105" s="82" t="s">
        <v>1476</v>
      </c>
      <c r="D105" s="83">
        <v>50173.0</v>
      </c>
      <c r="E105" s="84" t="s">
        <v>85</v>
      </c>
      <c r="F105" s="32"/>
      <c r="G105" s="17"/>
      <c r="H105" s="102"/>
      <c r="I105" s="33"/>
      <c r="J105" s="17"/>
      <c r="K105" s="105"/>
      <c r="L105" s="106"/>
      <c r="M105" s="17"/>
      <c r="N105" s="107">
        <v>2000.0</v>
      </c>
      <c r="O105" s="91">
        <v>2000.0</v>
      </c>
      <c r="P105" s="97">
        <f t="shared" ref="P105:P107" si="8">F105+G105+H105+I105+J105+K105+L105+M105+N105-O105</f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81">
        <v>44512.0</v>
      </c>
      <c r="C106" s="83" t="s">
        <v>1477</v>
      </c>
      <c r="D106" s="83">
        <v>36918.0</v>
      </c>
      <c r="E106" s="84" t="s">
        <v>389</v>
      </c>
      <c r="F106" s="32"/>
      <c r="G106" s="17"/>
      <c r="H106" s="102"/>
      <c r="I106" s="33"/>
      <c r="J106" s="17"/>
      <c r="K106" s="105"/>
      <c r="L106" s="101"/>
      <c r="M106" s="17"/>
      <c r="N106" s="107">
        <v>3600.0</v>
      </c>
      <c r="O106" s="99">
        <v>3600.0</v>
      </c>
      <c r="P106" s="97">
        <f t="shared" si="8"/>
        <v>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100">
        <v>103.0</v>
      </c>
      <c r="B107" s="81">
        <v>44512.0</v>
      </c>
      <c r="C107" s="83" t="s">
        <v>1478</v>
      </c>
      <c r="D107" s="83">
        <v>38497.0</v>
      </c>
      <c r="E107" s="84" t="s">
        <v>1479</v>
      </c>
      <c r="F107" s="32"/>
      <c r="G107" s="17"/>
      <c r="H107" s="102"/>
      <c r="I107" s="33"/>
      <c r="J107" s="17"/>
      <c r="K107" s="108">
        <v>200.0</v>
      </c>
      <c r="L107" s="101"/>
      <c r="M107" s="17"/>
      <c r="N107" s="107">
        <v>1000.0</v>
      </c>
      <c r="O107" s="99">
        <v>1200.0</v>
      </c>
      <c r="P107" s="97">
        <f t="shared" si="8"/>
        <v>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12"/>
      <c r="B108" s="88"/>
      <c r="C108" s="88"/>
      <c r="D108" s="88"/>
      <c r="E108" s="109"/>
      <c r="F108" s="54">
        <f t="shared" ref="F108:P108" si="9">SUM(F5:F107)</f>
        <v>5020</v>
      </c>
      <c r="G108" s="54">
        <f t="shared" si="9"/>
        <v>79280</v>
      </c>
      <c r="H108" s="54">
        <f t="shared" si="9"/>
        <v>53500</v>
      </c>
      <c r="I108" s="54">
        <f t="shared" si="9"/>
        <v>584865</v>
      </c>
      <c r="J108" s="54">
        <f t="shared" si="9"/>
        <v>279515</v>
      </c>
      <c r="K108" s="54">
        <f t="shared" si="9"/>
        <v>500</v>
      </c>
      <c r="L108" s="54">
        <f t="shared" si="9"/>
        <v>0</v>
      </c>
      <c r="M108" s="54">
        <f t="shared" si="9"/>
        <v>0</v>
      </c>
      <c r="N108" s="54">
        <f t="shared" si="9"/>
        <v>6600</v>
      </c>
      <c r="O108" s="54">
        <f t="shared" si="9"/>
        <v>1009280</v>
      </c>
      <c r="P108" s="54">
        <f t="shared" si="9"/>
        <v>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63"/>
      <c r="B109" s="94"/>
      <c r="C109" s="94"/>
      <c r="D109" s="94"/>
      <c r="E109" s="110"/>
      <c r="F109" s="64">
        <f>F108+G108+H108+I108+J108+K108+N108+L108+M108+J93</f>
        <v>1009280</v>
      </c>
      <c r="G109" s="2"/>
      <c r="H109" s="2"/>
      <c r="I109" s="2"/>
      <c r="J109" s="2"/>
      <c r="K109" s="2"/>
      <c r="L109" s="3"/>
      <c r="M109" s="65"/>
      <c r="N109" s="6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C110" s="94"/>
      <c r="D110" s="9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95"/>
      <c r="D111" s="68" t="s">
        <v>327</v>
      </c>
      <c r="E111" s="6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7"/>
      <c r="D112" s="70"/>
      <c r="E112" s="7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C113" s="10"/>
      <c r="D113" s="72"/>
      <c r="E113" s="7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9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</sheetData>
  <mergeCells count="19">
    <mergeCell ref="F3:F4"/>
    <mergeCell ref="G3:H3"/>
    <mergeCell ref="I3:J3"/>
    <mergeCell ref="K3:K4"/>
    <mergeCell ref="F109:L109"/>
    <mergeCell ref="A110:B114"/>
    <mergeCell ref="C111:C113"/>
    <mergeCell ref="D111:E113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5.25"/>
    <col customWidth="1" min="6" max="6" width="12.25"/>
    <col customWidth="1" min="15" max="15" width="17.0"/>
    <col customWidth="1" min="16" max="16" width="15.63"/>
  </cols>
  <sheetData>
    <row r="1">
      <c r="A1" s="1" t="s">
        <v>1480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86">
        <v>44542.0</v>
      </c>
      <c r="C5" s="82" t="s">
        <v>1481</v>
      </c>
      <c r="D5" s="83">
        <v>36080.0</v>
      </c>
      <c r="E5" s="84" t="s">
        <v>1373</v>
      </c>
      <c r="F5" s="16"/>
      <c r="G5" s="111"/>
      <c r="H5" s="112"/>
      <c r="I5" s="19"/>
      <c r="J5" s="20">
        <v>42500.0</v>
      </c>
      <c r="K5" s="43"/>
      <c r="L5" s="22"/>
      <c r="M5" s="103"/>
      <c r="N5" s="113"/>
      <c r="O5" s="91">
        <v>42500.0</v>
      </c>
      <c r="P5" s="97">
        <f t="shared" ref="P5:P66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86">
        <v>44542.0</v>
      </c>
      <c r="C6" s="82" t="s">
        <v>1482</v>
      </c>
      <c r="D6" s="83">
        <v>51017.0</v>
      </c>
      <c r="E6" s="84" t="s">
        <v>281</v>
      </c>
      <c r="F6" s="16"/>
      <c r="G6" s="111"/>
      <c r="H6" s="114">
        <v>17500.0</v>
      </c>
      <c r="I6" s="19"/>
      <c r="J6" s="20"/>
      <c r="K6" s="21"/>
      <c r="L6" s="22"/>
      <c r="M6" s="103"/>
      <c r="N6" s="113"/>
      <c r="O6" s="91">
        <v>17500.0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86">
        <v>44542.0</v>
      </c>
      <c r="C7" s="82" t="s">
        <v>1483</v>
      </c>
      <c r="D7" s="83">
        <v>37078.0</v>
      </c>
      <c r="E7" s="84" t="s">
        <v>1484</v>
      </c>
      <c r="F7" s="16"/>
      <c r="G7" s="111"/>
      <c r="H7" s="114"/>
      <c r="I7" s="19">
        <v>4650.0</v>
      </c>
      <c r="J7" s="20"/>
      <c r="K7" s="21"/>
      <c r="L7" s="22"/>
      <c r="M7" s="103"/>
      <c r="N7" s="113"/>
      <c r="O7" s="91">
        <v>4650.0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86">
        <v>44542.0</v>
      </c>
      <c r="C8" s="82" t="s">
        <v>1485</v>
      </c>
      <c r="D8" s="83">
        <v>49832.0</v>
      </c>
      <c r="E8" s="84" t="s">
        <v>1486</v>
      </c>
      <c r="F8" s="16"/>
      <c r="G8" s="111"/>
      <c r="H8" s="112"/>
      <c r="I8" s="19">
        <v>5000.0</v>
      </c>
      <c r="J8" s="20"/>
      <c r="K8" s="21"/>
      <c r="L8" s="22"/>
      <c r="M8" s="103"/>
      <c r="N8" s="113"/>
      <c r="O8" s="91">
        <v>5000.0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86">
        <v>44542.0</v>
      </c>
      <c r="C9" s="82" t="s">
        <v>1487</v>
      </c>
      <c r="D9" s="83">
        <v>60103.0</v>
      </c>
      <c r="E9" s="84" t="s">
        <v>1488</v>
      </c>
      <c r="F9" s="16"/>
      <c r="G9" s="111"/>
      <c r="H9" s="114"/>
      <c r="I9" s="28">
        <v>12500.0</v>
      </c>
      <c r="J9" s="20"/>
      <c r="K9" s="30"/>
      <c r="L9" s="22"/>
      <c r="M9" s="103"/>
      <c r="N9" s="113"/>
      <c r="O9" s="91">
        <v>12500.0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86">
        <v>44542.0</v>
      </c>
      <c r="C10" s="82" t="s">
        <v>1489</v>
      </c>
      <c r="D10" s="83">
        <v>51782.0</v>
      </c>
      <c r="E10" s="84" t="s">
        <v>121</v>
      </c>
      <c r="F10" s="32"/>
      <c r="G10" s="111"/>
      <c r="H10" s="112"/>
      <c r="I10" s="28"/>
      <c r="J10" s="20">
        <v>350.0</v>
      </c>
      <c r="K10" s="30"/>
      <c r="L10" s="22"/>
      <c r="M10" s="103"/>
      <c r="N10" s="113"/>
      <c r="O10" s="91">
        <v>350.0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86">
        <v>44542.0</v>
      </c>
      <c r="C11" s="82" t="s">
        <v>1490</v>
      </c>
      <c r="D11" s="83">
        <v>51939.0</v>
      </c>
      <c r="E11" s="84" t="s">
        <v>73</v>
      </c>
      <c r="F11" s="16"/>
      <c r="G11" s="115"/>
      <c r="H11" s="112"/>
      <c r="I11" s="28">
        <v>26250.0</v>
      </c>
      <c r="J11" s="39"/>
      <c r="K11" s="21"/>
      <c r="L11" s="22"/>
      <c r="M11" s="103"/>
      <c r="N11" s="113"/>
      <c r="O11" s="91">
        <v>26250.0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86">
        <v>44542.0</v>
      </c>
      <c r="C12" s="82" t="s">
        <v>1491</v>
      </c>
      <c r="D12" s="83">
        <v>49194.0</v>
      </c>
      <c r="E12" s="84" t="s">
        <v>676</v>
      </c>
      <c r="F12" s="16"/>
      <c r="G12" s="115"/>
      <c r="H12" s="112"/>
      <c r="I12" s="19">
        <v>5000.0</v>
      </c>
      <c r="J12" s="20"/>
      <c r="K12" s="21"/>
      <c r="L12" s="22"/>
      <c r="M12" s="103"/>
      <c r="N12" s="113"/>
      <c r="O12" s="91">
        <v>5000.0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86">
        <v>44542.0</v>
      </c>
      <c r="C13" s="82" t="s">
        <v>1492</v>
      </c>
      <c r="D13" s="83">
        <v>64290.0</v>
      </c>
      <c r="E13" s="84" t="s">
        <v>1493</v>
      </c>
      <c r="F13" s="16"/>
      <c r="G13" s="111"/>
      <c r="H13" s="112"/>
      <c r="I13" s="19"/>
      <c r="J13" s="20">
        <v>2650.0</v>
      </c>
      <c r="K13" s="21"/>
      <c r="L13" s="22"/>
      <c r="M13" s="103"/>
      <c r="N13" s="113"/>
      <c r="O13" s="91">
        <v>2650.0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86">
        <v>44542.0</v>
      </c>
      <c r="C14" s="82" t="s">
        <v>1494</v>
      </c>
      <c r="D14" s="83">
        <v>54398.0</v>
      </c>
      <c r="E14" s="84" t="s">
        <v>1495</v>
      </c>
      <c r="F14" s="16"/>
      <c r="G14" s="111"/>
      <c r="H14" s="112"/>
      <c r="I14" s="19"/>
      <c r="J14" s="20">
        <v>15000.0</v>
      </c>
      <c r="K14" s="21"/>
      <c r="L14" s="22"/>
      <c r="M14" s="103"/>
      <c r="N14" s="113"/>
      <c r="O14" s="91">
        <v>15000.0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86">
        <v>44542.0</v>
      </c>
      <c r="C15" s="82" t="s">
        <v>1496</v>
      </c>
      <c r="D15" s="83">
        <v>48973.0</v>
      </c>
      <c r="E15" s="84" t="s">
        <v>376</v>
      </c>
      <c r="F15" s="16"/>
      <c r="G15" s="111"/>
      <c r="H15" s="112"/>
      <c r="I15" s="19">
        <v>300.0</v>
      </c>
      <c r="J15" s="20"/>
      <c r="K15" s="43"/>
      <c r="L15" s="22"/>
      <c r="M15" s="103"/>
      <c r="N15" s="113"/>
      <c r="O15" s="91">
        <v>300.0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86">
        <v>44542.0</v>
      </c>
      <c r="C16" s="82" t="s">
        <v>1497</v>
      </c>
      <c r="D16" s="83">
        <v>51017.0</v>
      </c>
      <c r="E16" s="84" t="s">
        <v>281</v>
      </c>
      <c r="F16" s="16"/>
      <c r="G16" s="111"/>
      <c r="H16" s="114">
        <v>15000.0</v>
      </c>
      <c r="I16" s="28"/>
      <c r="J16" s="39"/>
      <c r="K16" s="43"/>
      <c r="L16" s="22"/>
      <c r="M16" s="103"/>
      <c r="N16" s="113"/>
      <c r="O16" s="91">
        <v>15000.0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86">
        <v>44542.0</v>
      </c>
      <c r="C17" s="82" t="s">
        <v>1498</v>
      </c>
      <c r="D17" s="83">
        <v>54166.0</v>
      </c>
      <c r="E17" s="84" t="s">
        <v>460</v>
      </c>
      <c r="F17" s="16"/>
      <c r="G17" s="111"/>
      <c r="H17" s="112"/>
      <c r="I17" s="28"/>
      <c r="J17" s="39">
        <v>25000.0</v>
      </c>
      <c r="K17" s="43"/>
      <c r="L17" s="36"/>
      <c r="M17" s="107"/>
      <c r="N17" s="116"/>
      <c r="O17" s="91">
        <v>25000.0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86">
        <v>44542.0</v>
      </c>
      <c r="C18" s="82" t="s">
        <v>1499</v>
      </c>
      <c r="D18" s="83">
        <v>13781.0</v>
      </c>
      <c r="E18" s="84" t="s">
        <v>747</v>
      </c>
      <c r="F18" s="32"/>
      <c r="G18" s="115"/>
      <c r="H18" s="112"/>
      <c r="I18" s="28">
        <v>2500.0</v>
      </c>
      <c r="J18" s="39"/>
      <c r="K18" s="21"/>
      <c r="L18" s="22"/>
      <c r="M18" s="103"/>
      <c r="N18" s="113"/>
      <c r="O18" s="91">
        <v>2500.0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86">
        <v>44542.0</v>
      </c>
      <c r="C19" s="82" t="s">
        <v>1500</v>
      </c>
      <c r="D19" s="83">
        <v>48910.0</v>
      </c>
      <c r="E19" s="84" t="s">
        <v>181</v>
      </c>
      <c r="F19" s="16"/>
      <c r="G19" s="115"/>
      <c r="H19" s="112"/>
      <c r="I19" s="28"/>
      <c r="J19" s="39">
        <v>40710.0</v>
      </c>
      <c r="K19" s="43"/>
      <c r="L19" s="22"/>
      <c r="M19" s="103"/>
      <c r="N19" s="113"/>
      <c r="O19" s="91">
        <v>40710.0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86">
        <v>44542.0</v>
      </c>
      <c r="C20" s="82" t="s">
        <v>1501</v>
      </c>
      <c r="D20" s="83">
        <v>46286.0</v>
      </c>
      <c r="E20" s="84" t="s">
        <v>1502</v>
      </c>
      <c r="F20" s="32"/>
      <c r="G20" s="111"/>
      <c r="H20" s="112"/>
      <c r="I20" s="28">
        <v>4500.0</v>
      </c>
      <c r="J20" s="39"/>
      <c r="K20" s="21"/>
      <c r="L20" s="22"/>
      <c r="M20" s="103"/>
      <c r="N20" s="113"/>
      <c r="O20" s="91">
        <v>4500.0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86">
        <v>44542.0</v>
      </c>
      <c r="C21" s="82" t="s">
        <v>1503</v>
      </c>
      <c r="D21" s="83">
        <v>55409.0</v>
      </c>
      <c r="E21" s="84" t="s">
        <v>105</v>
      </c>
      <c r="F21" s="16"/>
      <c r="G21" s="111"/>
      <c r="H21" s="112"/>
      <c r="I21" s="28">
        <v>5000.0</v>
      </c>
      <c r="J21" s="39"/>
      <c r="K21" s="21"/>
      <c r="L21" s="22"/>
      <c r="M21" s="103"/>
      <c r="N21" s="113"/>
      <c r="O21" s="91">
        <v>5000.0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86">
        <v>44542.0</v>
      </c>
      <c r="C22" s="82" t="s">
        <v>1504</v>
      </c>
      <c r="D22" s="83">
        <v>55409.0</v>
      </c>
      <c r="E22" s="84" t="s">
        <v>105</v>
      </c>
      <c r="F22" s="16"/>
      <c r="G22" s="111"/>
      <c r="H22" s="114"/>
      <c r="I22" s="19">
        <v>5000.0</v>
      </c>
      <c r="J22" s="20"/>
      <c r="K22" s="30"/>
      <c r="L22" s="22"/>
      <c r="M22" s="103"/>
      <c r="N22" s="113"/>
      <c r="O22" s="91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86">
        <v>44542.0</v>
      </c>
      <c r="C23" s="82" t="s">
        <v>1505</v>
      </c>
      <c r="D23" s="83">
        <v>61996.0</v>
      </c>
      <c r="E23" s="84" t="s">
        <v>997</v>
      </c>
      <c r="F23" s="16"/>
      <c r="G23" s="111"/>
      <c r="H23" s="114"/>
      <c r="I23" s="19">
        <v>300.0</v>
      </c>
      <c r="J23" s="29"/>
      <c r="K23" s="41"/>
      <c r="L23" s="22"/>
      <c r="M23" s="103"/>
      <c r="N23" s="113"/>
      <c r="O23" s="91">
        <v>300.0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86">
        <v>44542.0</v>
      </c>
      <c r="C24" s="82" t="s">
        <v>1506</v>
      </c>
      <c r="D24" s="83">
        <v>61782.0</v>
      </c>
      <c r="E24" s="84" t="s">
        <v>1507</v>
      </c>
      <c r="F24" s="16"/>
      <c r="G24" s="115"/>
      <c r="H24" s="112"/>
      <c r="I24" s="19"/>
      <c r="J24" s="20">
        <v>37500.0</v>
      </c>
      <c r="K24" s="43"/>
      <c r="L24" s="22"/>
      <c r="M24" s="103"/>
      <c r="N24" s="113"/>
      <c r="O24" s="91">
        <v>37500.0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86">
        <v>44542.0</v>
      </c>
      <c r="C25" s="82" t="s">
        <v>1508</v>
      </c>
      <c r="D25" s="83">
        <v>57499.0</v>
      </c>
      <c r="E25" s="84" t="s">
        <v>79</v>
      </c>
      <c r="F25" s="16"/>
      <c r="G25" s="111"/>
      <c r="H25" s="112"/>
      <c r="I25" s="19"/>
      <c r="J25" s="20">
        <v>17900.0</v>
      </c>
      <c r="K25" s="21"/>
      <c r="L25" s="22"/>
      <c r="M25" s="103"/>
      <c r="N25" s="113"/>
      <c r="O25" s="91">
        <v>17900.0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86">
        <v>44542.0</v>
      </c>
      <c r="C26" s="82" t="s">
        <v>1509</v>
      </c>
      <c r="D26" s="83">
        <v>48060.0</v>
      </c>
      <c r="E26" s="84" t="s">
        <v>1510</v>
      </c>
      <c r="F26" s="16"/>
      <c r="G26" s="115"/>
      <c r="H26" s="112"/>
      <c r="I26" s="19">
        <v>2650.0</v>
      </c>
      <c r="J26" s="20"/>
      <c r="K26" s="21"/>
      <c r="L26" s="22"/>
      <c r="M26" s="103"/>
      <c r="N26" s="113"/>
      <c r="O26" s="91">
        <v>2650.0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86">
        <v>44542.0</v>
      </c>
      <c r="C27" s="82" t="s">
        <v>1511</v>
      </c>
      <c r="D27" s="83">
        <v>36826.0</v>
      </c>
      <c r="E27" s="84" t="s">
        <v>372</v>
      </c>
      <c r="F27" s="16"/>
      <c r="G27" s="111"/>
      <c r="H27" s="112"/>
      <c r="I27" s="19">
        <v>625.0</v>
      </c>
      <c r="J27" s="20"/>
      <c r="K27" s="41"/>
      <c r="L27" s="22"/>
      <c r="M27" s="103"/>
      <c r="N27" s="113"/>
      <c r="O27" s="91">
        <v>625.0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86">
        <v>44542.0</v>
      </c>
      <c r="C28" s="82" t="s">
        <v>1512</v>
      </c>
      <c r="D28" s="83">
        <v>49194.0</v>
      </c>
      <c r="E28" s="84" t="s">
        <v>676</v>
      </c>
      <c r="F28" s="37"/>
      <c r="G28" s="111"/>
      <c r="H28" s="112"/>
      <c r="I28" s="19">
        <v>2500.0</v>
      </c>
      <c r="J28" s="20"/>
      <c r="K28" s="43">
        <v>150.0</v>
      </c>
      <c r="L28" s="22"/>
      <c r="M28" s="103"/>
      <c r="N28" s="113"/>
      <c r="O28" s="91">
        <v>2650.0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86">
        <v>44542.0</v>
      </c>
      <c r="C29" s="82" t="s">
        <v>1513</v>
      </c>
      <c r="D29" s="83">
        <v>48052.0</v>
      </c>
      <c r="E29" s="84" t="s">
        <v>692</v>
      </c>
      <c r="F29" s="32"/>
      <c r="G29" s="111"/>
      <c r="H29" s="112"/>
      <c r="I29" s="19">
        <v>10000.0</v>
      </c>
      <c r="J29" s="20"/>
      <c r="K29" s="30"/>
      <c r="L29" s="22"/>
      <c r="M29" s="103"/>
      <c r="N29" s="113"/>
      <c r="O29" s="91">
        <v>10000.0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86">
        <v>44542.0</v>
      </c>
      <c r="C30" s="82" t="s">
        <v>1514</v>
      </c>
      <c r="D30" s="83">
        <v>16390.0</v>
      </c>
      <c r="E30" s="84" t="s">
        <v>1515</v>
      </c>
      <c r="F30" s="16"/>
      <c r="G30" s="111"/>
      <c r="H30" s="112"/>
      <c r="I30" s="19"/>
      <c r="J30" s="20">
        <v>75000.0</v>
      </c>
      <c r="K30" s="21"/>
      <c r="L30" s="22"/>
      <c r="M30" s="103"/>
      <c r="N30" s="113"/>
      <c r="O30" s="91">
        <v>75000.0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86">
        <v>44542.0</v>
      </c>
      <c r="C31" s="82" t="s">
        <v>1516</v>
      </c>
      <c r="D31" s="83">
        <v>64925.0</v>
      </c>
      <c r="E31" s="84" t="s">
        <v>1517</v>
      </c>
      <c r="F31" s="16"/>
      <c r="G31" s="115"/>
      <c r="H31" s="112"/>
      <c r="I31" s="19"/>
      <c r="J31" s="20">
        <v>1400.0</v>
      </c>
      <c r="K31" s="21"/>
      <c r="L31" s="22"/>
      <c r="M31" s="103"/>
      <c r="N31" s="113"/>
      <c r="O31" s="91">
        <v>1400.0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86">
        <v>44542.0</v>
      </c>
      <c r="C32" s="82" t="s">
        <v>1518</v>
      </c>
      <c r="D32" s="83">
        <v>10839.0</v>
      </c>
      <c r="E32" s="84" t="s">
        <v>1519</v>
      </c>
      <c r="F32" s="16"/>
      <c r="G32" s="115"/>
      <c r="H32" s="114"/>
      <c r="I32" s="19"/>
      <c r="J32" s="20">
        <v>3600.0</v>
      </c>
      <c r="K32" s="30"/>
      <c r="L32" s="22"/>
      <c r="M32" s="103"/>
      <c r="N32" s="113"/>
      <c r="O32" s="91">
        <v>3600.0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86">
        <v>44542.0</v>
      </c>
      <c r="C33" s="82" t="s">
        <v>1520</v>
      </c>
      <c r="D33" s="83">
        <v>42833.0</v>
      </c>
      <c r="E33" s="84" t="s">
        <v>722</v>
      </c>
      <c r="F33" s="16"/>
      <c r="G33" s="111"/>
      <c r="H33" s="112"/>
      <c r="I33" s="19">
        <v>4525.0</v>
      </c>
      <c r="J33" s="20"/>
      <c r="K33" s="30"/>
      <c r="L33" s="22"/>
      <c r="M33" s="103"/>
      <c r="N33" s="113"/>
      <c r="O33" s="91">
        <v>4525.0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86">
        <v>44542.0</v>
      </c>
      <c r="C34" s="82" t="s">
        <v>1521</v>
      </c>
      <c r="D34" s="83">
        <v>53298.0</v>
      </c>
      <c r="E34" s="84" t="s">
        <v>1522</v>
      </c>
      <c r="F34" s="16"/>
      <c r="G34" s="111"/>
      <c r="H34" s="112"/>
      <c r="I34" s="19">
        <v>5000.0</v>
      </c>
      <c r="J34" s="20"/>
      <c r="K34" s="21"/>
      <c r="L34" s="22"/>
      <c r="M34" s="103"/>
      <c r="N34" s="113"/>
      <c r="O34" s="91">
        <v>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86">
        <v>44542.0</v>
      </c>
      <c r="C35" s="82" t="s">
        <v>1523</v>
      </c>
      <c r="D35" s="83">
        <v>53298.0</v>
      </c>
      <c r="E35" s="84" t="s">
        <v>1522</v>
      </c>
      <c r="F35" s="16"/>
      <c r="G35" s="111"/>
      <c r="H35" s="112"/>
      <c r="I35" s="19">
        <v>5000.0</v>
      </c>
      <c r="J35" s="20"/>
      <c r="K35" s="43"/>
      <c r="L35" s="22"/>
      <c r="M35" s="103"/>
      <c r="N35" s="113"/>
      <c r="O35" s="91">
        <v>5000.0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86">
        <v>44542.0</v>
      </c>
      <c r="C36" s="82" t="s">
        <v>1524</v>
      </c>
      <c r="D36" s="83">
        <v>52847.0</v>
      </c>
      <c r="E36" s="84" t="s">
        <v>1525</v>
      </c>
      <c r="F36" s="16"/>
      <c r="G36" s="115"/>
      <c r="H36" s="112"/>
      <c r="I36" s="19">
        <v>5150.0</v>
      </c>
      <c r="J36" s="20"/>
      <c r="K36" s="43"/>
      <c r="L36" s="22"/>
      <c r="M36" s="103"/>
      <c r="N36" s="113"/>
      <c r="O36" s="91">
        <v>5150.0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86">
        <v>44542.0</v>
      </c>
      <c r="C37" s="82" t="s">
        <v>1526</v>
      </c>
      <c r="D37" s="83">
        <v>60978.0</v>
      </c>
      <c r="E37" s="84" t="s">
        <v>1527</v>
      </c>
      <c r="F37" s="16"/>
      <c r="G37" s="115"/>
      <c r="H37" s="112"/>
      <c r="I37" s="19">
        <v>5000.0</v>
      </c>
      <c r="J37" s="20"/>
      <c r="K37" s="43"/>
      <c r="L37" s="22"/>
      <c r="M37" s="103"/>
      <c r="N37" s="113"/>
      <c r="O37" s="91">
        <v>5000.0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86">
        <v>44542.0</v>
      </c>
      <c r="C38" s="82" t="s">
        <v>1528</v>
      </c>
      <c r="D38" s="83">
        <v>60978.0</v>
      </c>
      <c r="E38" s="84" t="s">
        <v>1527</v>
      </c>
      <c r="F38" s="16"/>
      <c r="G38" s="111"/>
      <c r="H38" s="112"/>
      <c r="I38" s="19">
        <v>5000.0</v>
      </c>
      <c r="J38" s="20"/>
      <c r="K38" s="43"/>
      <c r="L38" s="22"/>
      <c r="M38" s="103"/>
      <c r="N38" s="113"/>
      <c r="O38" s="91">
        <v>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86">
        <v>44542.0</v>
      </c>
      <c r="C39" s="82" t="s">
        <v>1529</v>
      </c>
      <c r="D39" s="83">
        <v>61496.0</v>
      </c>
      <c r="E39" s="84" t="s">
        <v>1530</v>
      </c>
      <c r="F39" s="16"/>
      <c r="G39" s="111"/>
      <c r="H39" s="112"/>
      <c r="I39" s="19">
        <v>6250.0</v>
      </c>
      <c r="J39" s="20"/>
      <c r="K39" s="21"/>
      <c r="L39" s="22"/>
      <c r="M39" s="103"/>
      <c r="N39" s="113"/>
      <c r="O39" s="91">
        <v>6250.0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86">
        <v>44542.0</v>
      </c>
      <c r="C40" s="82" t="s">
        <v>1531</v>
      </c>
      <c r="D40" s="83">
        <v>62331.0</v>
      </c>
      <c r="E40" s="84" t="s">
        <v>1532</v>
      </c>
      <c r="F40" s="32"/>
      <c r="G40" s="111"/>
      <c r="H40" s="112"/>
      <c r="I40" s="19">
        <v>1250.0</v>
      </c>
      <c r="J40" s="20"/>
      <c r="K40" s="21"/>
      <c r="L40" s="22"/>
      <c r="M40" s="103"/>
      <c r="N40" s="113"/>
      <c r="O40" s="91">
        <v>1250.0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86">
        <v>44542.0</v>
      </c>
      <c r="C41" s="82" t="s">
        <v>1533</v>
      </c>
      <c r="D41" s="83">
        <v>35227.0</v>
      </c>
      <c r="E41" s="84" t="s">
        <v>133</v>
      </c>
      <c r="F41" s="32">
        <v>1250.0</v>
      </c>
      <c r="G41" s="111"/>
      <c r="H41" s="114"/>
      <c r="I41" s="19"/>
      <c r="J41" s="20"/>
      <c r="K41" s="43"/>
      <c r="L41" s="22"/>
      <c r="M41" s="107"/>
      <c r="N41" s="113"/>
      <c r="O41" s="91">
        <v>1250.0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86">
        <v>44542.0</v>
      </c>
      <c r="C42" s="82" t="s">
        <v>1534</v>
      </c>
      <c r="D42" s="83">
        <v>63811.0</v>
      </c>
      <c r="E42" s="84" t="s">
        <v>1535</v>
      </c>
      <c r="F42" s="16"/>
      <c r="G42" s="111"/>
      <c r="H42" s="112"/>
      <c r="I42" s="19">
        <v>3600.0</v>
      </c>
      <c r="J42" s="20"/>
      <c r="K42" s="21"/>
      <c r="L42" s="22"/>
      <c r="M42" s="103"/>
      <c r="N42" s="113"/>
      <c r="O42" s="91">
        <v>3600.0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86">
        <v>44542.0</v>
      </c>
      <c r="C43" s="82" t="s">
        <v>1536</v>
      </c>
      <c r="D43" s="83">
        <v>66027.0</v>
      </c>
      <c r="E43" s="84" t="s">
        <v>1537</v>
      </c>
      <c r="F43" s="16"/>
      <c r="G43" s="111"/>
      <c r="H43" s="112"/>
      <c r="I43" s="19">
        <v>300.0</v>
      </c>
      <c r="J43" s="20"/>
      <c r="K43" s="21"/>
      <c r="L43" s="22"/>
      <c r="M43" s="103"/>
      <c r="N43" s="113"/>
      <c r="O43" s="91">
        <v>300.0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86">
        <v>44542.0</v>
      </c>
      <c r="C44" s="82" t="s">
        <v>1538</v>
      </c>
      <c r="D44" s="83">
        <v>66028.0</v>
      </c>
      <c r="E44" s="84" t="s">
        <v>1539</v>
      </c>
      <c r="F44" s="16"/>
      <c r="G44" s="111"/>
      <c r="H44" s="112"/>
      <c r="I44" s="19">
        <v>300.0</v>
      </c>
      <c r="J44" s="20"/>
      <c r="K44" s="21"/>
      <c r="L44" s="22"/>
      <c r="M44" s="103"/>
      <c r="N44" s="113"/>
      <c r="O44" s="91">
        <v>300.0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86">
        <v>44542.0</v>
      </c>
      <c r="C45" s="82" t="s">
        <v>1540</v>
      </c>
      <c r="D45" s="83">
        <v>56415.0</v>
      </c>
      <c r="E45" s="84" t="s">
        <v>1541</v>
      </c>
      <c r="F45" s="16"/>
      <c r="G45" s="111"/>
      <c r="H45" s="112"/>
      <c r="I45" s="19">
        <v>15000.0</v>
      </c>
      <c r="J45" s="20"/>
      <c r="K45" s="43"/>
      <c r="L45" s="22"/>
      <c r="M45" s="103"/>
      <c r="N45" s="113"/>
      <c r="O45" s="91">
        <v>15000.0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86">
        <v>44542.0</v>
      </c>
      <c r="C46" s="82" t="s">
        <v>1542</v>
      </c>
      <c r="D46" s="83">
        <v>66028.0</v>
      </c>
      <c r="E46" s="84" t="s">
        <v>1539</v>
      </c>
      <c r="F46" s="16"/>
      <c r="G46" s="111"/>
      <c r="H46" s="112"/>
      <c r="I46" s="19">
        <v>300.0</v>
      </c>
      <c r="J46" s="20"/>
      <c r="K46" s="21"/>
      <c r="L46" s="22"/>
      <c r="M46" s="103"/>
      <c r="N46" s="113"/>
      <c r="O46" s="91">
        <v>300.0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86">
        <v>44542.0</v>
      </c>
      <c r="C47" s="82" t="s">
        <v>1543</v>
      </c>
      <c r="D47" s="83">
        <v>66029.0</v>
      </c>
      <c r="E47" s="84" t="s">
        <v>1544</v>
      </c>
      <c r="F47" s="16"/>
      <c r="G47" s="111"/>
      <c r="H47" s="112"/>
      <c r="I47" s="19">
        <v>600.0</v>
      </c>
      <c r="J47" s="20"/>
      <c r="K47" s="21"/>
      <c r="L47" s="22"/>
      <c r="M47" s="103"/>
      <c r="N47" s="113"/>
      <c r="O47" s="91">
        <v>600.0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86">
        <v>44542.0</v>
      </c>
      <c r="C48" s="82" t="s">
        <v>1545</v>
      </c>
      <c r="D48" s="83">
        <v>56980.0</v>
      </c>
      <c r="E48" s="84" t="s">
        <v>783</v>
      </c>
      <c r="F48" s="32">
        <v>7000.0</v>
      </c>
      <c r="G48" s="111"/>
      <c r="H48" s="112"/>
      <c r="I48" s="19"/>
      <c r="J48" s="20"/>
      <c r="K48" s="21"/>
      <c r="L48" s="22"/>
      <c r="M48" s="103"/>
      <c r="N48" s="113"/>
      <c r="O48" s="91">
        <v>7000.0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86">
        <v>44542.0</v>
      </c>
      <c r="C49" s="82" t="s">
        <v>1546</v>
      </c>
      <c r="D49" s="83">
        <v>57087.0</v>
      </c>
      <c r="E49" s="84" t="s">
        <v>1547</v>
      </c>
      <c r="F49" s="32">
        <v>6050.0</v>
      </c>
      <c r="G49" s="115"/>
      <c r="H49" s="114"/>
      <c r="I49" s="19"/>
      <c r="J49" s="20"/>
      <c r="K49" s="21"/>
      <c r="L49" s="22"/>
      <c r="M49" s="103"/>
      <c r="N49" s="113"/>
      <c r="O49" s="91">
        <v>6050.0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86">
        <v>44542.0</v>
      </c>
      <c r="C50" s="82" t="s">
        <v>1548</v>
      </c>
      <c r="D50" s="83">
        <v>66030.0</v>
      </c>
      <c r="E50" s="84" t="s">
        <v>1549</v>
      </c>
      <c r="F50" s="16"/>
      <c r="G50" s="115"/>
      <c r="H50" s="112"/>
      <c r="I50" s="19">
        <v>600.0</v>
      </c>
      <c r="J50" s="20"/>
      <c r="K50" s="21"/>
      <c r="L50" s="22"/>
      <c r="M50" s="103"/>
      <c r="N50" s="113"/>
      <c r="O50" s="91">
        <v>600.0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86">
        <v>44542.0</v>
      </c>
      <c r="C51" s="82" t="s">
        <v>1550</v>
      </c>
      <c r="D51" s="83">
        <v>25543.0</v>
      </c>
      <c r="E51" s="84" t="s">
        <v>1551</v>
      </c>
      <c r="F51" s="16"/>
      <c r="G51" s="115">
        <v>4500.0</v>
      </c>
      <c r="H51" s="112"/>
      <c r="I51" s="19"/>
      <c r="J51" s="20"/>
      <c r="K51" s="21"/>
      <c r="L51" s="22"/>
      <c r="M51" s="103"/>
      <c r="N51" s="113"/>
      <c r="O51" s="91">
        <v>4500.0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86">
        <v>44542.0</v>
      </c>
      <c r="C52" s="82" t="s">
        <v>1552</v>
      </c>
      <c r="D52" s="83">
        <v>58818.0</v>
      </c>
      <c r="E52" s="84" t="s">
        <v>1553</v>
      </c>
      <c r="F52" s="16"/>
      <c r="G52" s="115"/>
      <c r="H52" s="114"/>
      <c r="I52" s="19">
        <v>11250.0</v>
      </c>
      <c r="J52" s="20"/>
      <c r="K52" s="21"/>
      <c r="L52" s="22"/>
      <c r="M52" s="103"/>
      <c r="N52" s="113"/>
      <c r="O52" s="91">
        <v>11250.0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86">
        <v>44542.0</v>
      </c>
      <c r="C53" s="82" t="s">
        <v>1554</v>
      </c>
      <c r="D53" s="83">
        <v>58601.0</v>
      </c>
      <c r="E53" s="84" t="s">
        <v>1555</v>
      </c>
      <c r="F53" s="16"/>
      <c r="G53" s="111"/>
      <c r="H53" s="112"/>
      <c r="I53" s="19"/>
      <c r="J53" s="20"/>
      <c r="K53" s="21"/>
      <c r="L53" s="22"/>
      <c r="M53" s="107">
        <v>625.0</v>
      </c>
      <c r="N53" s="113"/>
      <c r="O53" s="91">
        <v>625.0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86">
        <v>44542.0</v>
      </c>
      <c r="C54" s="82" t="s">
        <v>1556</v>
      </c>
      <c r="D54" s="83">
        <v>38697.0</v>
      </c>
      <c r="E54" s="84" t="s">
        <v>1557</v>
      </c>
      <c r="F54" s="16"/>
      <c r="G54" s="111"/>
      <c r="H54" s="112"/>
      <c r="I54" s="19"/>
      <c r="J54" s="20">
        <v>5000.0</v>
      </c>
      <c r="K54" s="21"/>
      <c r="L54" s="22"/>
      <c r="M54" s="103"/>
      <c r="N54" s="113"/>
      <c r="O54" s="91">
        <v>5000.0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86">
        <v>44542.0</v>
      </c>
      <c r="C55" s="82" t="s">
        <v>1558</v>
      </c>
      <c r="D55" s="83">
        <v>33995.0</v>
      </c>
      <c r="E55" s="84" t="s">
        <v>374</v>
      </c>
      <c r="F55" s="32"/>
      <c r="G55" s="115"/>
      <c r="H55" s="112"/>
      <c r="I55" s="19"/>
      <c r="J55" s="20">
        <v>3125.0</v>
      </c>
      <c r="K55" s="21"/>
      <c r="L55" s="22"/>
      <c r="M55" s="103"/>
      <c r="N55" s="113"/>
      <c r="O55" s="91">
        <v>3125.0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86">
        <v>44542.0</v>
      </c>
      <c r="C56" s="82" t="s">
        <v>1559</v>
      </c>
      <c r="D56" s="83">
        <v>66011.0</v>
      </c>
      <c r="E56" s="84" t="s">
        <v>1560</v>
      </c>
      <c r="F56" s="32"/>
      <c r="G56" s="111"/>
      <c r="H56" s="112"/>
      <c r="I56" s="19">
        <v>300.0</v>
      </c>
      <c r="J56" s="20"/>
      <c r="K56" s="21"/>
      <c r="L56" s="22"/>
      <c r="M56" s="103"/>
      <c r="N56" s="113"/>
      <c r="O56" s="91">
        <v>300.0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86">
        <v>44542.0</v>
      </c>
      <c r="C57" s="82" t="s">
        <v>1561</v>
      </c>
      <c r="D57" s="83">
        <v>57499.0</v>
      </c>
      <c r="E57" s="84" t="s">
        <v>79</v>
      </c>
      <c r="F57" s="16"/>
      <c r="G57" s="115"/>
      <c r="H57" s="114"/>
      <c r="I57" s="19"/>
      <c r="J57" s="20">
        <v>350.0</v>
      </c>
      <c r="K57" s="21"/>
      <c r="L57" s="22"/>
      <c r="M57" s="103"/>
      <c r="N57" s="113"/>
      <c r="O57" s="91">
        <v>350.0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86">
        <v>44542.0</v>
      </c>
      <c r="C58" s="82" t="s">
        <v>1562</v>
      </c>
      <c r="D58" s="83">
        <v>58050.0</v>
      </c>
      <c r="E58" s="84" t="s">
        <v>818</v>
      </c>
      <c r="F58" s="32"/>
      <c r="G58" s="111"/>
      <c r="H58" s="112"/>
      <c r="I58" s="19"/>
      <c r="J58" s="20">
        <v>2650.0</v>
      </c>
      <c r="K58" s="21"/>
      <c r="L58" s="22"/>
      <c r="M58" s="103"/>
      <c r="N58" s="113"/>
      <c r="O58" s="91">
        <v>2650.0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86">
        <v>44512.0</v>
      </c>
      <c r="C59" s="82" t="s">
        <v>1563</v>
      </c>
      <c r="D59" s="83">
        <v>51017.0</v>
      </c>
      <c r="E59" s="84" t="s">
        <v>281</v>
      </c>
      <c r="F59" s="16"/>
      <c r="G59" s="115"/>
      <c r="H59" s="114">
        <v>3500.0</v>
      </c>
      <c r="I59" s="19"/>
      <c r="J59" s="20"/>
      <c r="K59" s="21"/>
      <c r="L59" s="22"/>
      <c r="M59" s="103"/>
      <c r="N59" s="113"/>
      <c r="O59" s="91">
        <v>3500.0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86">
        <v>44542.0</v>
      </c>
      <c r="C60" s="82" t="s">
        <v>1564</v>
      </c>
      <c r="D60" s="83">
        <v>57328.0</v>
      </c>
      <c r="E60" s="84" t="s">
        <v>1565</v>
      </c>
      <c r="F60" s="16"/>
      <c r="G60" s="111"/>
      <c r="H60" s="112"/>
      <c r="I60" s="19"/>
      <c r="J60" s="20"/>
      <c r="K60" s="21"/>
      <c r="L60" s="22"/>
      <c r="M60" s="103"/>
      <c r="N60" s="116">
        <v>39400.0</v>
      </c>
      <c r="O60" s="91">
        <v>39400.0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86">
        <v>44542.0</v>
      </c>
      <c r="C61" s="82" t="s">
        <v>1566</v>
      </c>
      <c r="D61" s="83">
        <v>51406.0</v>
      </c>
      <c r="E61" s="84" t="s">
        <v>407</v>
      </c>
      <c r="F61" s="16"/>
      <c r="G61" s="115"/>
      <c r="H61" s="114">
        <v>27500.0</v>
      </c>
      <c r="I61" s="19"/>
      <c r="J61" s="20"/>
      <c r="K61" s="21"/>
      <c r="L61" s="22"/>
      <c r="M61" s="103"/>
      <c r="N61" s="113"/>
      <c r="O61" s="91">
        <v>27500.0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86">
        <v>44542.0</v>
      </c>
      <c r="C62" s="82" t="s">
        <v>1567</v>
      </c>
      <c r="D62" s="83">
        <v>48910.0</v>
      </c>
      <c r="E62" s="84" t="s">
        <v>181</v>
      </c>
      <c r="F62" s="16"/>
      <c r="G62" s="111"/>
      <c r="H62" s="112"/>
      <c r="I62" s="19"/>
      <c r="J62" s="20"/>
      <c r="K62" s="21"/>
      <c r="L62" s="22"/>
      <c r="M62" s="103"/>
      <c r="N62" s="116">
        <v>1200.0</v>
      </c>
      <c r="O62" s="91">
        <v>1200.0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86">
        <v>44542.0</v>
      </c>
      <c r="C63" s="82" t="s">
        <v>1568</v>
      </c>
      <c r="D63" s="83">
        <v>55179.0</v>
      </c>
      <c r="E63" s="84" t="s">
        <v>448</v>
      </c>
      <c r="F63" s="16"/>
      <c r="G63" s="115"/>
      <c r="H63" s="114">
        <v>16250.0</v>
      </c>
      <c r="I63" s="19"/>
      <c r="J63" s="20"/>
      <c r="K63" s="21"/>
      <c r="L63" s="22"/>
      <c r="M63" s="103"/>
      <c r="N63" s="113"/>
      <c r="O63" s="91">
        <v>16250.0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86">
        <v>44542.0</v>
      </c>
      <c r="C64" s="82" t="s">
        <v>1569</v>
      </c>
      <c r="D64" s="83">
        <v>37160.0</v>
      </c>
      <c r="E64" s="84" t="s">
        <v>1570</v>
      </c>
      <c r="F64" s="16"/>
      <c r="G64" s="115"/>
      <c r="H64" s="114">
        <v>5775.0</v>
      </c>
      <c r="I64" s="19"/>
      <c r="J64" s="20"/>
      <c r="K64" s="21"/>
      <c r="L64" s="22"/>
      <c r="M64" s="103"/>
      <c r="N64" s="113"/>
      <c r="O64" s="91">
        <v>5775.0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86">
        <v>44542.0</v>
      </c>
      <c r="C65" s="82" t="s">
        <v>1571</v>
      </c>
      <c r="D65" s="83">
        <v>45937.0</v>
      </c>
      <c r="E65" s="84" t="s">
        <v>1572</v>
      </c>
      <c r="F65" s="16"/>
      <c r="G65" s="115"/>
      <c r="H65" s="114">
        <v>15600.0</v>
      </c>
      <c r="I65" s="19"/>
      <c r="J65" s="20"/>
      <c r="K65" s="43"/>
      <c r="L65" s="22"/>
      <c r="M65" s="103"/>
      <c r="N65" s="113"/>
      <c r="O65" s="91">
        <v>15600.0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86">
        <v>44542.0</v>
      </c>
      <c r="C66" s="82" t="s">
        <v>1573</v>
      </c>
      <c r="D66" s="83">
        <v>31927.0</v>
      </c>
      <c r="E66" s="84" t="s">
        <v>795</v>
      </c>
      <c r="F66" s="16"/>
      <c r="G66" s="115"/>
      <c r="H66" s="114"/>
      <c r="I66" s="19"/>
      <c r="J66" s="20"/>
      <c r="K66" s="21"/>
      <c r="L66" s="22"/>
      <c r="M66" s="107">
        <v>2700.0</v>
      </c>
      <c r="N66" s="113"/>
      <c r="O66" s="91">
        <v>2700.0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/>
      <c r="B67" s="88"/>
      <c r="C67" s="88"/>
      <c r="D67" s="88"/>
      <c r="E67" s="109"/>
      <c r="F67" s="54">
        <f t="shared" ref="F67:P67" si="2">SUM(F5:F66)</f>
        <v>14300</v>
      </c>
      <c r="G67" s="117">
        <f t="shared" si="2"/>
        <v>4500</v>
      </c>
      <c r="H67" s="118">
        <f t="shared" si="2"/>
        <v>101125</v>
      </c>
      <c r="I67" s="57">
        <f t="shared" si="2"/>
        <v>156200</v>
      </c>
      <c r="J67" s="119">
        <f t="shared" si="2"/>
        <v>272735</v>
      </c>
      <c r="K67" s="120">
        <f t="shared" si="2"/>
        <v>150</v>
      </c>
      <c r="L67" s="121">
        <f t="shared" si="2"/>
        <v>0</v>
      </c>
      <c r="M67" s="122">
        <f t="shared" si="2"/>
        <v>3325</v>
      </c>
      <c r="N67" s="123">
        <f t="shared" si="2"/>
        <v>40600</v>
      </c>
      <c r="O67" s="54">
        <f t="shared" si="2"/>
        <v>592935</v>
      </c>
      <c r="P67" s="54">
        <f t="shared" si="2"/>
        <v>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63"/>
      <c r="B68" s="94"/>
      <c r="C68" s="94"/>
      <c r="D68" s="94"/>
      <c r="E68" s="110"/>
      <c r="F68" s="64">
        <f>SUM(F67+G67+H67+I67+J67+K67+L67+M67+N67)</f>
        <v>592935</v>
      </c>
      <c r="G68" s="2"/>
      <c r="H68" s="2"/>
      <c r="I68" s="2"/>
      <c r="J68" s="2"/>
      <c r="K68" s="2"/>
      <c r="L68" s="3"/>
      <c r="M68" s="65"/>
      <c r="N68" s="6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C69" s="94"/>
      <c r="D69" s="94"/>
      <c r="E69" s="6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C70" s="95"/>
      <c r="D70" s="68" t="s">
        <v>327</v>
      </c>
      <c r="E70" s="6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C71" s="7"/>
      <c r="D71" s="70"/>
      <c r="E71" s="7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C72" s="10"/>
      <c r="D72" s="72"/>
      <c r="E72" s="7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C73" s="96"/>
      <c r="D73" s="9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9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</sheetData>
  <mergeCells count="19">
    <mergeCell ref="F3:F4"/>
    <mergeCell ref="G3:H3"/>
    <mergeCell ref="I3:J3"/>
    <mergeCell ref="K3:K4"/>
    <mergeCell ref="F68:L68"/>
    <mergeCell ref="A69:B73"/>
    <mergeCell ref="C70:C72"/>
    <mergeCell ref="D70:E72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4.13"/>
    <col customWidth="1" min="6" max="6" width="12.25"/>
    <col customWidth="1" min="15" max="15" width="17.0"/>
    <col customWidth="1" min="16" max="16" width="15.63"/>
  </cols>
  <sheetData>
    <row r="1">
      <c r="A1" s="1" t="s">
        <v>1574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24">
        <v>44542.0</v>
      </c>
      <c r="C5" s="125" t="s">
        <v>1575</v>
      </c>
      <c r="D5" s="126">
        <v>37160.0</v>
      </c>
      <c r="E5" s="127" t="s">
        <v>1570</v>
      </c>
      <c r="F5" s="16"/>
      <c r="G5" s="111"/>
      <c r="H5" s="42">
        <v>0.0</v>
      </c>
      <c r="I5" s="128"/>
      <c r="J5" s="20"/>
      <c r="K5" s="116"/>
      <c r="L5" s="22"/>
      <c r="M5" s="17"/>
      <c r="N5" s="23"/>
      <c r="O5" s="91">
        <v>5775.0</v>
      </c>
      <c r="P5" s="97">
        <f t="shared" ref="P5:P105" si="1">SUM(F5+G5+H5+I5+J5+K5+L5+M5+N5-O5)</f>
        <v>-5775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26" t="s">
        <v>1576</v>
      </c>
      <c r="C6" s="125" t="s">
        <v>1577</v>
      </c>
      <c r="D6" s="126">
        <v>44986.0</v>
      </c>
      <c r="E6" s="127" t="s">
        <v>1197</v>
      </c>
      <c r="F6" s="16"/>
      <c r="G6" s="111"/>
      <c r="H6" s="42"/>
      <c r="I6" s="128">
        <v>5150.0</v>
      </c>
      <c r="J6" s="20"/>
      <c r="K6" s="113"/>
      <c r="L6" s="22"/>
      <c r="M6" s="17"/>
      <c r="N6" s="23"/>
      <c r="O6" s="91">
        <v>5150.0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26" t="s">
        <v>1576</v>
      </c>
      <c r="C7" s="125" t="s">
        <v>1578</v>
      </c>
      <c r="D7" s="126">
        <v>58572.0</v>
      </c>
      <c r="E7" s="127" t="s">
        <v>1265</v>
      </c>
      <c r="F7" s="16"/>
      <c r="G7" s="111"/>
      <c r="H7" s="42"/>
      <c r="I7" s="128"/>
      <c r="J7" s="20">
        <v>7650.0</v>
      </c>
      <c r="K7" s="113"/>
      <c r="L7" s="22"/>
      <c r="M7" s="17"/>
      <c r="N7" s="23"/>
      <c r="O7" s="91">
        <v>7650.0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26" t="s">
        <v>1576</v>
      </c>
      <c r="C8" s="125" t="s">
        <v>1579</v>
      </c>
      <c r="D8" s="126">
        <v>48053.0</v>
      </c>
      <c r="E8" s="127" t="s">
        <v>530</v>
      </c>
      <c r="F8" s="16"/>
      <c r="G8" s="111"/>
      <c r="H8" s="18"/>
      <c r="I8" s="128">
        <v>3750.0</v>
      </c>
      <c r="J8" s="20"/>
      <c r="K8" s="113"/>
      <c r="L8" s="22"/>
      <c r="M8" s="17"/>
      <c r="N8" s="23"/>
      <c r="O8" s="91">
        <v>3750.0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26" t="s">
        <v>1576</v>
      </c>
      <c r="C9" s="125" t="s">
        <v>1580</v>
      </c>
      <c r="D9" s="126">
        <v>48854.0</v>
      </c>
      <c r="E9" s="127" t="s">
        <v>129</v>
      </c>
      <c r="F9" s="16"/>
      <c r="G9" s="111"/>
      <c r="H9" s="42"/>
      <c r="I9" s="129"/>
      <c r="J9" s="20">
        <v>3475.0</v>
      </c>
      <c r="K9" s="130"/>
      <c r="L9" s="22"/>
      <c r="M9" s="17"/>
      <c r="N9" s="23"/>
      <c r="O9" s="91">
        <v>3475.0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26" t="s">
        <v>1576</v>
      </c>
      <c r="C10" s="125" t="s">
        <v>1581</v>
      </c>
      <c r="D10" s="126">
        <v>51017.0</v>
      </c>
      <c r="E10" s="127" t="s">
        <v>281</v>
      </c>
      <c r="F10" s="32"/>
      <c r="G10" s="111"/>
      <c r="H10" s="42">
        <v>30000.0</v>
      </c>
      <c r="I10" s="129"/>
      <c r="J10" s="20"/>
      <c r="K10" s="130"/>
      <c r="L10" s="22"/>
      <c r="M10" s="17"/>
      <c r="N10" s="23"/>
      <c r="O10" s="91">
        <v>30000.0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26" t="s">
        <v>1576</v>
      </c>
      <c r="C11" s="125" t="s">
        <v>1582</v>
      </c>
      <c r="D11" s="126">
        <v>51939.0</v>
      </c>
      <c r="E11" s="127" t="s">
        <v>73</v>
      </c>
      <c r="F11" s="16"/>
      <c r="G11" s="115"/>
      <c r="H11" s="18"/>
      <c r="I11" s="129">
        <v>16875.0</v>
      </c>
      <c r="J11" s="39"/>
      <c r="K11" s="113"/>
      <c r="L11" s="22"/>
      <c r="M11" s="17"/>
      <c r="N11" s="23"/>
      <c r="O11" s="91">
        <v>16875.0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26" t="s">
        <v>1576</v>
      </c>
      <c r="C12" s="125" t="s">
        <v>1583</v>
      </c>
      <c r="D12" s="126">
        <v>25650.0</v>
      </c>
      <c r="E12" s="127" t="s">
        <v>347</v>
      </c>
      <c r="F12" s="16"/>
      <c r="G12" s="115"/>
      <c r="H12" s="18"/>
      <c r="I12" s="128">
        <v>350.0</v>
      </c>
      <c r="J12" s="20"/>
      <c r="K12" s="113"/>
      <c r="L12" s="22"/>
      <c r="M12" s="17"/>
      <c r="N12" s="23"/>
      <c r="O12" s="91">
        <v>350.0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26" t="s">
        <v>1576</v>
      </c>
      <c r="C13" s="125" t="s">
        <v>1584</v>
      </c>
      <c r="D13" s="126">
        <v>47126.0</v>
      </c>
      <c r="E13" s="127" t="s">
        <v>81</v>
      </c>
      <c r="F13" s="16"/>
      <c r="G13" s="111"/>
      <c r="H13" s="18"/>
      <c r="I13" s="128">
        <v>10000.0</v>
      </c>
      <c r="J13" s="20">
        <v>5000.0</v>
      </c>
      <c r="K13" s="113"/>
      <c r="L13" s="22"/>
      <c r="M13" s="17"/>
      <c r="N13" s="23"/>
      <c r="O13" s="91">
        <v>15000.0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26" t="s">
        <v>1576</v>
      </c>
      <c r="C14" s="125" t="s">
        <v>1585</v>
      </c>
      <c r="D14" s="126">
        <v>55992.0</v>
      </c>
      <c r="E14" s="127" t="s">
        <v>117</v>
      </c>
      <c r="F14" s="16"/>
      <c r="G14" s="111"/>
      <c r="H14" s="18"/>
      <c r="I14" s="128">
        <v>7700.0</v>
      </c>
      <c r="J14" s="20"/>
      <c r="K14" s="113"/>
      <c r="L14" s="22"/>
      <c r="M14" s="17"/>
      <c r="N14" s="23"/>
      <c r="O14" s="91">
        <v>7700.0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26" t="s">
        <v>1576</v>
      </c>
      <c r="C15" s="125" t="s">
        <v>1586</v>
      </c>
      <c r="D15" s="126">
        <v>28328.0</v>
      </c>
      <c r="E15" s="127" t="s">
        <v>1587</v>
      </c>
      <c r="F15" s="16"/>
      <c r="G15" s="111"/>
      <c r="H15" s="18"/>
      <c r="I15" s="128"/>
      <c r="J15" s="20">
        <v>37500.0</v>
      </c>
      <c r="K15" s="116"/>
      <c r="L15" s="22"/>
      <c r="M15" s="17"/>
      <c r="N15" s="23"/>
      <c r="O15" s="91">
        <v>37500.0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26" t="s">
        <v>1576</v>
      </c>
      <c r="C16" s="125" t="s">
        <v>1588</v>
      </c>
      <c r="D16" s="126">
        <v>53283.0</v>
      </c>
      <c r="E16" s="127" t="s">
        <v>119</v>
      </c>
      <c r="F16" s="16"/>
      <c r="G16" s="111"/>
      <c r="H16" s="42"/>
      <c r="I16" s="129">
        <v>3750.0</v>
      </c>
      <c r="J16" s="39"/>
      <c r="K16" s="116"/>
      <c r="L16" s="22"/>
      <c r="M16" s="17"/>
      <c r="N16" s="23"/>
      <c r="O16" s="91">
        <v>3750.0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26" t="s">
        <v>1576</v>
      </c>
      <c r="C17" s="125" t="s">
        <v>1589</v>
      </c>
      <c r="D17" s="126">
        <v>25026.0</v>
      </c>
      <c r="E17" s="127" t="s">
        <v>1590</v>
      </c>
      <c r="F17" s="16"/>
      <c r="G17" s="111"/>
      <c r="H17" s="18"/>
      <c r="I17" s="129">
        <v>3700.0</v>
      </c>
      <c r="J17" s="39"/>
      <c r="K17" s="116"/>
      <c r="L17" s="36"/>
      <c r="M17" s="34"/>
      <c r="N17" s="46"/>
      <c r="O17" s="91">
        <v>3700.0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26" t="s">
        <v>1576</v>
      </c>
      <c r="C18" s="125" t="s">
        <v>1591</v>
      </c>
      <c r="D18" s="126">
        <v>51697.0</v>
      </c>
      <c r="E18" s="127" t="s">
        <v>673</v>
      </c>
      <c r="F18" s="32"/>
      <c r="G18" s="115"/>
      <c r="H18" s="18"/>
      <c r="I18" s="129">
        <v>5000.0</v>
      </c>
      <c r="J18" s="39"/>
      <c r="K18" s="113"/>
      <c r="L18" s="22"/>
      <c r="M18" s="17"/>
      <c r="N18" s="23"/>
      <c r="O18" s="91">
        <v>5000.0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26" t="s">
        <v>1576</v>
      </c>
      <c r="C19" s="125" t="s">
        <v>1592</v>
      </c>
      <c r="D19" s="126">
        <v>64740.0</v>
      </c>
      <c r="E19" s="127" t="s">
        <v>757</v>
      </c>
      <c r="F19" s="16"/>
      <c r="G19" s="115"/>
      <c r="H19" s="18"/>
      <c r="I19" s="129">
        <v>3600.0</v>
      </c>
      <c r="J19" s="39"/>
      <c r="K19" s="116"/>
      <c r="L19" s="22"/>
      <c r="M19" s="17"/>
      <c r="N19" s="23"/>
      <c r="O19" s="91">
        <v>3600.0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26" t="s">
        <v>1576</v>
      </c>
      <c r="C20" s="125" t="s">
        <v>1593</v>
      </c>
      <c r="D20" s="126">
        <v>50595.0</v>
      </c>
      <c r="E20" s="127" t="s">
        <v>185</v>
      </c>
      <c r="F20" s="32"/>
      <c r="G20" s="111"/>
      <c r="H20" s="18"/>
      <c r="I20" s="129">
        <v>25700.0</v>
      </c>
      <c r="J20" s="39"/>
      <c r="K20" s="113"/>
      <c r="L20" s="22"/>
      <c r="M20" s="17"/>
      <c r="N20" s="23"/>
      <c r="O20" s="91">
        <v>25700.0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26" t="s">
        <v>1576</v>
      </c>
      <c r="C21" s="125" t="s">
        <v>1594</v>
      </c>
      <c r="D21" s="126">
        <v>55971.0</v>
      </c>
      <c r="E21" s="127" t="s">
        <v>1595</v>
      </c>
      <c r="F21" s="16"/>
      <c r="G21" s="111"/>
      <c r="H21" s="18"/>
      <c r="I21" s="129"/>
      <c r="J21" s="39">
        <v>5000.0</v>
      </c>
      <c r="K21" s="113"/>
      <c r="L21" s="22"/>
      <c r="M21" s="17"/>
      <c r="N21" s="23"/>
      <c r="O21" s="91">
        <v>5000.0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26" t="s">
        <v>1576</v>
      </c>
      <c r="C22" s="125" t="s">
        <v>1596</v>
      </c>
      <c r="D22" s="126">
        <v>55971.0</v>
      </c>
      <c r="E22" s="127" t="s">
        <v>1595</v>
      </c>
      <c r="F22" s="16"/>
      <c r="G22" s="111"/>
      <c r="H22" s="42"/>
      <c r="I22" s="128"/>
      <c r="J22" s="20">
        <v>5000.0</v>
      </c>
      <c r="K22" s="130"/>
      <c r="L22" s="22"/>
      <c r="M22" s="17"/>
      <c r="N22" s="23"/>
      <c r="O22" s="91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26" t="s">
        <v>1576</v>
      </c>
      <c r="C23" s="125" t="s">
        <v>1597</v>
      </c>
      <c r="D23" s="126">
        <v>49270.0</v>
      </c>
      <c r="E23" s="127" t="s">
        <v>848</v>
      </c>
      <c r="F23" s="16"/>
      <c r="G23" s="111"/>
      <c r="H23" s="42"/>
      <c r="I23" s="128">
        <v>5600.0</v>
      </c>
      <c r="J23" s="29"/>
      <c r="K23" s="131"/>
      <c r="L23" s="22"/>
      <c r="M23" s="17"/>
      <c r="N23" s="23"/>
      <c r="O23" s="91">
        <v>5600.0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26" t="s">
        <v>1576</v>
      </c>
      <c r="C24" s="125" t="s">
        <v>1598</v>
      </c>
      <c r="D24" s="126">
        <v>62222.0</v>
      </c>
      <c r="E24" s="127" t="s">
        <v>177</v>
      </c>
      <c r="F24" s="16"/>
      <c r="G24" s="115">
        <v>37500.0</v>
      </c>
      <c r="H24" s="18"/>
      <c r="I24" s="128"/>
      <c r="J24" s="20"/>
      <c r="K24" s="116"/>
      <c r="L24" s="22"/>
      <c r="M24" s="17"/>
      <c r="N24" s="23"/>
      <c r="O24" s="91">
        <v>37500.0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26" t="s">
        <v>1576</v>
      </c>
      <c r="C25" s="125" t="s">
        <v>1599</v>
      </c>
      <c r="D25" s="126">
        <v>44149.0</v>
      </c>
      <c r="E25" s="127" t="s">
        <v>144</v>
      </c>
      <c r="F25" s="16"/>
      <c r="G25" s="111"/>
      <c r="H25" s="18"/>
      <c r="I25" s="128">
        <v>15000.0</v>
      </c>
      <c r="J25" s="20"/>
      <c r="K25" s="113"/>
      <c r="L25" s="22"/>
      <c r="M25" s="17"/>
      <c r="N25" s="23"/>
      <c r="O25" s="91">
        <v>15000.0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26" t="s">
        <v>1576</v>
      </c>
      <c r="C26" s="125" t="s">
        <v>1600</v>
      </c>
      <c r="D26" s="126">
        <v>45096.0</v>
      </c>
      <c r="E26" s="127" t="s">
        <v>149</v>
      </c>
      <c r="F26" s="16"/>
      <c r="G26" s="115"/>
      <c r="H26" s="18"/>
      <c r="I26" s="128">
        <v>2100.0</v>
      </c>
      <c r="J26" s="20"/>
      <c r="K26" s="113"/>
      <c r="L26" s="22"/>
      <c r="M26" s="17"/>
      <c r="N26" s="23"/>
      <c r="O26" s="91">
        <v>2100.0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26" t="s">
        <v>1576</v>
      </c>
      <c r="C27" s="125" t="s">
        <v>1601</v>
      </c>
      <c r="D27" s="126">
        <v>48854.0</v>
      </c>
      <c r="E27" s="127" t="s">
        <v>129</v>
      </c>
      <c r="F27" s="16"/>
      <c r="G27" s="111"/>
      <c r="H27" s="18"/>
      <c r="I27" s="128">
        <v>5150.0</v>
      </c>
      <c r="J27" s="20"/>
      <c r="K27" s="131"/>
      <c r="L27" s="22"/>
      <c r="M27" s="17"/>
      <c r="N27" s="23"/>
      <c r="O27" s="91">
        <v>5150.0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26" t="s">
        <v>1576</v>
      </c>
      <c r="C28" s="125" t="s">
        <v>1602</v>
      </c>
      <c r="D28" s="126">
        <v>45096.0</v>
      </c>
      <c r="E28" s="127" t="s">
        <v>149</v>
      </c>
      <c r="F28" s="37"/>
      <c r="G28" s="111"/>
      <c r="H28" s="18"/>
      <c r="I28" s="128">
        <v>2500.0</v>
      </c>
      <c r="J28" s="20"/>
      <c r="K28" s="113"/>
      <c r="L28" s="22"/>
      <c r="M28" s="17"/>
      <c r="N28" s="23"/>
      <c r="O28" s="91">
        <v>2500.0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26" t="s">
        <v>1576</v>
      </c>
      <c r="C29" s="125" t="s">
        <v>1603</v>
      </c>
      <c r="D29" s="126">
        <v>55235.0</v>
      </c>
      <c r="E29" s="127" t="s">
        <v>1604</v>
      </c>
      <c r="F29" s="32"/>
      <c r="G29" s="111"/>
      <c r="H29" s="18"/>
      <c r="I29" s="128"/>
      <c r="J29" s="20">
        <v>3750.0</v>
      </c>
      <c r="K29" s="130"/>
      <c r="L29" s="22"/>
      <c r="M29" s="17"/>
      <c r="N29" s="23"/>
      <c r="O29" s="91">
        <v>3750.0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26" t="s">
        <v>1576</v>
      </c>
      <c r="C30" s="125" t="s">
        <v>1605</v>
      </c>
      <c r="D30" s="126">
        <v>50632.0</v>
      </c>
      <c r="E30" s="127" t="s">
        <v>1606</v>
      </c>
      <c r="F30" s="16"/>
      <c r="G30" s="111"/>
      <c r="H30" s="18"/>
      <c r="I30" s="128"/>
      <c r="J30" s="20">
        <v>3600.0</v>
      </c>
      <c r="K30" s="113"/>
      <c r="L30" s="22"/>
      <c r="M30" s="17"/>
      <c r="N30" s="23"/>
      <c r="O30" s="91">
        <v>3600.0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26" t="s">
        <v>1576</v>
      </c>
      <c r="C31" s="125" t="s">
        <v>1607</v>
      </c>
      <c r="D31" s="126">
        <v>53495.0</v>
      </c>
      <c r="E31" s="127" t="s">
        <v>99</v>
      </c>
      <c r="F31" s="16"/>
      <c r="G31" s="115"/>
      <c r="H31" s="18"/>
      <c r="I31" s="128">
        <v>25000.0</v>
      </c>
      <c r="J31" s="20"/>
      <c r="K31" s="113"/>
      <c r="L31" s="22"/>
      <c r="M31" s="17"/>
      <c r="N31" s="23"/>
      <c r="O31" s="91">
        <v>25000.0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26" t="s">
        <v>1576</v>
      </c>
      <c r="C32" s="125" t="s">
        <v>1608</v>
      </c>
      <c r="D32" s="126">
        <v>55895.0</v>
      </c>
      <c r="E32" s="127" t="s">
        <v>636</v>
      </c>
      <c r="F32" s="16"/>
      <c r="G32" s="115"/>
      <c r="H32" s="42"/>
      <c r="I32" s="128">
        <v>5000.0</v>
      </c>
      <c r="J32" s="20"/>
      <c r="K32" s="130"/>
      <c r="L32" s="22"/>
      <c r="M32" s="17"/>
      <c r="N32" s="23"/>
      <c r="O32" s="91">
        <v>5000.0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26" t="s">
        <v>1576</v>
      </c>
      <c r="C33" s="125" t="s">
        <v>1609</v>
      </c>
      <c r="D33" s="126">
        <v>55895.0</v>
      </c>
      <c r="E33" s="127" t="s">
        <v>636</v>
      </c>
      <c r="F33" s="16"/>
      <c r="G33" s="111"/>
      <c r="H33" s="18"/>
      <c r="I33" s="128">
        <v>5000.0</v>
      </c>
      <c r="J33" s="20"/>
      <c r="K33" s="130"/>
      <c r="L33" s="22"/>
      <c r="M33" s="17"/>
      <c r="N33" s="23"/>
      <c r="O33" s="91">
        <v>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26" t="s">
        <v>1576</v>
      </c>
      <c r="C34" s="125" t="s">
        <v>1610</v>
      </c>
      <c r="D34" s="126">
        <v>54899.0</v>
      </c>
      <c r="E34" s="127" t="s">
        <v>1611</v>
      </c>
      <c r="F34" s="16"/>
      <c r="G34" s="111"/>
      <c r="H34" s="18"/>
      <c r="I34" s="128"/>
      <c r="J34" s="20">
        <v>5000.0</v>
      </c>
      <c r="K34" s="113"/>
      <c r="L34" s="22"/>
      <c r="M34" s="17"/>
      <c r="N34" s="23"/>
      <c r="O34" s="91">
        <v>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26" t="s">
        <v>1576</v>
      </c>
      <c r="C35" s="125" t="s">
        <v>1612</v>
      </c>
      <c r="D35" s="126">
        <v>52032.0</v>
      </c>
      <c r="E35" s="127" t="s">
        <v>267</v>
      </c>
      <c r="F35" s="16"/>
      <c r="G35" s="111"/>
      <c r="H35" s="18"/>
      <c r="I35" s="128">
        <v>625.0</v>
      </c>
      <c r="J35" s="20"/>
      <c r="K35" s="116"/>
      <c r="L35" s="22"/>
      <c r="M35" s="17"/>
      <c r="N35" s="23"/>
      <c r="O35" s="91">
        <v>625.0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26" t="s">
        <v>1576</v>
      </c>
      <c r="C36" s="125" t="s">
        <v>1613</v>
      </c>
      <c r="D36" s="126">
        <v>48182.0</v>
      </c>
      <c r="E36" s="127" t="s">
        <v>1614</v>
      </c>
      <c r="F36" s="16"/>
      <c r="G36" s="115"/>
      <c r="H36" s="18"/>
      <c r="I36" s="128">
        <v>2650.0</v>
      </c>
      <c r="J36" s="20"/>
      <c r="K36" s="116"/>
      <c r="L36" s="22"/>
      <c r="M36" s="17"/>
      <c r="N36" s="23"/>
      <c r="O36" s="91">
        <v>2650.0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26" t="s">
        <v>1576</v>
      </c>
      <c r="C37" s="125" t="s">
        <v>1615</v>
      </c>
      <c r="D37" s="126">
        <v>52206.0</v>
      </c>
      <c r="E37" s="127" t="s">
        <v>331</v>
      </c>
      <c r="F37" s="16"/>
      <c r="G37" s="115"/>
      <c r="H37" s="18"/>
      <c r="I37" s="128">
        <v>10000.0</v>
      </c>
      <c r="J37" s="20"/>
      <c r="K37" s="116"/>
      <c r="L37" s="22"/>
      <c r="M37" s="17"/>
      <c r="N37" s="23"/>
      <c r="O37" s="91">
        <v>10000.0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26" t="s">
        <v>1576</v>
      </c>
      <c r="C38" s="125" t="s">
        <v>1616</v>
      </c>
      <c r="D38" s="126">
        <v>52509.0</v>
      </c>
      <c r="E38" s="127" t="s">
        <v>1617</v>
      </c>
      <c r="F38" s="16"/>
      <c r="G38" s="111"/>
      <c r="H38" s="18"/>
      <c r="I38" s="128">
        <v>5000.0</v>
      </c>
      <c r="J38" s="20"/>
      <c r="K38" s="116"/>
      <c r="L38" s="22"/>
      <c r="M38" s="17"/>
      <c r="N38" s="23"/>
      <c r="O38" s="91">
        <v>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26" t="s">
        <v>1576</v>
      </c>
      <c r="C39" s="125" t="s">
        <v>1618</v>
      </c>
      <c r="D39" s="126">
        <v>58396.0</v>
      </c>
      <c r="E39" s="127" t="s">
        <v>108</v>
      </c>
      <c r="F39" s="16"/>
      <c r="G39" s="115">
        <v>75000.0</v>
      </c>
      <c r="H39" s="18"/>
      <c r="I39" s="128"/>
      <c r="J39" s="20"/>
      <c r="K39" s="113"/>
      <c r="L39" s="22"/>
      <c r="M39" s="17"/>
      <c r="N39" s="23"/>
      <c r="O39" s="91">
        <v>75000.0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26" t="s">
        <v>1576</v>
      </c>
      <c r="C40" s="125" t="s">
        <v>1619</v>
      </c>
      <c r="D40" s="126">
        <v>56566.0</v>
      </c>
      <c r="E40" s="127" t="s">
        <v>878</v>
      </c>
      <c r="F40" s="16"/>
      <c r="G40" s="111"/>
      <c r="H40" s="18"/>
      <c r="I40" s="128">
        <v>5000.0</v>
      </c>
      <c r="J40" s="20"/>
      <c r="K40" s="113"/>
      <c r="L40" s="22"/>
      <c r="M40" s="17"/>
      <c r="N40" s="23"/>
      <c r="O40" s="91">
        <v>5000.0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26" t="s">
        <v>1576</v>
      </c>
      <c r="C41" s="125" t="s">
        <v>1620</v>
      </c>
      <c r="D41" s="126">
        <v>16295.0</v>
      </c>
      <c r="E41" s="127" t="s">
        <v>1033</v>
      </c>
      <c r="F41" s="16"/>
      <c r="G41" s="111"/>
      <c r="H41" s="42"/>
      <c r="I41" s="128">
        <v>5000.0</v>
      </c>
      <c r="J41" s="20"/>
      <c r="K41" s="116"/>
      <c r="L41" s="22"/>
      <c r="M41" s="34"/>
      <c r="N41" s="23"/>
      <c r="O41" s="91">
        <v>5000.0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26" t="s">
        <v>1576</v>
      </c>
      <c r="C42" s="125" t="s">
        <v>1621</v>
      </c>
      <c r="D42" s="126">
        <v>56566.0</v>
      </c>
      <c r="E42" s="127" t="s">
        <v>878</v>
      </c>
      <c r="F42" s="16"/>
      <c r="G42" s="111"/>
      <c r="H42" s="18"/>
      <c r="I42" s="128"/>
      <c r="J42" s="20">
        <v>5000.0</v>
      </c>
      <c r="K42" s="113"/>
      <c r="L42" s="22"/>
      <c r="M42" s="17"/>
      <c r="N42" s="23"/>
      <c r="O42" s="91">
        <v>5000.0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26" t="s">
        <v>1576</v>
      </c>
      <c r="C43" s="125" t="s">
        <v>1622</v>
      </c>
      <c r="D43" s="126">
        <v>22332.0</v>
      </c>
      <c r="E43" s="127" t="s">
        <v>564</v>
      </c>
      <c r="F43" s="16"/>
      <c r="G43" s="111"/>
      <c r="H43" s="18"/>
      <c r="I43" s="128">
        <v>32500.0</v>
      </c>
      <c r="J43" s="20"/>
      <c r="K43" s="113"/>
      <c r="L43" s="22"/>
      <c r="M43" s="17"/>
      <c r="N43" s="23"/>
      <c r="O43" s="91">
        <v>32500.0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26" t="s">
        <v>1576</v>
      </c>
      <c r="C44" s="125" t="s">
        <v>1623</v>
      </c>
      <c r="D44" s="126">
        <v>26831.0</v>
      </c>
      <c r="E44" s="127" t="s">
        <v>1004</v>
      </c>
      <c r="F44" s="16"/>
      <c r="G44" s="111"/>
      <c r="H44" s="18"/>
      <c r="I44" s="128"/>
      <c r="J44" s="20">
        <v>10775.0</v>
      </c>
      <c r="K44" s="113"/>
      <c r="L44" s="22"/>
      <c r="M44" s="17"/>
      <c r="N44" s="23"/>
      <c r="O44" s="91">
        <v>10775.0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26" t="s">
        <v>1576</v>
      </c>
      <c r="C45" s="125" t="s">
        <v>1624</v>
      </c>
      <c r="D45" s="126">
        <v>28414.0</v>
      </c>
      <c r="E45" s="127" t="s">
        <v>970</v>
      </c>
      <c r="F45" s="16"/>
      <c r="G45" s="111"/>
      <c r="H45" s="18"/>
      <c r="I45" s="128">
        <v>5150.0</v>
      </c>
      <c r="J45" s="20"/>
      <c r="K45" s="116"/>
      <c r="L45" s="22"/>
      <c r="M45" s="17"/>
      <c r="N45" s="23"/>
      <c r="O45" s="91">
        <v>5150.0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26" t="s">
        <v>1576</v>
      </c>
      <c r="C46" s="125" t="s">
        <v>1625</v>
      </c>
      <c r="D46" s="126">
        <v>26005.0</v>
      </c>
      <c r="E46" s="127" t="s">
        <v>1144</v>
      </c>
      <c r="F46" s="16"/>
      <c r="G46" s="111"/>
      <c r="H46" s="18"/>
      <c r="I46" s="128">
        <v>625.0</v>
      </c>
      <c r="J46" s="20"/>
      <c r="K46" s="113"/>
      <c r="L46" s="22"/>
      <c r="M46" s="17"/>
      <c r="N46" s="23"/>
      <c r="O46" s="91">
        <v>625.0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26" t="s">
        <v>1576</v>
      </c>
      <c r="C47" s="125" t="s">
        <v>1626</v>
      </c>
      <c r="D47" s="126">
        <v>66037.0</v>
      </c>
      <c r="E47" s="127" t="s">
        <v>1627</v>
      </c>
      <c r="F47" s="16"/>
      <c r="G47" s="111"/>
      <c r="H47" s="18"/>
      <c r="I47" s="128">
        <v>300.0</v>
      </c>
      <c r="J47" s="20"/>
      <c r="K47" s="113"/>
      <c r="L47" s="22"/>
      <c r="M47" s="17"/>
      <c r="N47" s="23"/>
      <c r="O47" s="91">
        <v>300.0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26" t="s">
        <v>1576</v>
      </c>
      <c r="C48" s="125" t="s">
        <v>1628</v>
      </c>
      <c r="D48" s="126">
        <v>66038.0</v>
      </c>
      <c r="E48" s="127" t="s">
        <v>1629</v>
      </c>
      <c r="F48" s="16"/>
      <c r="G48" s="111"/>
      <c r="H48" s="18"/>
      <c r="I48" s="128">
        <v>300.0</v>
      </c>
      <c r="J48" s="20"/>
      <c r="K48" s="113"/>
      <c r="L48" s="22"/>
      <c r="M48" s="17"/>
      <c r="N48" s="23"/>
      <c r="O48" s="91">
        <v>300.0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26" t="s">
        <v>1576</v>
      </c>
      <c r="C49" s="125" t="s">
        <v>1630</v>
      </c>
      <c r="D49" s="126">
        <v>43380.0</v>
      </c>
      <c r="E49" s="127" t="s">
        <v>299</v>
      </c>
      <c r="F49" s="16"/>
      <c r="G49" s="115"/>
      <c r="H49" s="42"/>
      <c r="I49" s="128">
        <v>5000.0</v>
      </c>
      <c r="J49" s="20"/>
      <c r="K49" s="113"/>
      <c r="L49" s="22"/>
      <c r="M49" s="17"/>
      <c r="N49" s="23"/>
      <c r="O49" s="91">
        <v>5000.0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26" t="s">
        <v>1576</v>
      </c>
      <c r="C50" s="125" t="s">
        <v>1631</v>
      </c>
      <c r="D50" s="126">
        <v>52647.0</v>
      </c>
      <c r="E50" s="127" t="s">
        <v>83</v>
      </c>
      <c r="F50" s="16"/>
      <c r="G50" s="115"/>
      <c r="H50" s="18"/>
      <c r="I50" s="128">
        <v>1250.0</v>
      </c>
      <c r="J50" s="20"/>
      <c r="K50" s="113"/>
      <c r="L50" s="22"/>
      <c r="M50" s="17"/>
      <c r="N50" s="23"/>
      <c r="O50" s="91">
        <v>1250.0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26" t="s">
        <v>1576</v>
      </c>
      <c r="C51" s="125" t="s">
        <v>1632</v>
      </c>
      <c r="D51" s="126">
        <v>66040.0</v>
      </c>
      <c r="E51" s="127" t="s">
        <v>1633</v>
      </c>
      <c r="F51" s="16"/>
      <c r="G51" s="111"/>
      <c r="H51" s="18"/>
      <c r="I51" s="128">
        <v>300.0</v>
      </c>
      <c r="J51" s="20"/>
      <c r="K51" s="113"/>
      <c r="L51" s="22"/>
      <c r="M51" s="17"/>
      <c r="N51" s="23"/>
      <c r="O51" s="91">
        <v>300.0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26" t="s">
        <v>1576</v>
      </c>
      <c r="C52" s="125" t="s">
        <v>1634</v>
      </c>
      <c r="D52" s="126">
        <v>49953.0</v>
      </c>
      <c r="E52" s="127" t="s">
        <v>151</v>
      </c>
      <c r="F52" s="16"/>
      <c r="G52" s="115"/>
      <c r="H52" s="42">
        <v>9800.0</v>
      </c>
      <c r="I52" s="128"/>
      <c r="J52" s="20"/>
      <c r="K52" s="113"/>
      <c r="L52" s="22"/>
      <c r="M52" s="17"/>
      <c r="N52" s="23"/>
      <c r="O52" s="91">
        <v>9800.0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26" t="s">
        <v>1576</v>
      </c>
      <c r="C53" s="125" t="s">
        <v>1635</v>
      </c>
      <c r="D53" s="126">
        <v>43380.0</v>
      </c>
      <c r="E53" s="127" t="s">
        <v>299</v>
      </c>
      <c r="F53" s="16"/>
      <c r="G53" s="111"/>
      <c r="H53" s="42">
        <v>15000.0</v>
      </c>
      <c r="I53" s="128"/>
      <c r="J53" s="20"/>
      <c r="K53" s="113"/>
      <c r="L53" s="22"/>
      <c r="M53" s="17"/>
      <c r="N53" s="23"/>
      <c r="O53" s="91">
        <v>15000.0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26" t="s">
        <v>1576</v>
      </c>
      <c r="C54" s="125" t="s">
        <v>1636</v>
      </c>
      <c r="D54" s="126">
        <v>66041.0</v>
      </c>
      <c r="E54" s="127" t="s">
        <v>1637</v>
      </c>
      <c r="F54" s="16"/>
      <c r="G54" s="111"/>
      <c r="H54" s="18"/>
      <c r="I54" s="128">
        <v>300.0</v>
      </c>
      <c r="J54" s="20"/>
      <c r="K54" s="113"/>
      <c r="L54" s="22"/>
      <c r="M54" s="17"/>
      <c r="N54" s="23"/>
      <c r="O54" s="91">
        <v>300.0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26" t="s">
        <v>1576</v>
      </c>
      <c r="C55" s="125" t="s">
        <v>1638</v>
      </c>
      <c r="D55" s="126">
        <v>42102.0</v>
      </c>
      <c r="E55" s="127" t="s">
        <v>1639</v>
      </c>
      <c r="F55" s="32"/>
      <c r="G55" s="115"/>
      <c r="H55" s="18"/>
      <c r="I55" s="128"/>
      <c r="J55" s="20">
        <v>3600.0</v>
      </c>
      <c r="K55" s="113"/>
      <c r="L55" s="22"/>
      <c r="M55" s="17"/>
      <c r="N55" s="23"/>
      <c r="O55" s="91">
        <v>3600.0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26" t="s">
        <v>1576</v>
      </c>
      <c r="C56" s="125" t="s">
        <v>1640</v>
      </c>
      <c r="D56" s="126">
        <v>38592.0</v>
      </c>
      <c r="E56" s="127" t="s">
        <v>1641</v>
      </c>
      <c r="F56" s="32"/>
      <c r="G56" s="111"/>
      <c r="H56" s="18"/>
      <c r="I56" s="128">
        <v>7500.0</v>
      </c>
      <c r="J56" s="20"/>
      <c r="K56" s="113"/>
      <c r="L56" s="22"/>
      <c r="M56" s="17"/>
      <c r="N56" s="23"/>
      <c r="O56" s="91">
        <v>7500.0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26" t="s">
        <v>1576</v>
      </c>
      <c r="C57" s="125" t="s">
        <v>1642</v>
      </c>
      <c r="D57" s="126">
        <v>44888.0</v>
      </c>
      <c r="E57" s="127" t="s">
        <v>1643</v>
      </c>
      <c r="F57" s="16"/>
      <c r="G57" s="115"/>
      <c r="H57" s="42"/>
      <c r="I57" s="128">
        <v>7500.0</v>
      </c>
      <c r="J57" s="20"/>
      <c r="K57" s="113"/>
      <c r="L57" s="22"/>
      <c r="M57" s="17"/>
      <c r="N57" s="23"/>
      <c r="O57" s="91">
        <v>7500.0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26" t="s">
        <v>1576</v>
      </c>
      <c r="C58" s="125" t="s">
        <v>1644</v>
      </c>
      <c r="D58" s="126">
        <v>44889.0</v>
      </c>
      <c r="E58" s="127" t="s">
        <v>1645</v>
      </c>
      <c r="F58" s="32"/>
      <c r="G58" s="111"/>
      <c r="H58" s="18"/>
      <c r="I58" s="128">
        <v>7500.0</v>
      </c>
      <c r="J58" s="20"/>
      <c r="K58" s="113"/>
      <c r="L58" s="22"/>
      <c r="M58" s="17"/>
      <c r="N58" s="23"/>
      <c r="O58" s="91">
        <v>7500.0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26" t="s">
        <v>1576</v>
      </c>
      <c r="C59" s="125" t="s">
        <v>1646</v>
      </c>
      <c r="D59" s="126">
        <v>59103.0</v>
      </c>
      <c r="E59" s="127" t="s">
        <v>259</v>
      </c>
      <c r="F59" s="16"/>
      <c r="G59" s="111"/>
      <c r="H59" s="42"/>
      <c r="I59" s="128">
        <v>1750.0</v>
      </c>
      <c r="J59" s="20"/>
      <c r="K59" s="113"/>
      <c r="L59" s="22"/>
      <c r="M59" s="17"/>
      <c r="N59" s="23"/>
      <c r="O59" s="91">
        <v>1750.0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26" t="s">
        <v>1576</v>
      </c>
      <c r="C60" s="125" t="s">
        <v>1647</v>
      </c>
      <c r="D60" s="126">
        <v>48471.0</v>
      </c>
      <c r="E60" s="127" t="s">
        <v>1648</v>
      </c>
      <c r="F60" s="16"/>
      <c r="G60" s="111"/>
      <c r="H60" s="18"/>
      <c r="I60" s="128">
        <v>5150.0</v>
      </c>
      <c r="J60" s="20"/>
      <c r="K60" s="113"/>
      <c r="L60" s="22"/>
      <c r="M60" s="17"/>
      <c r="N60" s="23"/>
      <c r="O60" s="91">
        <v>5150.0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26" t="s">
        <v>1576</v>
      </c>
      <c r="C61" s="125" t="s">
        <v>1649</v>
      </c>
      <c r="D61" s="126">
        <v>54226.0</v>
      </c>
      <c r="E61" s="127" t="s">
        <v>917</v>
      </c>
      <c r="F61" s="16"/>
      <c r="G61" s="115"/>
      <c r="H61" s="18"/>
      <c r="I61" s="128"/>
      <c r="J61" s="20">
        <v>10000.0</v>
      </c>
      <c r="K61" s="113"/>
      <c r="L61" s="22"/>
      <c r="M61" s="17"/>
      <c r="N61" s="23"/>
      <c r="O61" s="91">
        <v>10000.0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26" t="s">
        <v>1576</v>
      </c>
      <c r="C62" s="125" t="s">
        <v>1650</v>
      </c>
      <c r="D62" s="126">
        <v>14329.0</v>
      </c>
      <c r="E62" s="127" t="s">
        <v>837</v>
      </c>
      <c r="F62" s="16"/>
      <c r="G62" s="111"/>
      <c r="H62" s="18"/>
      <c r="I62" s="128">
        <v>350.0</v>
      </c>
      <c r="J62" s="20"/>
      <c r="K62" s="113"/>
      <c r="L62" s="22"/>
      <c r="M62" s="17"/>
      <c r="N62" s="23"/>
      <c r="O62" s="91">
        <v>350.0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26" t="s">
        <v>1576</v>
      </c>
      <c r="C63" s="125" t="s">
        <v>1651</v>
      </c>
      <c r="D63" s="126">
        <v>42278.0</v>
      </c>
      <c r="E63" s="127" t="s">
        <v>1652</v>
      </c>
      <c r="F63" s="16"/>
      <c r="G63" s="115"/>
      <c r="H63" s="42">
        <v>7500.0</v>
      </c>
      <c r="I63" s="128"/>
      <c r="J63" s="20"/>
      <c r="K63" s="113"/>
      <c r="L63" s="22"/>
      <c r="M63" s="17"/>
      <c r="N63" s="23"/>
      <c r="O63" s="91">
        <v>7500.0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26" t="s">
        <v>1576</v>
      </c>
      <c r="C64" s="125" t="s">
        <v>1653</v>
      </c>
      <c r="D64" s="126">
        <v>52206.0</v>
      </c>
      <c r="E64" s="127" t="s">
        <v>331</v>
      </c>
      <c r="F64" s="16"/>
      <c r="G64" s="115"/>
      <c r="H64" s="18"/>
      <c r="I64" s="128">
        <v>750.0</v>
      </c>
      <c r="J64" s="20"/>
      <c r="K64" s="113"/>
      <c r="L64" s="22"/>
      <c r="M64" s="17"/>
      <c r="N64" s="23"/>
      <c r="O64" s="91">
        <v>750.0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26" t="s">
        <v>1576</v>
      </c>
      <c r="C65" s="125" t="s">
        <v>1654</v>
      </c>
      <c r="D65" s="126">
        <v>21384.0</v>
      </c>
      <c r="E65" s="127" t="s">
        <v>115</v>
      </c>
      <c r="F65" s="16"/>
      <c r="G65" s="115"/>
      <c r="H65" s="18"/>
      <c r="I65" s="128">
        <v>200.0</v>
      </c>
      <c r="J65" s="20"/>
      <c r="K65" s="116"/>
      <c r="L65" s="22"/>
      <c r="M65" s="17"/>
      <c r="N65" s="23"/>
      <c r="O65" s="91">
        <v>200.0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126" t="s">
        <v>1576</v>
      </c>
      <c r="C66" s="125" t="s">
        <v>1655</v>
      </c>
      <c r="D66" s="126">
        <v>48631.0</v>
      </c>
      <c r="E66" s="127" t="s">
        <v>220</v>
      </c>
      <c r="F66" s="16"/>
      <c r="G66" s="115"/>
      <c r="H66" s="42"/>
      <c r="I66" s="128">
        <v>350.0</v>
      </c>
      <c r="J66" s="20"/>
      <c r="K66" s="113"/>
      <c r="L66" s="22"/>
      <c r="M66" s="17"/>
      <c r="N66" s="23"/>
      <c r="O66" s="91">
        <v>350.0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126" t="s">
        <v>1576</v>
      </c>
      <c r="C67" s="125" t="s">
        <v>1656</v>
      </c>
      <c r="D67" s="126">
        <v>45096.0</v>
      </c>
      <c r="E67" s="127" t="s">
        <v>149</v>
      </c>
      <c r="F67" s="32"/>
      <c r="G67" s="115"/>
      <c r="H67" s="18"/>
      <c r="I67" s="128">
        <v>600.0</v>
      </c>
      <c r="J67" s="20"/>
      <c r="K67" s="113"/>
      <c r="L67" s="22"/>
      <c r="M67" s="17"/>
      <c r="N67" s="23"/>
      <c r="O67" s="91">
        <v>600.0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126" t="s">
        <v>1576</v>
      </c>
      <c r="C68" s="125" t="s">
        <v>1657</v>
      </c>
      <c r="D68" s="126">
        <v>54226.0</v>
      </c>
      <c r="E68" s="127" t="s">
        <v>917</v>
      </c>
      <c r="F68" s="16"/>
      <c r="G68" s="115"/>
      <c r="H68" s="18"/>
      <c r="I68" s="128"/>
      <c r="J68" s="20">
        <v>2650.0</v>
      </c>
      <c r="K68" s="113"/>
      <c r="L68" s="22"/>
      <c r="M68" s="17"/>
      <c r="N68" s="23"/>
      <c r="O68" s="91">
        <v>2650.0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126" t="s">
        <v>1576</v>
      </c>
      <c r="C69" s="125" t="s">
        <v>1658</v>
      </c>
      <c r="D69" s="126">
        <v>58235.0</v>
      </c>
      <c r="E69" s="127" t="s">
        <v>1659</v>
      </c>
      <c r="F69" s="16"/>
      <c r="G69" s="111"/>
      <c r="H69" s="18"/>
      <c r="I69" s="128">
        <v>5000.0</v>
      </c>
      <c r="J69" s="20"/>
      <c r="K69" s="116"/>
      <c r="L69" s="22"/>
      <c r="M69" s="17"/>
      <c r="N69" s="23"/>
      <c r="O69" s="91">
        <v>5000.0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126" t="s">
        <v>1576</v>
      </c>
      <c r="C70" s="125" t="s">
        <v>1660</v>
      </c>
      <c r="D70" s="126">
        <v>45227.0</v>
      </c>
      <c r="E70" s="127" t="s">
        <v>112</v>
      </c>
      <c r="F70" s="16"/>
      <c r="G70" s="111"/>
      <c r="H70" s="18"/>
      <c r="I70" s="128">
        <v>1250.0</v>
      </c>
      <c r="J70" s="20"/>
      <c r="K70" s="116"/>
      <c r="L70" s="22"/>
      <c r="M70" s="17"/>
      <c r="N70" s="23"/>
      <c r="O70" s="91">
        <v>1250.0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126" t="s">
        <v>1576</v>
      </c>
      <c r="C71" s="125" t="s">
        <v>1661</v>
      </c>
      <c r="D71" s="126">
        <v>59461.0</v>
      </c>
      <c r="E71" s="127" t="s">
        <v>1662</v>
      </c>
      <c r="F71" s="16"/>
      <c r="G71" s="111"/>
      <c r="H71" s="18"/>
      <c r="I71" s="128">
        <v>5000.0</v>
      </c>
      <c r="J71" s="20"/>
      <c r="K71" s="116"/>
      <c r="L71" s="22"/>
      <c r="M71" s="17"/>
      <c r="N71" s="23"/>
      <c r="O71" s="91">
        <v>5000.0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126" t="s">
        <v>1576</v>
      </c>
      <c r="C72" s="125" t="s">
        <v>1663</v>
      </c>
      <c r="D72" s="126">
        <v>58149.0</v>
      </c>
      <c r="E72" s="127" t="s">
        <v>1664</v>
      </c>
      <c r="F72" s="32"/>
      <c r="G72" s="111"/>
      <c r="H72" s="42"/>
      <c r="I72" s="128">
        <v>5000.0</v>
      </c>
      <c r="J72" s="20"/>
      <c r="K72" s="113"/>
      <c r="L72" s="22"/>
      <c r="M72" s="17"/>
      <c r="N72" s="23"/>
      <c r="O72" s="91">
        <v>5000.0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126" t="s">
        <v>1576</v>
      </c>
      <c r="C73" s="125" t="s">
        <v>1665</v>
      </c>
      <c r="D73" s="126">
        <v>10288.0</v>
      </c>
      <c r="E73" s="127" t="s">
        <v>1208</v>
      </c>
      <c r="F73" s="16"/>
      <c r="G73" s="115"/>
      <c r="H73" s="18"/>
      <c r="I73" s="128">
        <v>15600.0</v>
      </c>
      <c r="J73" s="20"/>
      <c r="K73" s="113"/>
      <c r="L73" s="22"/>
      <c r="M73" s="17"/>
      <c r="N73" s="23"/>
      <c r="O73" s="91">
        <v>15600.0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126" t="s">
        <v>1576</v>
      </c>
      <c r="C74" s="125" t="s">
        <v>1666</v>
      </c>
      <c r="D74" s="126">
        <v>36769.0</v>
      </c>
      <c r="E74" s="127" t="s">
        <v>1021</v>
      </c>
      <c r="F74" s="32"/>
      <c r="G74" s="111"/>
      <c r="H74" s="18"/>
      <c r="I74" s="129">
        <v>600.0</v>
      </c>
      <c r="J74" s="39"/>
      <c r="K74" s="116"/>
      <c r="L74" s="22"/>
      <c r="M74" s="17"/>
      <c r="N74" s="23"/>
      <c r="O74" s="91">
        <v>600.0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126" t="s">
        <v>1576</v>
      </c>
      <c r="C75" s="125" t="s">
        <v>1667</v>
      </c>
      <c r="D75" s="126">
        <v>35227.0</v>
      </c>
      <c r="E75" s="127" t="s">
        <v>133</v>
      </c>
      <c r="F75" s="16"/>
      <c r="G75" s="115">
        <v>15000.0</v>
      </c>
      <c r="H75" s="18"/>
      <c r="I75" s="128"/>
      <c r="J75" s="20"/>
      <c r="K75" s="130"/>
      <c r="L75" s="22"/>
      <c r="M75" s="17"/>
      <c r="N75" s="23"/>
      <c r="O75" s="91">
        <v>15000.0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126" t="s">
        <v>1576</v>
      </c>
      <c r="C76" s="125" t="s">
        <v>1668</v>
      </c>
      <c r="D76" s="126">
        <v>53249.0</v>
      </c>
      <c r="E76" s="127" t="s">
        <v>52</v>
      </c>
      <c r="F76" s="32"/>
      <c r="G76" s="111"/>
      <c r="H76" s="18"/>
      <c r="I76" s="128">
        <v>16300.0</v>
      </c>
      <c r="J76" s="20"/>
      <c r="K76" s="130"/>
      <c r="L76" s="22"/>
      <c r="M76" s="17"/>
      <c r="N76" s="23"/>
      <c r="O76" s="91">
        <v>16300.0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126" t="s">
        <v>1576</v>
      </c>
      <c r="C77" s="125" t="s">
        <v>1669</v>
      </c>
      <c r="D77" s="126">
        <v>26831.0</v>
      </c>
      <c r="E77" s="127" t="s">
        <v>1004</v>
      </c>
      <c r="F77" s="16"/>
      <c r="G77" s="115"/>
      <c r="H77" s="18"/>
      <c r="I77" s="128"/>
      <c r="J77" s="20">
        <v>1200.0</v>
      </c>
      <c r="K77" s="113"/>
      <c r="L77" s="22"/>
      <c r="M77" s="17"/>
      <c r="N77" s="23"/>
      <c r="O77" s="91">
        <v>3700.0</v>
      </c>
      <c r="P77" s="97">
        <f t="shared" si="1"/>
        <v>-2500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126" t="s">
        <v>1576</v>
      </c>
      <c r="C78" s="125" t="s">
        <v>1670</v>
      </c>
      <c r="D78" s="126">
        <v>52425.0</v>
      </c>
      <c r="E78" s="127" t="s">
        <v>1671</v>
      </c>
      <c r="F78" s="16"/>
      <c r="G78" s="115"/>
      <c r="H78" s="48"/>
      <c r="I78" s="129">
        <v>2650.0</v>
      </c>
      <c r="J78" s="20"/>
      <c r="K78" s="113"/>
      <c r="L78" s="22"/>
      <c r="M78" s="17"/>
      <c r="N78" s="23"/>
      <c r="O78" s="91">
        <v>2650.0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126" t="s">
        <v>1576</v>
      </c>
      <c r="C79" s="125" t="s">
        <v>1672</v>
      </c>
      <c r="D79" s="126">
        <v>51686.0</v>
      </c>
      <c r="E79" s="127" t="s">
        <v>1673</v>
      </c>
      <c r="F79" s="16"/>
      <c r="G79" s="115">
        <v>5000.0</v>
      </c>
      <c r="H79" s="42"/>
      <c r="I79" s="129"/>
      <c r="J79" s="20"/>
      <c r="K79" s="130"/>
      <c r="L79" s="22"/>
      <c r="M79" s="17"/>
      <c r="N79" s="23"/>
      <c r="O79" s="91">
        <v>5000.0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126" t="s">
        <v>1576</v>
      </c>
      <c r="C80" s="125" t="s">
        <v>1674</v>
      </c>
      <c r="D80" s="126">
        <v>10001.0</v>
      </c>
      <c r="E80" s="127" t="s">
        <v>28</v>
      </c>
      <c r="F80" s="16"/>
      <c r="G80" s="111"/>
      <c r="H80" s="42"/>
      <c r="I80" s="129">
        <v>5000.0</v>
      </c>
      <c r="J80" s="39"/>
      <c r="K80" s="130"/>
      <c r="L80" s="22"/>
      <c r="M80" s="17"/>
      <c r="N80" s="23"/>
      <c r="O80" s="91">
        <v>5000.0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126" t="s">
        <v>1576</v>
      </c>
      <c r="C81" s="125" t="s">
        <v>1675</v>
      </c>
      <c r="D81" s="126">
        <v>21384.0</v>
      </c>
      <c r="E81" s="127" t="s">
        <v>115</v>
      </c>
      <c r="F81" s="32"/>
      <c r="G81" s="115"/>
      <c r="H81" s="42"/>
      <c r="I81" s="129">
        <v>350.0</v>
      </c>
      <c r="J81" s="39"/>
      <c r="K81" s="131"/>
      <c r="L81" s="22"/>
      <c r="M81" s="17"/>
      <c r="N81" s="23"/>
      <c r="O81" s="91">
        <v>350.0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126" t="s">
        <v>1576</v>
      </c>
      <c r="C82" s="125" t="s">
        <v>1676</v>
      </c>
      <c r="D82" s="126">
        <v>35220.0</v>
      </c>
      <c r="E82" s="127" t="s">
        <v>618</v>
      </c>
      <c r="F82" s="32"/>
      <c r="G82" s="111"/>
      <c r="H82" s="18"/>
      <c r="I82" s="129">
        <v>350.0</v>
      </c>
      <c r="J82" s="39"/>
      <c r="K82" s="131"/>
      <c r="L82" s="22"/>
      <c r="M82" s="17"/>
      <c r="N82" s="23"/>
      <c r="O82" s="91">
        <v>350.0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126" t="s">
        <v>1576</v>
      </c>
      <c r="C83" s="125" t="s">
        <v>1677</v>
      </c>
      <c r="D83" s="126">
        <v>66060.0</v>
      </c>
      <c r="E83" s="127" t="s">
        <v>1678</v>
      </c>
      <c r="F83" s="32"/>
      <c r="G83" s="111"/>
      <c r="H83" s="18"/>
      <c r="I83" s="28">
        <v>27000.0</v>
      </c>
      <c r="J83" s="39"/>
      <c r="K83" s="131"/>
      <c r="L83" s="22"/>
      <c r="M83" s="17"/>
      <c r="N83" s="23"/>
      <c r="O83" s="91">
        <v>27000.0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126" t="s">
        <v>1576</v>
      </c>
      <c r="C84" s="125" t="s">
        <v>1679</v>
      </c>
      <c r="D84" s="126">
        <v>66058.0</v>
      </c>
      <c r="E84" s="127" t="s">
        <v>1680</v>
      </c>
      <c r="F84" s="32"/>
      <c r="G84" s="111"/>
      <c r="H84" s="18"/>
      <c r="I84" s="129">
        <v>27000.0</v>
      </c>
      <c r="J84" s="39"/>
      <c r="K84" s="131"/>
      <c r="L84" s="22"/>
      <c r="M84" s="17"/>
      <c r="N84" s="23"/>
      <c r="O84" s="91">
        <v>27000.0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126" t="s">
        <v>1576</v>
      </c>
      <c r="C85" s="125" t="s">
        <v>1681</v>
      </c>
      <c r="D85" s="126">
        <v>66057.0</v>
      </c>
      <c r="E85" s="127" t="s">
        <v>1682</v>
      </c>
      <c r="F85" s="32"/>
      <c r="G85" s="115"/>
      <c r="H85" s="42"/>
      <c r="I85" s="129">
        <v>27000.0</v>
      </c>
      <c r="J85" s="39"/>
      <c r="K85" s="131"/>
      <c r="L85" s="22"/>
      <c r="M85" s="17"/>
      <c r="N85" s="23"/>
      <c r="O85" s="91">
        <v>27000.0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126" t="s">
        <v>1576</v>
      </c>
      <c r="C86" s="125" t="s">
        <v>1683</v>
      </c>
      <c r="D86" s="126">
        <v>66055.0</v>
      </c>
      <c r="E86" s="127" t="s">
        <v>1684</v>
      </c>
      <c r="F86" s="32"/>
      <c r="G86" s="111"/>
      <c r="H86" s="18"/>
      <c r="I86" s="129">
        <v>27000.0</v>
      </c>
      <c r="J86" s="39"/>
      <c r="K86" s="131"/>
      <c r="L86" s="22"/>
      <c r="M86" s="17"/>
      <c r="N86" s="23"/>
      <c r="O86" s="91">
        <v>27000.0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126" t="s">
        <v>1576</v>
      </c>
      <c r="C87" s="125" t="s">
        <v>1685</v>
      </c>
      <c r="D87" s="126">
        <v>66056.0</v>
      </c>
      <c r="E87" s="127" t="s">
        <v>1686</v>
      </c>
      <c r="F87" s="32"/>
      <c r="G87" s="111"/>
      <c r="H87" s="18"/>
      <c r="I87" s="129">
        <v>27000.0</v>
      </c>
      <c r="J87" s="39"/>
      <c r="K87" s="131"/>
      <c r="L87" s="22"/>
      <c r="M87" s="17"/>
      <c r="N87" s="23"/>
      <c r="O87" s="91">
        <v>27000.0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126" t="s">
        <v>1576</v>
      </c>
      <c r="C88" s="125" t="s">
        <v>1687</v>
      </c>
      <c r="D88" s="126">
        <v>66054.0</v>
      </c>
      <c r="E88" s="127" t="s">
        <v>1688</v>
      </c>
      <c r="F88" s="32"/>
      <c r="G88" s="111"/>
      <c r="H88" s="18"/>
      <c r="I88" s="129">
        <v>27000.0</v>
      </c>
      <c r="J88" s="39"/>
      <c r="K88" s="131"/>
      <c r="L88" s="22"/>
      <c r="M88" s="17"/>
      <c r="N88" s="46"/>
      <c r="O88" s="91">
        <v>27000.0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126" t="s">
        <v>1576</v>
      </c>
      <c r="C89" s="125" t="s">
        <v>1689</v>
      </c>
      <c r="D89" s="126">
        <v>66059.0</v>
      </c>
      <c r="E89" s="127" t="s">
        <v>1690</v>
      </c>
      <c r="F89" s="32"/>
      <c r="G89" s="111"/>
      <c r="H89" s="18"/>
      <c r="I89" s="129">
        <v>27000.0</v>
      </c>
      <c r="J89" s="39"/>
      <c r="K89" s="131"/>
      <c r="L89" s="22"/>
      <c r="M89" s="17"/>
      <c r="N89" s="46"/>
      <c r="O89" s="91">
        <v>27000.0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126" t="s">
        <v>1576</v>
      </c>
      <c r="C90" s="125" t="s">
        <v>1691</v>
      </c>
      <c r="D90" s="126">
        <v>35245.0</v>
      </c>
      <c r="E90" s="127" t="s">
        <v>93</v>
      </c>
      <c r="F90" s="32"/>
      <c r="G90" s="111"/>
      <c r="H90" s="18"/>
      <c r="I90" s="129">
        <v>20000.0</v>
      </c>
      <c r="J90" s="39"/>
      <c r="K90" s="131"/>
      <c r="L90" s="22"/>
      <c r="M90" s="34"/>
      <c r="N90" s="46"/>
      <c r="O90" s="91">
        <v>20000.0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126" t="s">
        <v>1576</v>
      </c>
      <c r="C91" s="125" t="s">
        <v>1692</v>
      </c>
      <c r="D91" s="126">
        <v>52669.0</v>
      </c>
      <c r="E91" s="127" t="s">
        <v>340</v>
      </c>
      <c r="F91" s="32"/>
      <c r="G91" s="111"/>
      <c r="H91" s="42"/>
      <c r="I91" s="129">
        <v>625.0</v>
      </c>
      <c r="J91" s="39"/>
      <c r="K91" s="131"/>
      <c r="L91" s="22"/>
      <c r="M91" s="17"/>
      <c r="N91" s="23"/>
      <c r="O91" s="91">
        <v>625.0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124">
        <v>44542.0</v>
      </c>
      <c r="C92" s="125" t="s">
        <v>1693</v>
      </c>
      <c r="D92" s="126">
        <v>21818.0</v>
      </c>
      <c r="E92" s="127" t="s">
        <v>420</v>
      </c>
      <c r="F92" s="32"/>
      <c r="G92" s="111"/>
      <c r="H92" s="42">
        <v>90000.0</v>
      </c>
      <c r="I92" s="129"/>
      <c r="J92" s="39"/>
      <c r="K92" s="131"/>
      <c r="L92" s="22"/>
      <c r="M92" s="17"/>
      <c r="N92" s="23"/>
      <c r="O92" s="91">
        <v>90000.0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124">
        <v>44542.0</v>
      </c>
      <c r="C93" s="125" t="s">
        <v>1694</v>
      </c>
      <c r="D93" s="126">
        <v>59240.0</v>
      </c>
      <c r="E93" s="127" t="s">
        <v>1695</v>
      </c>
      <c r="F93" s="32"/>
      <c r="G93" s="111"/>
      <c r="H93" s="18"/>
      <c r="I93" s="129"/>
      <c r="J93" s="39"/>
      <c r="K93" s="131"/>
      <c r="L93" s="22"/>
      <c r="M93" s="17"/>
      <c r="N93" s="46">
        <v>2550.0</v>
      </c>
      <c r="O93" s="91">
        <v>2550.0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126" t="s">
        <v>1576</v>
      </c>
      <c r="C94" s="125" t="s">
        <v>1696</v>
      </c>
      <c r="D94" s="126">
        <v>51638.0</v>
      </c>
      <c r="E94" s="127" t="s">
        <v>1697</v>
      </c>
      <c r="F94" s="32"/>
      <c r="G94" s="111"/>
      <c r="H94" s="42">
        <v>1750.0</v>
      </c>
      <c r="I94" s="129"/>
      <c r="J94" s="39"/>
      <c r="K94" s="131"/>
      <c r="L94" s="22"/>
      <c r="M94" s="17"/>
      <c r="N94" s="23"/>
      <c r="O94" s="91">
        <v>1750.0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126" t="s">
        <v>1576</v>
      </c>
      <c r="C95" s="125" t="s">
        <v>1698</v>
      </c>
      <c r="D95" s="126">
        <v>31927.0</v>
      </c>
      <c r="E95" s="127" t="s">
        <v>795</v>
      </c>
      <c r="F95" s="32"/>
      <c r="G95" s="111"/>
      <c r="H95" s="42"/>
      <c r="I95" s="129"/>
      <c r="J95" s="39"/>
      <c r="K95" s="131"/>
      <c r="L95" s="22"/>
      <c r="M95" s="34">
        <v>1250.0</v>
      </c>
      <c r="N95" s="23"/>
      <c r="O95" s="91">
        <v>1250.0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126" t="s">
        <v>1576</v>
      </c>
      <c r="C96" s="125" t="s">
        <v>1699</v>
      </c>
      <c r="D96" s="126">
        <v>21821.0</v>
      </c>
      <c r="E96" s="127" t="s">
        <v>1306</v>
      </c>
      <c r="F96" s="32"/>
      <c r="G96" s="111"/>
      <c r="H96" s="42">
        <v>10000.0</v>
      </c>
      <c r="I96" s="129"/>
      <c r="J96" s="39"/>
      <c r="K96" s="131"/>
      <c r="L96" s="22"/>
      <c r="M96" s="17"/>
      <c r="N96" s="46"/>
      <c r="O96" s="91">
        <v>10000.0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126" t="s">
        <v>1576</v>
      </c>
      <c r="C97" s="125" t="s">
        <v>1700</v>
      </c>
      <c r="D97" s="126">
        <v>53114.0</v>
      </c>
      <c r="E97" s="127" t="s">
        <v>1701</v>
      </c>
      <c r="F97" s="32"/>
      <c r="G97" s="115"/>
      <c r="H97" s="42"/>
      <c r="I97" s="129"/>
      <c r="J97" s="39"/>
      <c r="K97" s="131"/>
      <c r="L97" s="22"/>
      <c r="M97" s="17"/>
      <c r="N97" s="46">
        <v>45700.0</v>
      </c>
      <c r="O97" s="91">
        <v>45700.0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126" t="s">
        <v>1576</v>
      </c>
      <c r="C98" s="125" t="s">
        <v>1702</v>
      </c>
      <c r="D98" s="126">
        <v>42046.0</v>
      </c>
      <c r="E98" s="127" t="s">
        <v>90</v>
      </c>
      <c r="F98" s="32"/>
      <c r="G98" s="115"/>
      <c r="H98" s="42">
        <v>3900.0</v>
      </c>
      <c r="I98" s="129"/>
      <c r="J98" s="39"/>
      <c r="K98" s="131"/>
      <c r="L98" s="22"/>
      <c r="M98" s="17"/>
      <c r="N98" s="23"/>
      <c r="O98" s="91">
        <v>3900.0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126" t="s">
        <v>1576</v>
      </c>
      <c r="C99" s="125" t="s">
        <v>1703</v>
      </c>
      <c r="D99" s="126">
        <v>51638.0</v>
      </c>
      <c r="E99" s="127" t="s">
        <v>1697</v>
      </c>
      <c r="F99" s="32"/>
      <c r="G99" s="115"/>
      <c r="H99" s="42">
        <v>1250.0</v>
      </c>
      <c r="I99" s="129"/>
      <c r="J99" s="39"/>
      <c r="K99" s="131"/>
      <c r="L99" s="22"/>
      <c r="M99" s="17"/>
      <c r="N99" s="46"/>
      <c r="O99" s="91">
        <v>1250.0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126" t="s">
        <v>1576</v>
      </c>
      <c r="C100" s="125" t="s">
        <v>1704</v>
      </c>
      <c r="D100" s="126">
        <v>51638.0</v>
      </c>
      <c r="E100" s="127" t="s">
        <v>1697</v>
      </c>
      <c r="F100" s="32"/>
      <c r="G100" s="115"/>
      <c r="H100" s="42">
        <v>300.0</v>
      </c>
      <c r="I100" s="129"/>
      <c r="J100" s="39"/>
      <c r="K100" s="131"/>
      <c r="L100" s="22"/>
      <c r="M100" s="17"/>
      <c r="N100" s="23"/>
      <c r="O100" s="91">
        <v>300.0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126" t="s">
        <v>1576</v>
      </c>
      <c r="C101" s="125" t="s">
        <v>1705</v>
      </c>
      <c r="D101" s="126">
        <v>43380.0</v>
      </c>
      <c r="E101" s="127" t="s">
        <v>299</v>
      </c>
      <c r="F101" s="32"/>
      <c r="G101" s="115"/>
      <c r="H101" s="42">
        <v>1050.0</v>
      </c>
      <c r="I101" s="132"/>
      <c r="J101" s="133"/>
      <c r="K101" s="113"/>
      <c r="L101" s="22"/>
      <c r="M101" s="17"/>
      <c r="N101" s="23"/>
      <c r="O101" s="91">
        <v>1050.0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126" t="s">
        <v>1576</v>
      </c>
      <c r="C102" s="125" t="s">
        <v>1706</v>
      </c>
      <c r="D102" s="126">
        <v>49918.0</v>
      </c>
      <c r="E102" s="127" t="s">
        <v>455</v>
      </c>
      <c r="F102" s="32"/>
      <c r="G102" s="111"/>
      <c r="H102" s="42">
        <v>2500.0</v>
      </c>
      <c r="I102" s="129"/>
      <c r="J102" s="133"/>
      <c r="K102" s="113"/>
      <c r="L102" s="22"/>
      <c r="M102" s="17"/>
      <c r="N102" s="23"/>
      <c r="O102" s="91">
        <v>2500.0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126" t="s">
        <v>1576</v>
      </c>
      <c r="C103" s="125" t="s">
        <v>1707</v>
      </c>
      <c r="D103" s="126">
        <v>59331.0</v>
      </c>
      <c r="E103" s="127" t="s">
        <v>304</v>
      </c>
      <c r="F103" s="32"/>
      <c r="G103" s="111"/>
      <c r="H103" s="42">
        <v>8900.0</v>
      </c>
      <c r="I103" s="132"/>
      <c r="J103" s="133"/>
      <c r="K103" s="113"/>
      <c r="L103" s="22"/>
      <c r="M103" s="17"/>
      <c r="N103" s="23"/>
      <c r="O103" s="91">
        <v>8900.0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126" t="s">
        <v>1576</v>
      </c>
      <c r="C104" s="125" t="s">
        <v>1708</v>
      </c>
      <c r="D104" s="126">
        <v>51638.0</v>
      </c>
      <c r="E104" s="127" t="s">
        <v>1697</v>
      </c>
      <c r="F104" s="32"/>
      <c r="G104" s="111"/>
      <c r="H104" s="42">
        <v>350.0</v>
      </c>
      <c r="I104" s="132"/>
      <c r="J104" s="133"/>
      <c r="K104" s="113"/>
      <c r="L104" s="22"/>
      <c r="M104" s="17"/>
      <c r="N104" s="23"/>
      <c r="O104" s="91">
        <v>350.0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126" t="s">
        <v>1576</v>
      </c>
      <c r="C105" s="125" t="s">
        <v>1709</v>
      </c>
      <c r="D105" s="126">
        <v>65814.0</v>
      </c>
      <c r="E105" s="127" t="s">
        <v>463</v>
      </c>
      <c r="F105" s="32"/>
      <c r="G105" s="111"/>
      <c r="H105" s="18"/>
      <c r="I105" s="132"/>
      <c r="J105" s="133"/>
      <c r="K105" s="113"/>
      <c r="L105" s="36"/>
      <c r="M105" s="34">
        <v>1490.0</v>
      </c>
      <c r="N105" s="46"/>
      <c r="O105" s="91">
        <v>1490.0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/>
      <c r="B106" s="134"/>
      <c r="C106" s="134"/>
      <c r="D106" s="88"/>
      <c r="E106" s="109"/>
      <c r="F106" s="54">
        <f t="shared" ref="F106:P106" si="2">SUM(F5:F105)</f>
        <v>0</v>
      </c>
      <c r="G106" s="117">
        <f t="shared" si="2"/>
        <v>132500</v>
      </c>
      <c r="H106" s="56">
        <f t="shared" si="2"/>
        <v>182300</v>
      </c>
      <c r="I106" s="135">
        <f t="shared" si="2"/>
        <v>523300</v>
      </c>
      <c r="J106" s="119">
        <f t="shared" si="2"/>
        <v>109200</v>
      </c>
      <c r="K106" s="123">
        <f t="shared" si="2"/>
        <v>0</v>
      </c>
      <c r="L106" s="121">
        <f t="shared" si="2"/>
        <v>0</v>
      </c>
      <c r="M106" s="55">
        <f t="shared" si="2"/>
        <v>2740</v>
      </c>
      <c r="N106" s="136">
        <f t="shared" si="2"/>
        <v>48250</v>
      </c>
      <c r="O106" s="137">
        <f t="shared" si="2"/>
        <v>1006565</v>
      </c>
      <c r="P106" s="54">
        <f t="shared" si="2"/>
        <v>-8275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63"/>
      <c r="B107" s="94"/>
      <c r="C107" s="94"/>
      <c r="D107" s="94"/>
      <c r="E107" s="110"/>
      <c r="F107" s="64">
        <f>F106+G106+H106+I106+J106+K106+N106+L106+M106+J93</f>
        <v>998290</v>
      </c>
      <c r="G107" s="2"/>
      <c r="H107" s="2"/>
      <c r="I107" s="2"/>
      <c r="J107" s="2"/>
      <c r="K107" s="2"/>
      <c r="L107" s="3"/>
      <c r="M107" s="65"/>
      <c r="N107" s="6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C108" s="94"/>
      <c r="D108" s="94"/>
      <c r="E108" s="6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C109" s="95"/>
      <c r="D109" s="68" t="s">
        <v>327</v>
      </c>
      <c r="E109" s="6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C110" s="7"/>
      <c r="D110" s="70"/>
      <c r="E110" s="7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10"/>
      <c r="D111" s="72"/>
      <c r="E111" s="7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9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</sheetData>
  <mergeCells count="19">
    <mergeCell ref="F3:F4"/>
    <mergeCell ref="G3:H3"/>
    <mergeCell ref="I3:J3"/>
    <mergeCell ref="K3:K4"/>
    <mergeCell ref="F107:L107"/>
    <mergeCell ref="A108:B112"/>
    <mergeCell ref="C109:C111"/>
    <mergeCell ref="D109:E11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4.13"/>
    <col customWidth="1" min="6" max="6" width="12.25"/>
    <col customWidth="1" min="15" max="15" width="17.0"/>
    <col customWidth="1" min="16" max="16" width="15.63"/>
  </cols>
  <sheetData>
    <row r="1">
      <c r="A1" s="1" t="s">
        <v>1710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1711</v>
      </c>
      <c r="C5" s="76" t="s">
        <v>1712</v>
      </c>
      <c r="D5" s="77">
        <v>52669.0</v>
      </c>
      <c r="E5" s="78" t="s">
        <v>340</v>
      </c>
      <c r="F5" s="16"/>
      <c r="G5" s="111"/>
      <c r="H5" s="42"/>
      <c r="I5" s="128">
        <v>3125.0</v>
      </c>
      <c r="J5" s="20"/>
      <c r="K5" s="116"/>
      <c r="L5" s="22"/>
      <c r="M5" s="17"/>
      <c r="N5" s="23"/>
      <c r="O5" s="79">
        <v>3125.0</v>
      </c>
      <c r="P5" s="97">
        <f t="shared" ref="P5:P106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1711</v>
      </c>
      <c r="C6" s="76" t="s">
        <v>1713</v>
      </c>
      <c r="D6" s="77">
        <v>39317.0</v>
      </c>
      <c r="E6" s="78" t="s">
        <v>535</v>
      </c>
      <c r="F6" s="16"/>
      <c r="G6" s="111"/>
      <c r="H6" s="42"/>
      <c r="I6" s="128"/>
      <c r="J6" s="20">
        <v>10000.0</v>
      </c>
      <c r="K6" s="113"/>
      <c r="L6" s="22"/>
      <c r="M6" s="17"/>
      <c r="N6" s="23"/>
      <c r="O6" s="79">
        <v>10000.0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1711</v>
      </c>
      <c r="C7" s="76" t="s">
        <v>1714</v>
      </c>
      <c r="D7" s="77">
        <v>51939.0</v>
      </c>
      <c r="E7" s="78" t="s">
        <v>73</v>
      </c>
      <c r="F7" s="16"/>
      <c r="G7" s="111"/>
      <c r="H7" s="42"/>
      <c r="I7" s="128">
        <v>15000.0</v>
      </c>
      <c r="J7" s="20"/>
      <c r="K7" s="113"/>
      <c r="L7" s="22"/>
      <c r="M7" s="17"/>
      <c r="N7" s="23"/>
      <c r="O7" s="79">
        <v>15000.0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1711</v>
      </c>
      <c r="C8" s="76" t="s">
        <v>1715</v>
      </c>
      <c r="D8" s="77">
        <v>53283.0</v>
      </c>
      <c r="E8" s="78" t="s">
        <v>119</v>
      </c>
      <c r="F8" s="16"/>
      <c r="G8" s="111"/>
      <c r="H8" s="18"/>
      <c r="I8" s="128">
        <v>6200.0</v>
      </c>
      <c r="J8" s="20"/>
      <c r="K8" s="113"/>
      <c r="L8" s="22"/>
      <c r="M8" s="17"/>
      <c r="N8" s="23"/>
      <c r="O8" s="79">
        <v>6200.0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1711</v>
      </c>
      <c r="C9" s="76" t="s">
        <v>1716</v>
      </c>
      <c r="D9" s="77">
        <v>51017.0</v>
      </c>
      <c r="E9" s="78" t="s">
        <v>281</v>
      </c>
      <c r="F9" s="16"/>
      <c r="G9" s="111"/>
      <c r="H9" s="42">
        <v>25000.0</v>
      </c>
      <c r="I9" s="129"/>
      <c r="J9" s="20"/>
      <c r="K9" s="130"/>
      <c r="L9" s="22"/>
      <c r="M9" s="17"/>
      <c r="N9" s="23"/>
      <c r="O9" s="79">
        <v>25000.0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1711</v>
      </c>
      <c r="C10" s="76" t="s">
        <v>1717</v>
      </c>
      <c r="D10" s="77">
        <v>52280.0</v>
      </c>
      <c r="E10" s="78" t="s">
        <v>1718</v>
      </c>
      <c r="F10" s="32"/>
      <c r="G10" s="111"/>
      <c r="H10" s="42"/>
      <c r="I10" s="129">
        <v>350.0</v>
      </c>
      <c r="J10" s="20"/>
      <c r="K10" s="130"/>
      <c r="L10" s="22"/>
      <c r="M10" s="17"/>
      <c r="N10" s="23"/>
      <c r="O10" s="79">
        <v>350.0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1711</v>
      </c>
      <c r="C11" s="76" t="s">
        <v>1719</v>
      </c>
      <c r="D11" s="77">
        <v>55992.0</v>
      </c>
      <c r="E11" s="78" t="s">
        <v>117</v>
      </c>
      <c r="F11" s="16"/>
      <c r="G11" s="115"/>
      <c r="H11" s="18"/>
      <c r="I11" s="129">
        <v>2850.0</v>
      </c>
      <c r="J11" s="39"/>
      <c r="K11" s="113"/>
      <c r="L11" s="22"/>
      <c r="M11" s="17"/>
      <c r="N11" s="23"/>
      <c r="O11" s="79">
        <v>2850.0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1711</v>
      </c>
      <c r="C12" s="76" t="s">
        <v>1720</v>
      </c>
      <c r="D12" s="77">
        <v>53031.0</v>
      </c>
      <c r="E12" s="78" t="s">
        <v>1721</v>
      </c>
      <c r="F12" s="16"/>
      <c r="G12" s="115"/>
      <c r="H12" s="18"/>
      <c r="I12" s="128"/>
      <c r="J12" s="20">
        <v>3600.0</v>
      </c>
      <c r="K12" s="113"/>
      <c r="L12" s="22"/>
      <c r="M12" s="17"/>
      <c r="N12" s="23"/>
      <c r="O12" s="79">
        <v>3600.0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1711</v>
      </c>
      <c r="C13" s="76" t="s">
        <v>1722</v>
      </c>
      <c r="D13" s="77">
        <v>42046.0</v>
      </c>
      <c r="E13" s="78" t="s">
        <v>90</v>
      </c>
      <c r="F13" s="16"/>
      <c r="G13" s="111"/>
      <c r="H13" s="18"/>
      <c r="I13" s="128">
        <v>3275.0</v>
      </c>
      <c r="J13" s="20"/>
      <c r="K13" s="113"/>
      <c r="L13" s="22"/>
      <c r="M13" s="17"/>
      <c r="N13" s="23"/>
      <c r="O13" s="79">
        <v>3275.0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1711</v>
      </c>
      <c r="C14" s="76" t="s">
        <v>1723</v>
      </c>
      <c r="D14" s="77">
        <v>46286.0</v>
      </c>
      <c r="E14" s="78" t="s">
        <v>1502</v>
      </c>
      <c r="F14" s="16"/>
      <c r="G14" s="111"/>
      <c r="H14" s="18"/>
      <c r="I14" s="128">
        <v>2250.0</v>
      </c>
      <c r="J14" s="20"/>
      <c r="K14" s="113"/>
      <c r="L14" s="22"/>
      <c r="M14" s="17"/>
      <c r="N14" s="23"/>
      <c r="O14" s="79">
        <v>2250.0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1711</v>
      </c>
      <c r="C15" s="76" t="s">
        <v>1724</v>
      </c>
      <c r="D15" s="77">
        <v>52373.0</v>
      </c>
      <c r="E15" s="78" t="s">
        <v>1725</v>
      </c>
      <c r="F15" s="16"/>
      <c r="G15" s="111"/>
      <c r="H15" s="18"/>
      <c r="I15" s="128"/>
      <c r="J15" s="20">
        <v>5625.0</v>
      </c>
      <c r="K15" s="116"/>
      <c r="L15" s="22"/>
      <c r="M15" s="17"/>
      <c r="N15" s="23"/>
      <c r="O15" s="79">
        <v>5625.0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1711</v>
      </c>
      <c r="C16" s="76" t="s">
        <v>1726</v>
      </c>
      <c r="D16" s="77">
        <v>50357.0</v>
      </c>
      <c r="E16" s="78" t="s">
        <v>1727</v>
      </c>
      <c r="F16" s="16"/>
      <c r="G16" s="111"/>
      <c r="H16" s="42"/>
      <c r="I16" s="129">
        <v>1400.0</v>
      </c>
      <c r="J16" s="39"/>
      <c r="K16" s="116"/>
      <c r="L16" s="22"/>
      <c r="M16" s="17"/>
      <c r="N16" s="23"/>
      <c r="O16" s="79">
        <v>1400.0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1711</v>
      </c>
      <c r="C17" s="76" t="s">
        <v>1728</v>
      </c>
      <c r="D17" s="77">
        <v>50593.0</v>
      </c>
      <c r="E17" s="78" t="s">
        <v>187</v>
      </c>
      <c r="F17" s="16"/>
      <c r="G17" s="111"/>
      <c r="H17" s="42">
        <v>13750.0</v>
      </c>
      <c r="I17" s="129"/>
      <c r="J17" s="39"/>
      <c r="K17" s="116"/>
      <c r="L17" s="36"/>
      <c r="M17" s="34"/>
      <c r="N17" s="46"/>
      <c r="O17" s="79">
        <v>13750.0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1711</v>
      </c>
      <c r="C18" s="76" t="s">
        <v>1729</v>
      </c>
      <c r="D18" s="77">
        <v>53864.0</v>
      </c>
      <c r="E18" s="78" t="s">
        <v>1730</v>
      </c>
      <c r="F18" s="32"/>
      <c r="G18" s="115"/>
      <c r="H18" s="18"/>
      <c r="I18" s="129">
        <v>10000.0</v>
      </c>
      <c r="J18" s="39"/>
      <c r="K18" s="113"/>
      <c r="L18" s="22"/>
      <c r="M18" s="17"/>
      <c r="N18" s="23"/>
      <c r="O18" s="79">
        <v>10000.0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1711</v>
      </c>
      <c r="C19" s="76" t="s">
        <v>1731</v>
      </c>
      <c r="D19" s="77">
        <v>45666.0</v>
      </c>
      <c r="E19" s="78" t="s">
        <v>884</v>
      </c>
      <c r="F19" s="16"/>
      <c r="G19" s="115"/>
      <c r="H19" s="18"/>
      <c r="I19" s="129">
        <v>5150.0</v>
      </c>
      <c r="J19" s="39"/>
      <c r="K19" s="116"/>
      <c r="L19" s="22"/>
      <c r="M19" s="17"/>
      <c r="N19" s="23"/>
      <c r="O19" s="79">
        <v>5150.0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1711</v>
      </c>
      <c r="C20" s="76" t="s">
        <v>1732</v>
      </c>
      <c r="D20" s="77">
        <v>48136.0</v>
      </c>
      <c r="E20" s="78" t="s">
        <v>1365</v>
      </c>
      <c r="F20" s="32"/>
      <c r="G20" s="111"/>
      <c r="H20" s="18"/>
      <c r="I20" s="129">
        <v>5150.0</v>
      </c>
      <c r="J20" s="39"/>
      <c r="K20" s="113"/>
      <c r="L20" s="22"/>
      <c r="M20" s="17"/>
      <c r="N20" s="23"/>
      <c r="O20" s="79">
        <v>5150.0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1711</v>
      </c>
      <c r="C21" s="76" t="s">
        <v>1733</v>
      </c>
      <c r="D21" s="77">
        <v>10288.0</v>
      </c>
      <c r="E21" s="78" t="s">
        <v>1208</v>
      </c>
      <c r="F21" s="16"/>
      <c r="G21" s="111"/>
      <c r="H21" s="18"/>
      <c r="I21" s="129"/>
      <c r="J21" s="39">
        <v>25600.0</v>
      </c>
      <c r="K21" s="113"/>
      <c r="L21" s="22"/>
      <c r="M21" s="17"/>
      <c r="N21" s="23"/>
      <c r="O21" s="79">
        <v>25600.0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1711</v>
      </c>
      <c r="C22" s="76" t="s">
        <v>1734</v>
      </c>
      <c r="D22" s="77">
        <v>38576.0</v>
      </c>
      <c r="E22" s="78" t="s">
        <v>1735</v>
      </c>
      <c r="F22" s="16"/>
      <c r="G22" s="111"/>
      <c r="H22" s="42"/>
      <c r="I22" s="128"/>
      <c r="J22" s="20">
        <v>3750.0</v>
      </c>
      <c r="K22" s="130"/>
      <c r="L22" s="22"/>
      <c r="M22" s="17"/>
      <c r="N22" s="23"/>
      <c r="O22" s="79">
        <v>3750.0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1711</v>
      </c>
      <c r="C23" s="76" t="s">
        <v>1736</v>
      </c>
      <c r="D23" s="77">
        <v>65559.0</v>
      </c>
      <c r="E23" s="78" t="s">
        <v>1737</v>
      </c>
      <c r="F23" s="16"/>
      <c r="G23" s="111"/>
      <c r="H23" s="42"/>
      <c r="I23" s="128">
        <v>1000.0</v>
      </c>
      <c r="J23" s="29"/>
      <c r="K23" s="131"/>
      <c r="L23" s="22"/>
      <c r="M23" s="17"/>
      <c r="N23" s="23"/>
      <c r="O23" s="79">
        <v>1000.0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1711</v>
      </c>
      <c r="C24" s="76" t="s">
        <v>1738</v>
      </c>
      <c r="D24" s="77">
        <v>36928.0</v>
      </c>
      <c r="E24" s="78" t="s">
        <v>629</v>
      </c>
      <c r="F24" s="16"/>
      <c r="G24" s="115"/>
      <c r="H24" s="18"/>
      <c r="I24" s="128"/>
      <c r="J24" s="20">
        <v>1450.0</v>
      </c>
      <c r="K24" s="116"/>
      <c r="L24" s="22"/>
      <c r="M24" s="17"/>
      <c r="N24" s="23"/>
      <c r="O24" s="79">
        <v>1450.0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1711</v>
      </c>
      <c r="C25" s="76" t="s">
        <v>1739</v>
      </c>
      <c r="D25" s="77">
        <v>55388.0</v>
      </c>
      <c r="E25" s="78" t="s">
        <v>1740</v>
      </c>
      <c r="F25" s="16"/>
      <c r="G25" s="111"/>
      <c r="H25" s="18"/>
      <c r="I25" s="128">
        <v>8750.0</v>
      </c>
      <c r="J25" s="20"/>
      <c r="K25" s="113"/>
      <c r="L25" s="22"/>
      <c r="M25" s="17"/>
      <c r="N25" s="23"/>
      <c r="O25" s="79">
        <v>8750.0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1711</v>
      </c>
      <c r="C26" s="76" t="s">
        <v>1741</v>
      </c>
      <c r="D26" s="77">
        <v>39317.0</v>
      </c>
      <c r="E26" s="78" t="s">
        <v>535</v>
      </c>
      <c r="F26" s="16"/>
      <c r="G26" s="115"/>
      <c r="H26" s="18"/>
      <c r="I26" s="128"/>
      <c r="J26" s="20">
        <v>1350.0</v>
      </c>
      <c r="K26" s="113"/>
      <c r="L26" s="22"/>
      <c r="M26" s="17"/>
      <c r="N26" s="23"/>
      <c r="O26" s="79">
        <v>1350.0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1711</v>
      </c>
      <c r="C27" s="76" t="s">
        <v>1742</v>
      </c>
      <c r="D27" s="77">
        <v>35220.0</v>
      </c>
      <c r="E27" s="78" t="s">
        <v>618</v>
      </c>
      <c r="F27" s="16"/>
      <c r="G27" s="115">
        <v>5000.0</v>
      </c>
      <c r="H27" s="18"/>
      <c r="I27" s="128"/>
      <c r="J27" s="20"/>
      <c r="K27" s="131"/>
      <c r="L27" s="22"/>
      <c r="M27" s="17"/>
      <c r="N27" s="23"/>
      <c r="O27" s="79">
        <v>5000.0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1711</v>
      </c>
      <c r="C28" s="76" t="s">
        <v>1743</v>
      </c>
      <c r="D28" s="77">
        <v>42339.0</v>
      </c>
      <c r="E28" s="78" t="s">
        <v>1744</v>
      </c>
      <c r="F28" s="37"/>
      <c r="G28" s="111"/>
      <c r="H28" s="18"/>
      <c r="I28" s="128">
        <v>2500.0</v>
      </c>
      <c r="J28" s="20"/>
      <c r="K28" s="113"/>
      <c r="L28" s="22"/>
      <c r="M28" s="17"/>
      <c r="N28" s="23"/>
      <c r="O28" s="79">
        <v>2500.0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1711</v>
      </c>
      <c r="C29" s="76" t="s">
        <v>1745</v>
      </c>
      <c r="D29" s="77">
        <v>57710.0</v>
      </c>
      <c r="E29" s="78" t="s">
        <v>1746</v>
      </c>
      <c r="F29" s="32"/>
      <c r="G29" s="111"/>
      <c r="H29" s="18"/>
      <c r="I29" s="128">
        <v>3600.0</v>
      </c>
      <c r="J29" s="20"/>
      <c r="K29" s="130"/>
      <c r="L29" s="22"/>
      <c r="M29" s="17"/>
      <c r="N29" s="23"/>
      <c r="O29" s="79">
        <v>3600.0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1711</v>
      </c>
      <c r="C30" s="76" t="s">
        <v>1747</v>
      </c>
      <c r="D30" s="77">
        <v>44149.0</v>
      </c>
      <c r="E30" s="78" t="s">
        <v>144</v>
      </c>
      <c r="F30" s="16"/>
      <c r="G30" s="111"/>
      <c r="H30" s="18"/>
      <c r="I30" s="128">
        <v>25000.0</v>
      </c>
      <c r="J30" s="20"/>
      <c r="K30" s="113"/>
      <c r="L30" s="22"/>
      <c r="M30" s="17"/>
      <c r="N30" s="23"/>
      <c r="O30" s="79">
        <v>25000.0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1711</v>
      </c>
      <c r="C31" s="76" t="s">
        <v>1748</v>
      </c>
      <c r="D31" s="77">
        <v>49831.0</v>
      </c>
      <c r="E31" s="78" t="s">
        <v>889</v>
      </c>
      <c r="F31" s="16"/>
      <c r="G31" s="115"/>
      <c r="H31" s="18"/>
      <c r="I31" s="128"/>
      <c r="J31" s="20">
        <v>3475.0</v>
      </c>
      <c r="K31" s="113"/>
      <c r="L31" s="22"/>
      <c r="M31" s="17"/>
      <c r="N31" s="23"/>
      <c r="O31" s="79">
        <v>3475.0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1711</v>
      </c>
      <c r="C32" s="76" t="s">
        <v>1749</v>
      </c>
      <c r="D32" s="77">
        <v>33065.0</v>
      </c>
      <c r="E32" s="78" t="s">
        <v>840</v>
      </c>
      <c r="F32" s="16"/>
      <c r="G32" s="115"/>
      <c r="H32" s="42"/>
      <c r="I32" s="128">
        <v>20000.0</v>
      </c>
      <c r="J32" s="20"/>
      <c r="K32" s="130"/>
      <c r="L32" s="22"/>
      <c r="M32" s="17"/>
      <c r="N32" s="23"/>
      <c r="O32" s="79">
        <v>20000.0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1711</v>
      </c>
      <c r="C33" s="76" t="s">
        <v>1750</v>
      </c>
      <c r="D33" s="77">
        <v>34481.0</v>
      </c>
      <c r="E33" s="78" t="s">
        <v>1438</v>
      </c>
      <c r="F33" s="16"/>
      <c r="G33" s="111"/>
      <c r="H33" s="18"/>
      <c r="I33" s="128"/>
      <c r="J33" s="20">
        <v>5150.0</v>
      </c>
      <c r="K33" s="130"/>
      <c r="L33" s="22"/>
      <c r="M33" s="17"/>
      <c r="N33" s="23"/>
      <c r="O33" s="79">
        <v>5150.0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1711</v>
      </c>
      <c r="C34" s="76" t="s">
        <v>1751</v>
      </c>
      <c r="D34" s="77">
        <v>66072.0</v>
      </c>
      <c r="E34" s="78" t="s">
        <v>1752</v>
      </c>
      <c r="F34" s="16"/>
      <c r="G34" s="115">
        <v>27000.0</v>
      </c>
      <c r="H34" s="18"/>
      <c r="I34" s="128"/>
      <c r="J34" s="20"/>
      <c r="K34" s="113"/>
      <c r="L34" s="22"/>
      <c r="M34" s="17"/>
      <c r="N34" s="23"/>
      <c r="O34" s="79">
        <v>27000.0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1711</v>
      </c>
      <c r="C35" s="76" t="s">
        <v>1753</v>
      </c>
      <c r="D35" s="77">
        <v>16726.0</v>
      </c>
      <c r="E35" s="78" t="s">
        <v>902</v>
      </c>
      <c r="F35" s="16"/>
      <c r="G35" s="111"/>
      <c r="H35" s="18"/>
      <c r="I35" s="128">
        <v>5000.0</v>
      </c>
      <c r="J35" s="20"/>
      <c r="K35" s="116"/>
      <c r="L35" s="22"/>
      <c r="M35" s="17"/>
      <c r="N35" s="23"/>
      <c r="O35" s="79">
        <v>5000.0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1711</v>
      </c>
      <c r="C36" s="76" t="s">
        <v>1754</v>
      </c>
      <c r="D36" s="77">
        <v>57937.0</v>
      </c>
      <c r="E36" s="78" t="s">
        <v>1755</v>
      </c>
      <c r="F36" s="16"/>
      <c r="G36" s="115"/>
      <c r="H36" s="18"/>
      <c r="I36" s="128">
        <v>3050.0</v>
      </c>
      <c r="J36" s="20"/>
      <c r="K36" s="116"/>
      <c r="L36" s="22"/>
      <c r="M36" s="17"/>
      <c r="N36" s="23"/>
      <c r="O36" s="79">
        <v>3050.0</v>
      </c>
      <c r="P36" s="97">
        <f t="shared" si="1"/>
        <v>0</v>
      </c>
      <c r="Q36" s="47" t="s">
        <v>859</v>
      </c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1711</v>
      </c>
      <c r="C37" s="76" t="s">
        <v>1756</v>
      </c>
      <c r="D37" s="77">
        <v>54196.0</v>
      </c>
      <c r="E37" s="78" t="s">
        <v>904</v>
      </c>
      <c r="F37" s="16"/>
      <c r="G37" s="115"/>
      <c r="H37" s="18"/>
      <c r="I37" s="128">
        <v>5000.0</v>
      </c>
      <c r="J37" s="20"/>
      <c r="K37" s="116"/>
      <c r="L37" s="22"/>
      <c r="M37" s="17"/>
      <c r="N37" s="23"/>
      <c r="O37" s="79">
        <v>5000.0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1711</v>
      </c>
      <c r="C38" s="76" t="s">
        <v>1757</v>
      </c>
      <c r="D38" s="77">
        <v>40235.0</v>
      </c>
      <c r="E38" s="78" t="s">
        <v>1758</v>
      </c>
      <c r="F38" s="16"/>
      <c r="G38" s="111"/>
      <c r="H38" s="18"/>
      <c r="I38" s="128">
        <v>5000.0</v>
      </c>
      <c r="J38" s="20"/>
      <c r="K38" s="116"/>
      <c r="L38" s="22"/>
      <c r="M38" s="17"/>
      <c r="N38" s="23"/>
      <c r="O38" s="79">
        <v>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1711</v>
      </c>
      <c r="C39" s="76" t="s">
        <v>1759</v>
      </c>
      <c r="D39" s="77">
        <v>33342.0</v>
      </c>
      <c r="E39" s="78" t="s">
        <v>1760</v>
      </c>
      <c r="F39" s="16"/>
      <c r="G39" s="115"/>
      <c r="H39" s="18"/>
      <c r="I39" s="128">
        <v>5000.0</v>
      </c>
      <c r="J39" s="20"/>
      <c r="K39" s="113"/>
      <c r="L39" s="22"/>
      <c r="M39" s="17"/>
      <c r="N39" s="23"/>
      <c r="O39" s="79">
        <v>5000.0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1711</v>
      </c>
      <c r="C40" s="76" t="s">
        <v>1761</v>
      </c>
      <c r="D40" s="77">
        <v>45227.0</v>
      </c>
      <c r="E40" s="78" t="s">
        <v>112</v>
      </c>
      <c r="F40" s="16"/>
      <c r="G40" s="111"/>
      <c r="H40" s="18"/>
      <c r="I40" s="128">
        <v>350.0</v>
      </c>
      <c r="J40" s="20"/>
      <c r="K40" s="113"/>
      <c r="L40" s="22"/>
      <c r="M40" s="17"/>
      <c r="N40" s="23"/>
      <c r="O40" s="79">
        <v>350.0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1711</v>
      </c>
      <c r="C41" s="76" t="s">
        <v>1762</v>
      </c>
      <c r="D41" s="77">
        <v>48052.0</v>
      </c>
      <c r="E41" s="78" t="s">
        <v>692</v>
      </c>
      <c r="F41" s="16"/>
      <c r="G41" s="111"/>
      <c r="H41" s="42"/>
      <c r="I41" s="128">
        <v>7075.0</v>
      </c>
      <c r="J41" s="20"/>
      <c r="K41" s="116"/>
      <c r="L41" s="22"/>
      <c r="M41" s="34"/>
      <c r="N41" s="23"/>
      <c r="O41" s="79">
        <v>7075.0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1711</v>
      </c>
      <c r="C42" s="76" t="s">
        <v>1763</v>
      </c>
      <c r="D42" s="77">
        <v>52510.0</v>
      </c>
      <c r="E42" s="78" t="s">
        <v>1764</v>
      </c>
      <c r="F42" s="16"/>
      <c r="G42" s="111"/>
      <c r="H42" s="18"/>
      <c r="I42" s="128">
        <v>2650.0</v>
      </c>
      <c r="J42" s="20"/>
      <c r="K42" s="113"/>
      <c r="L42" s="22"/>
      <c r="M42" s="17"/>
      <c r="N42" s="23"/>
      <c r="O42" s="79">
        <v>2650.0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1711</v>
      </c>
      <c r="C43" s="76" t="s">
        <v>1765</v>
      </c>
      <c r="D43" s="77">
        <v>29621.0</v>
      </c>
      <c r="E43" s="78" t="s">
        <v>724</v>
      </c>
      <c r="F43" s="16"/>
      <c r="G43" s="111"/>
      <c r="H43" s="18"/>
      <c r="I43" s="128"/>
      <c r="J43" s="20">
        <v>17250.0</v>
      </c>
      <c r="K43" s="113"/>
      <c r="L43" s="22"/>
      <c r="M43" s="17"/>
      <c r="N43" s="23"/>
      <c r="O43" s="79">
        <v>17250.0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1711</v>
      </c>
      <c r="C44" s="76" t="s">
        <v>1766</v>
      </c>
      <c r="D44" s="77">
        <v>50979.0</v>
      </c>
      <c r="E44" s="78" t="s">
        <v>1767</v>
      </c>
      <c r="F44" s="16"/>
      <c r="G44" s="111"/>
      <c r="H44" s="18"/>
      <c r="I44" s="128"/>
      <c r="J44" s="20">
        <v>25000.0</v>
      </c>
      <c r="K44" s="113"/>
      <c r="L44" s="22"/>
      <c r="M44" s="17"/>
      <c r="N44" s="23"/>
      <c r="O44" s="79">
        <v>25000.0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1711</v>
      </c>
      <c r="C45" s="76" t="s">
        <v>1768</v>
      </c>
      <c r="D45" s="77">
        <v>43102.0</v>
      </c>
      <c r="E45" s="78" t="s">
        <v>1769</v>
      </c>
      <c r="F45" s="16"/>
      <c r="G45" s="111"/>
      <c r="H45" s="18"/>
      <c r="I45" s="128"/>
      <c r="J45" s="20">
        <v>15000.0</v>
      </c>
      <c r="K45" s="116"/>
      <c r="L45" s="22"/>
      <c r="M45" s="17"/>
      <c r="N45" s="23"/>
      <c r="O45" s="79">
        <v>15000.0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1711</v>
      </c>
      <c r="C46" s="76" t="s">
        <v>1770</v>
      </c>
      <c r="D46" s="77">
        <v>55448.0</v>
      </c>
      <c r="E46" s="78" t="s">
        <v>239</v>
      </c>
      <c r="F46" s="16"/>
      <c r="G46" s="111"/>
      <c r="H46" s="18"/>
      <c r="I46" s="128">
        <v>5400.0</v>
      </c>
      <c r="J46" s="20"/>
      <c r="K46" s="113"/>
      <c r="L46" s="22"/>
      <c r="M46" s="17"/>
      <c r="N46" s="23"/>
      <c r="O46" s="79">
        <v>5400.0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1711</v>
      </c>
      <c r="C47" s="76" t="s">
        <v>1771</v>
      </c>
      <c r="D47" s="77">
        <v>22332.0</v>
      </c>
      <c r="E47" s="78" t="s">
        <v>564</v>
      </c>
      <c r="F47" s="16"/>
      <c r="G47" s="111"/>
      <c r="H47" s="18"/>
      <c r="I47" s="128">
        <v>10000.0</v>
      </c>
      <c r="J47" s="20"/>
      <c r="K47" s="113"/>
      <c r="L47" s="22"/>
      <c r="M47" s="17"/>
      <c r="N47" s="23"/>
      <c r="O47" s="79">
        <v>10000.0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1711</v>
      </c>
      <c r="C48" s="76" t="s">
        <v>1772</v>
      </c>
      <c r="D48" s="77">
        <v>61223.0</v>
      </c>
      <c r="E48" s="78" t="s">
        <v>1773</v>
      </c>
      <c r="F48" s="32">
        <v>290.0</v>
      </c>
      <c r="G48" s="111"/>
      <c r="H48" s="18"/>
      <c r="I48" s="128"/>
      <c r="J48" s="20"/>
      <c r="K48" s="113"/>
      <c r="L48" s="22"/>
      <c r="M48" s="17"/>
      <c r="N48" s="23"/>
      <c r="O48" s="79">
        <v>290.0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1711</v>
      </c>
      <c r="C49" s="76" t="s">
        <v>1774</v>
      </c>
      <c r="D49" s="77">
        <v>66080.0</v>
      </c>
      <c r="E49" s="78" t="s">
        <v>1775</v>
      </c>
      <c r="F49" s="16"/>
      <c r="G49" s="115"/>
      <c r="H49" s="42"/>
      <c r="I49" s="128">
        <v>27000.0</v>
      </c>
      <c r="J49" s="20"/>
      <c r="K49" s="113"/>
      <c r="L49" s="22"/>
      <c r="M49" s="17"/>
      <c r="N49" s="23"/>
      <c r="O49" s="79">
        <v>27000.0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1711</v>
      </c>
      <c r="C50" s="76" t="s">
        <v>1776</v>
      </c>
      <c r="D50" s="77">
        <v>51051.0</v>
      </c>
      <c r="E50" s="78" t="s">
        <v>492</v>
      </c>
      <c r="F50" s="16"/>
      <c r="G50" s="115"/>
      <c r="H50" s="18"/>
      <c r="I50" s="128">
        <v>7500.0</v>
      </c>
      <c r="J50" s="20"/>
      <c r="K50" s="113"/>
      <c r="L50" s="22"/>
      <c r="M50" s="17"/>
      <c r="N50" s="23"/>
      <c r="O50" s="79">
        <v>7500.0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1711</v>
      </c>
      <c r="C51" s="76" t="s">
        <v>1777</v>
      </c>
      <c r="D51" s="77">
        <v>48631.0</v>
      </c>
      <c r="E51" s="78" t="s">
        <v>220</v>
      </c>
      <c r="F51" s="16"/>
      <c r="G51" s="111"/>
      <c r="H51" s="18"/>
      <c r="I51" s="128">
        <v>1875.0</v>
      </c>
      <c r="J51" s="20"/>
      <c r="K51" s="113"/>
      <c r="L51" s="22"/>
      <c r="M51" s="17"/>
      <c r="N51" s="23"/>
      <c r="O51" s="79">
        <v>1875.0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1711</v>
      </c>
      <c r="C52" s="76" t="s">
        <v>1778</v>
      </c>
      <c r="D52" s="77">
        <v>48052.0</v>
      </c>
      <c r="E52" s="78" t="s">
        <v>692</v>
      </c>
      <c r="F52" s="16"/>
      <c r="G52" s="115"/>
      <c r="H52" s="42"/>
      <c r="I52" s="128">
        <v>350.0</v>
      </c>
      <c r="J52" s="20"/>
      <c r="K52" s="113"/>
      <c r="L52" s="22"/>
      <c r="M52" s="17"/>
      <c r="N52" s="23"/>
      <c r="O52" s="79">
        <v>350.0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1711</v>
      </c>
      <c r="C53" s="76" t="s">
        <v>1779</v>
      </c>
      <c r="D53" s="77">
        <v>22332.0</v>
      </c>
      <c r="E53" s="78" t="s">
        <v>564</v>
      </c>
      <c r="F53" s="16"/>
      <c r="G53" s="111"/>
      <c r="H53" s="42"/>
      <c r="I53" s="128">
        <v>500.0</v>
      </c>
      <c r="J53" s="20"/>
      <c r="K53" s="113"/>
      <c r="L53" s="22"/>
      <c r="M53" s="17"/>
      <c r="N53" s="23"/>
      <c r="O53" s="79">
        <v>500.0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1711</v>
      </c>
      <c r="C54" s="76" t="s">
        <v>1780</v>
      </c>
      <c r="D54" s="77">
        <v>51512.0</v>
      </c>
      <c r="E54" s="78" t="s">
        <v>1274</v>
      </c>
      <c r="F54" s="16"/>
      <c r="G54" s="111"/>
      <c r="H54" s="18"/>
      <c r="I54" s="128">
        <v>3900.0</v>
      </c>
      <c r="J54" s="20"/>
      <c r="K54" s="113"/>
      <c r="L54" s="22"/>
      <c r="M54" s="17"/>
      <c r="N54" s="23"/>
      <c r="O54" s="79">
        <v>3900.0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1711</v>
      </c>
      <c r="C55" s="76" t="s">
        <v>1781</v>
      </c>
      <c r="D55" s="77">
        <v>54276.0</v>
      </c>
      <c r="E55" s="78" t="s">
        <v>1782</v>
      </c>
      <c r="F55" s="32"/>
      <c r="G55" s="115"/>
      <c r="H55" s="18"/>
      <c r="I55" s="128">
        <v>5000.0</v>
      </c>
      <c r="J55" s="20"/>
      <c r="K55" s="113"/>
      <c r="L55" s="22"/>
      <c r="M55" s="17"/>
      <c r="N55" s="23"/>
      <c r="O55" s="79">
        <v>5000.0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1711</v>
      </c>
      <c r="C56" s="76" t="s">
        <v>1783</v>
      </c>
      <c r="D56" s="77">
        <v>36555.0</v>
      </c>
      <c r="E56" s="78" t="s">
        <v>153</v>
      </c>
      <c r="F56" s="32"/>
      <c r="G56" s="111"/>
      <c r="H56" s="18"/>
      <c r="I56" s="128">
        <v>22000.0</v>
      </c>
      <c r="J56" s="20"/>
      <c r="K56" s="113"/>
      <c r="L56" s="22"/>
      <c r="M56" s="17"/>
      <c r="N56" s="23"/>
      <c r="O56" s="79">
        <v>22000.0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1711</v>
      </c>
      <c r="C57" s="76" t="s">
        <v>1784</v>
      </c>
      <c r="D57" s="77">
        <v>65085.0</v>
      </c>
      <c r="E57" s="78" t="s">
        <v>265</v>
      </c>
      <c r="F57" s="16"/>
      <c r="G57" s="115"/>
      <c r="H57" s="42"/>
      <c r="I57" s="128">
        <v>150.0</v>
      </c>
      <c r="J57" s="20"/>
      <c r="K57" s="113"/>
      <c r="L57" s="22"/>
      <c r="M57" s="17"/>
      <c r="N57" s="23"/>
      <c r="O57" s="79">
        <v>150.0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1711</v>
      </c>
      <c r="C58" s="76" t="s">
        <v>1785</v>
      </c>
      <c r="D58" s="77">
        <v>22727.0</v>
      </c>
      <c r="E58" s="78" t="s">
        <v>411</v>
      </c>
      <c r="F58" s="32"/>
      <c r="G58" s="111"/>
      <c r="H58" s="18"/>
      <c r="I58" s="128"/>
      <c r="J58" s="20">
        <v>21950.0</v>
      </c>
      <c r="K58" s="113"/>
      <c r="L58" s="22"/>
      <c r="M58" s="17"/>
      <c r="N58" s="23"/>
      <c r="O58" s="79">
        <v>21950.0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1711</v>
      </c>
      <c r="C59" s="76" t="s">
        <v>1786</v>
      </c>
      <c r="D59" s="77">
        <v>22332.0</v>
      </c>
      <c r="E59" s="78" t="s">
        <v>564</v>
      </c>
      <c r="F59" s="16"/>
      <c r="G59" s="111"/>
      <c r="H59" s="42"/>
      <c r="I59" s="128">
        <v>350.0</v>
      </c>
      <c r="J59" s="20"/>
      <c r="K59" s="113"/>
      <c r="L59" s="22"/>
      <c r="M59" s="17"/>
      <c r="N59" s="23"/>
      <c r="O59" s="79">
        <v>350.0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1711</v>
      </c>
      <c r="C60" s="76" t="s">
        <v>1787</v>
      </c>
      <c r="D60" s="77">
        <v>42071.0</v>
      </c>
      <c r="E60" s="78" t="s">
        <v>523</v>
      </c>
      <c r="F60" s="16"/>
      <c r="G60" s="111"/>
      <c r="H60" s="18"/>
      <c r="I60" s="128"/>
      <c r="J60" s="20">
        <v>1250.0</v>
      </c>
      <c r="K60" s="113"/>
      <c r="L60" s="22"/>
      <c r="M60" s="17"/>
      <c r="N60" s="23"/>
      <c r="O60" s="79">
        <v>1250.0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1711</v>
      </c>
      <c r="C61" s="76" t="s">
        <v>1788</v>
      </c>
      <c r="D61" s="77">
        <v>10320.0</v>
      </c>
      <c r="E61" s="78" t="s">
        <v>103</v>
      </c>
      <c r="F61" s="16"/>
      <c r="G61" s="115"/>
      <c r="H61" s="42">
        <v>5000.0</v>
      </c>
      <c r="I61" s="128"/>
      <c r="J61" s="20"/>
      <c r="K61" s="113"/>
      <c r="L61" s="22"/>
      <c r="M61" s="17"/>
      <c r="N61" s="23"/>
      <c r="O61" s="79">
        <v>5000.0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1711</v>
      </c>
      <c r="C62" s="76" t="s">
        <v>1789</v>
      </c>
      <c r="D62" s="77">
        <v>10320.0</v>
      </c>
      <c r="E62" s="78" t="s">
        <v>103</v>
      </c>
      <c r="F62" s="16"/>
      <c r="G62" s="111"/>
      <c r="H62" s="42">
        <v>18000.0</v>
      </c>
      <c r="I62" s="128"/>
      <c r="J62" s="20"/>
      <c r="K62" s="113"/>
      <c r="L62" s="22"/>
      <c r="M62" s="17"/>
      <c r="N62" s="23"/>
      <c r="O62" s="79">
        <v>18000.0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1711</v>
      </c>
      <c r="C63" s="76" t="s">
        <v>1790</v>
      </c>
      <c r="D63" s="77">
        <v>35227.0</v>
      </c>
      <c r="E63" s="78" t="s">
        <v>133</v>
      </c>
      <c r="F63" s="16"/>
      <c r="G63" s="115">
        <v>18000.0</v>
      </c>
      <c r="H63" s="42"/>
      <c r="I63" s="128"/>
      <c r="J63" s="20"/>
      <c r="K63" s="113"/>
      <c r="L63" s="22"/>
      <c r="M63" s="17"/>
      <c r="N63" s="23"/>
      <c r="O63" s="79">
        <v>18000.0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1711</v>
      </c>
      <c r="C64" s="76" t="s">
        <v>1791</v>
      </c>
      <c r="D64" s="77">
        <v>43395.0</v>
      </c>
      <c r="E64" s="78" t="s">
        <v>146</v>
      </c>
      <c r="F64" s="16"/>
      <c r="G64" s="115"/>
      <c r="H64" s="18"/>
      <c r="I64" s="128">
        <v>37500.0</v>
      </c>
      <c r="J64" s="20"/>
      <c r="K64" s="113"/>
      <c r="L64" s="22"/>
      <c r="M64" s="17"/>
      <c r="N64" s="23"/>
      <c r="O64" s="79">
        <v>37500.0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1711</v>
      </c>
      <c r="C65" s="76" t="s">
        <v>1792</v>
      </c>
      <c r="D65" s="77">
        <v>50596.0</v>
      </c>
      <c r="E65" s="78" t="s">
        <v>194</v>
      </c>
      <c r="F65" s="16"/>
      <c r="G65" s="115"/>
      <c r="H65" s="18"/>
      <c r="I65" s="128">
        <v>34600.0</v>
      </c>
      <c r="J65" s="20"/>
      <c r="K65" s="116"/>
      <c r="L65" s="22"/>
      <c r="M65" s="17"/>
      <c r="N65" s="23"/>
      <c r="O65" s="79">
        <v>34600.0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1711</v>
      </c>
      <c r="C66" s="76" t="s">
        <v>1793</v>
      </c>
      <c r="D66" s="77">
        <v>36769.0</v>
      </c>
      <c r="E66" s="78" t="s">
        <v>1021</v>
      </c>
      <c r="F66" s="16"/>
      <c r="G66" s="115"/>
      <c r="H66" s="42"/>
      <c r="I66" s="128">
        <v>5300.0</v>
      </c>
      <c r="J66" s="20"/>
      <c r="K66" s="113"/>
      <c r="L66" s="22"/>
      <c r="M66" s="17"/>
      <c r="N66" s="23"/>
      <c r="O66" s="79">
        <v>5300.0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1711</v>
      </c>
      <c r="C67" s="76" t="s">
        <v>1794</v>
      </c>
      <c r="D67" s="77">
        <v>22332.0</v>
      </c>
      <c r="E67" s="78" t="s">
        <v>564</v>
      </c>
      <c r="F67" s="32"/>
      <c r="G67" s="115"/>
      <c r="H67" s="18"/>
      <c r="I67" s="128">
        <v>200.0</v>
      </c>
      <c r="J67" s="20"/>
      <c r="K67" s="113"/>
      <c r="L67" s="22"/>
      <c r="M67" s="17"/>
      <c r="N67" s="23"/>
      <c r="O67" s="79">
        <v>200.0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1711</v>
      </c>
      <c r="C68" s="76" t="s">
        <v>1795</v>
      </c>
      <c r="D68" s="77">
        <v>22332.0</v>
      </c>
      <c r="E68" s="78" t="s">
        <v>564</v>
      </c>
      <c r="F68" s="16"/>
      <c r="G68" s="115"/>
      <c r="H68" s="18"/>
      <c r="I68" s="128">
        <v>2250.0</v>
      </c>
      <c r="J68" s="20"/>
      <c r="K68" s="113"/>
      <c r="L68" s="22"/>
      <c r="M68" s="17"/>
      <c r="N68" s="23"/>
      <c r="O68" s="79">
        <v>2250.0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1711</v>
      </c>
      <c r="C69" s="76" t="s">
        <v>1796</v>
      </c>
      <c r="D69" s="77">
        <v>54233.0</v>
      </c>
      <c r="E69" s="78" t="s">
        <v>1797</v>
      </c>
      <c r="F69" s="16"/>
      <c r="G69" s="111"/>
      <c r="H69" s="18"/>
      <c r="I69" s="128">
        <v>2650.0</v>
      </c>
      <c r="J69" s="20"/>
      <c r="K69" s="116"/>
      <c r="L69" s="22"/>
      <c r="M69" s="17"/>
      <c r="N69" s="23"/>
      <c r="O69" s="79">
        <v>2650.0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1711</v>
      </c>
      <c r="C70" s="76" t="s">
        <v>1798</v>
      </c>
      <c r="D70" s="77">
        <v>22332.0</v>
      </c>
      <c r="E70" s="78" t="s">
        <v>564</v>
      </c>
      <c r="F70" s="16"/>
      <c r="G70" s="111"/>
      <c r="H70" s="18"/>
      <c r="I70" s="128">
        <v>150.0</v>
      </c>
      <c r="J70" s="20"/>
      <c r="K70" s="116"/>
      <c r="L70" s="22"/>
      <c r="M70" s="17"/>
      <c r="N70" s="23"/>
      <c r="O70" s="79">
        <v>150.0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1711</v>
      </c>
      <c r="C71" s="76" t="s">
        <v>1799</v>
      </c>
      <c r="D71" s="77">
        <v>22332.0</v>
      </c>
      <c r="E71" s="78" t="s">
        <v>564</v>
      </c>
      <c r="F71" s="16"/>
      <c r="G71" s="111"/>
      <c r="H71" s="18"/>
      <c r="I71" s="128">
        <v>4500.0</v>
      </c>
      <c r="J71" s="20"/>
      <c r="K71" s="116"/>
      <c r="L71" s="22"/>
      <c r="M71" s="17"/>
      <c r="N71" s="23"/>
      <c r="O71" s="79">
        <v>4500.0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1711</v>
      </c>
      <c r="C72" s="76" t="s">
        <v>1800</v>
      </c>
      <c r="D72" s="77">
        <v>22332.0</v>
      </c>
      <c r="E72" s="78" t="s">
        <v>564</v>
      </c>
      <c r="F72" s="32"/>
      <c r="G72" s="111"/>
      <c r="H72" s="42"/>
      <c r="I72" s="128">
        <v>3600.0</v>
      </c>
      <c r="J72" s="20"/>
      <c r="K72" s="113"/>
      <c r="L72" s="22"/>
      <c r="M72" s="17"/>
      <c r="N72" s="23"/>
      <c r="O72" s="79">
        <v>3600.0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1711</v>
      </c>
      <c r="C73" s="76" t="s">
        <v>1801</v>
      </c>
      <c r="D73" s="77">
        <v>22332.0</v>
      </c>
      <c r="E73" s="78" t="s">
        <v>564</v>
      </c>
      <c r="F73" s="16"/>
      <c r="G73" s="115"/>
      <c r="H73" s="18"/>
      <c r="I73" s="128">
        <v>1500.0</v>
      </c>
      <c r="J73" s="20"/>
      <c r="K73" s="113"/>
      <c r="L73" s="22"/>
      <c r="M73" s="17"/>
      <c r="N73" s="23"/>
      <c r="O73" s="79">
        <v>1500.0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1711</v>
      </c>
      <c r="C74" s="76" t="s">
        <v>1802</v>
      </c>
      <c r="D74" s="77">
        <v>22332.0</v>
      </c>
      <c r="E74" s="78" t="s">
        <v>564</v>
      </c>
      <c r="F74" s="32"/>
      <c r="G74" s="111"/>
      <c r="H74" s="18"/>
      <c r="I74" s="129">
        <v>400.0</v>
      </c>
      <c r="J74" s="39"/>
      <c r="K74" s="116"/>
      <c r="L74" s="22"/>
      <c r="M74" s="17"/>
      <c r="N74" s="23"/>
      <c r="O74" s="79">
        <v>400.0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1711</v>
      </c>
      <c r="C75" s="76" t="s">
        <v>1803</v>
      </c>
      <c r="D75" s="77">
        <v>44035.0</v>
      </c>
      <c r="E75" s="78" t="s">
        <v>414</v>
      </c>
      <c r="F75" s="16"/>
      <c r="G75" s="115"/>
      <c r="H75" s="18"/>
      <c r="I75" s="128">
        <v>8125.0</v>
      </c>
      <c r="J75" s="20"/>
      <c r="K75" s="130"/>
      <c r="L75" s="22"/>
      <c r="M75" s="17"/>
      <c r="N75" s="23"/>
      <c r="O75" s="79">
        <v>8125.0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1711</v>
      </c>
      <c r="C76" s="76" t="s">
        <v>1804</v>
      </c>
      <c r="D76" s="77">
        <v>21818.0</v>
      </c>
      <c r="E76" s="78" t="s">
        <v>420</v>
      </c>
      <c r="F76" s="32"/>
      <c r="G76" s="115">
        <v>69650.0</v>
      </c>
      <c r="H76" s="18"/>
      <c r="I76" s="128"/>
      <c r="J76" s="20"/>
      <c r="K76" s="130"/>
      <c r="L76" s="22"/>
      <c r="M76" s="17"/>
      <c r="N76" s="23"/>
      <c r="O76" s="79">
        <v>69650.0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1711</v>
      </c>
      <c r="C77" s="76" t="s">
        <v>1805</v>
      </c>
      <c r="D77" s="77">
        <v>54226.0</v>
      </c>
      <c r="E77" s="78" t="s">
        <v>917</v>
      </c>
      <c r="F77" s="16"/>
      <c r="G77" s="115"/>
      <c r="H77" s="18"/>
      <c r="I77" s="128"/>
      <c r="J77" s="20">
        <v>1500.0</v>
      </c>
      <c r="K77" s="113"/>
      <c r="L77" s="22"/>
      <c r="M77" s="17"/>
      <c r="N77" s="23"/>
      <c r="O77" s="79">
        <v>1500.0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1711</v>
      </c>
      <c r="C78" s="76" t="s">
        <v>1806</v>
      </c>
      <c r="D78" s="77">
        <v>66094.0</v>
      </c>
      <c r="E78" s="78" t="s">
        <v>1807</v>
      </c>
      <c r="F78" s="16"/>
      <c r="G78" s="115"/>
      <c r="H78" s="48"/>
      <c r="I78" s="129">
        <v>300.0</v>
      </c>
      <c r="J78" s="20"/>
      <c r="K78" s="113"/>
      <c r="L78" s="22"/>
      <c r="M78" s="17"/>
      <c r="N78" s="23"/>
      <c r="O78" s="79">
        <v>300.0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1711</v>
      </c>
      <c r="C79" s="76" t="s">
        <v>1808</v>
      </c>
      <c r="D79" s="77">
        <v>66095.0</v>
      </c>
      <c r="E79" s="78" t="s">
        <v>1809</v>
      </c>
      <c r="F79" s="16"/>
      <c r="G79" s="115"/>
      <c r="H79" s="42"/>
      <c r="I79" s="129">
        <v>300.0</v>
      </c>
      <c r="J79" s="20"/>
      <c r="K79" s="130"/>
      <c r="L79" s="22"/>
      <c r="M79" s="17"/>
      <c r="N79" s="23"/>
      <c r="O79" s="79">
        <v>300.0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1711</v>
      </c>
      <c r="C80" s="76" t="s">
        <v>1810</v>
      </c>
      <c r="D80" s="77">
        <v>66096.0</v>
      </c>
      <c r="E80" s="78" t="s">
        <v>1811</v>
      </c>
      <c r="F80" s="16"/>
      <c r="G80" s="111"/>
      <c r="H80" s="42"/>
      <c r="I80" s="129">
        <v>300.0</v>
      </c>
      <c r="J80" s="39"/>
      <c r="K80" s="130"/>
      <c r="L80" s="22"/>
      <c r="M80" s="17"/>
      <c r="N80" s="23"/>
      <c r="O80" s="79">
        <v>300.0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1711</v>
      </c>
      <c r="C81" s="76" t="s">
        <v>1812</v>
      </c>
      <c r="D81" s="77">
        <v>66097.0</v>
      </c>
      <c r="E81" s="78" t="s">
        <v>1813</v>
      </c>
      <c r="F81" s="32"/>
      <c r="G81" s="115"/>
      <c r="H81" s="42"/>
      <c r="I81" s="129">
        <v>300.0</v>
      </c>
      <c r="J81" s="39"/>
      <c r="K81" s="131"/>
      <c r="L81" s="22"/>
      <c r="M81" s="17"/>
      <c r="N81" s="23"/>
      <c r="O81" s="79">
        <v>300.0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1711</v>
      </c>
      <c r="C82" s="76" t="s">
        <v>1814</v>
      </c>
      <c r="D82" s="77">
        <v>50596.0</v>
      </c>
      <c r="E82" s="78" t="s">
        <v>194</v>
      </c>
      <c r="F82" s="32"/>
      <c r="G82" s="111"/>
      <c r="H82" s="18"/>
      <c r="I82" s="129">
        <v>25000.0</v>
      </c>
      <c r="J82" s="39"/>
      <c r="K82" s="131"/>
      <c r="L82" s="22"/>
      <c r="M82" s="17"/>
      <c r="N82" s="23"/>
      <c r="O82" s="79">
        <v>25000.0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1711</v>
      </c>
      <c r="C83" s="76" t="s">
        <v>1815</v>
      </c>
      <c r="D83" s="77">
        <v>50596.0</v>
      </c>
      <c r="E83" s="78" t="s">
        <v>194</v>
      </c>
      <c r="F83" s="32"/>
      <c r="G83" s="111"/>
      <c r="H83" s="18"/>
      <c r="I83" s="28">
        <v>6250.0</v>
      </c>
      <c r="J83" s="39"/>
      <c r="K83" s="131"/>
      <c r="L83" s="22"/>
      <c r="M83" s="17"/>
      <c r="N83" s="23"/>
      <c r="O83" s="79">
        <v>6250.0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1711</v>
      </c>
      <c r="C84" s="76" t="s">
        <v>1816</v>
      </c>
      <c r="D84" s="77">
        <v>54749.0</v>
      </c>
      <c r="E84" s="78" t="s">
        <v>1817</v>
      </c>
      <c r="F84" s="32"/>
      <c r="G84" s="111"/>
      <c r="H84" s="18"/>
      <c r="I84" s="129"/>
      <c r="J84" s="39">
        <v>2650.0</v>
      </c>
      <c r="K84" s="131"/>
      <c r="L84" s="22"/>
      <c r="M84" s="17"/>
      <c r="N84" s="23"/>
      <c r="O84" s="79">
        <v>2650.0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1711</v>
      </c>
      <c r="C85" s="76" t="s">
        <v>1818</v>
      </c>
      <c r="D85" s="77">
        <v>21818.0</v>
      </c>
      <c r="E85" s="78" t="s">
        <v>420</v>
      </c>
      <c r="F85" s="32"/>
      <c r="G85" s="115">
        <v>37500.0</v>
      </c>
      <c r="H85" s="42"/>
      <c r="I85" s="129"/>
      <c r="J85" s="39"/>
      <c r="K85" s="131"/>
      <c r="L85" s="22"/>
      <c r="M85" s="17"/>
      <c r="N85" s="23"/>
      <c r="O85" s="79">
        <v>37500.0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1711</v>
      </c>
      <c r="C86" s="76" t="s">
        <v>1819</v>
      </c>
      <c r="D86" s="77">
        <v>21818.0</v>
      </c>
      <c r="E86" s="78" t="s">
        <v>420</v>
      </c>
      <c r="F86" s="32"/>
      <c r="G86" s="111"/>
      <c r="H86" s="18"/>
      <c r="I86" s="129">
        <v>6000.0</v>
      </c>
      <c r="J86" s="39"/>
      <c r="K86" s="131"/>
      <c r="L86" s="22"/>
      <c r="M86" s="17"/>
      <c r="N86" s="23"/>
      <c r="O86" s="79">
        <v>6000.0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1711</v>
      </c>
      <c r="C87" s="76" t="s">
        <v>1820</v>
      </c>
      <c r="D87" s="77">
        <v>52611.0</v>
      </c>
      <c r="E87" s="78" t="s">
        <v>451</v>
      </c>
      <c r="F87" s="32"/>
      <c r="G87" s="111"/>
      <c r="H87" s="18"/>
      <c r="I87" s="129">
        <v>8750.0</v>
      </c>
      <c r="J87" s="39"/>
      <c r="K87" s="131"/>
      <c r="L87" s="22"/>
      <c r="M87" s="17"/>
      <c r="N87" s="23"/>
      <c r="O87" s="79">
        <v>8750.0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1711</v>
      </c>
      <c r="C88" s="76" t="s">
        <v>1821</v>
      </c>
      <c r="D88" s="77">
        <v>58175.0</v>
      </c>
      <c r="E88" s="78" t="s">
        <v>664</v>
      </c>
      <c r="F88" s="32">
        <v>5000.0</v>
      </c>
      <c r="G88" s="111"/>
      <c r="H88" s="18"/>
      <c r="I88" s="129"/>
      <c r="J88" s="39"/>
      <c r="K88" s="131"/>
      <c r="L88" s="22"/>
      <c r="M88" s="17"/>
      <c r="N88" s="46"/>
      <c r="O88" s="79">
        <v>5000.0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1711</v>
      </c>
      <c r="C89" s="76" t="s">
        <v>1822</v>
      </c>
      <c r="D89" s="77">
        <v>51406.0</v>
      </c>
      <c r="E89" s="78" t="s">
        <v>407</v>
      </c>
      <c r="F89" s="32"/>
      <c r="G89" s="111"/>
      <c r="H89" s="42">
        <v>14000.0</v>
      </c>
      <c r="I89" s="129"/>
      <c r="J89" s="39"/>
      <c r="K89" s="131"/>
      <c r="L89" s="22"/>
      <c r="M89" s="17"/>
      <c r="N89" s="46"/>
      <c r="O89" s="79">
        <v>14000.0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1711</v>
      </c>
      <c r="C90" s="76" t="s">
        <v>1823</v>
      </c>
      <c r="D90" s="77">
        <v>35245.0</v>
      </c>
      <c r="E90" s="78" t="s">
        <v>93</v>
      </c>
      <c r="F90" s="32"/>
      <c r="G90" s="111"/>
      <c r="H90" s="42">
        <v>37500.0</v>
      </c>
      <c r="I90" s="129"/>
      <c r="J90" s="39"/>
      <c r="K90" s="131"/>
      <c r="L90" s="22"/>
      <c r="M90" s="34"/>
      <c r="N90" s="46"/>
      <c r="O90" s="79">
        <v>37500.0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1711</v>
      </c>
      <c r="C91" s="76" t="s">
        <v>1824</v>
      </c>
      <c r="D91" s="77">
        <v>48657.0</v>
      </c>
      <c r="E91" s="78" t="s">
        <v>887</v>
      </c>
      <c r="F91" s="32"/>
      <c r="G91" s="111"/>
      <c r="H91" s="42"/>
      <c r="I91" s="129"/>
      <c r="J91" s="39"/>
      <c r="K91" s="131"/>
      <c r="L91" s="22"/>
      <c r="M91" s="17"/>
      <c r="N91" s="46">
        <v>2640.0</v>
      </c>
      <c r="O91" s="79">
        <v>2640.0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1711</v>
      </c>
      <c r="C92" s="76" t="s">
        <v>1825</v>
      </c>
      <c r="D92" s="77">
        <v>43380.0</v>
      </c>
      <c r="E92" s="78" t="s">
        <v>299</v>
      </c>
      <c r="F92" s="32"/>
      <c r="G92" s="111"/>
      <c r="H92" s="42">
        <v>7500.0</v>
      </c>
      <c r="I92" s="129"/>
      <c r="J92" s="39"/>
      <c r="K92" s="131"/>
      <c r="L92" s="22"/>
      <c r="M92" s="17"/>
      <c r="N92" s="23"/>
      <c r="O92" s="79">
        <v>7500.0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1711</v>
      </c>
      <c r="C93" s="76" t="s">
        <v>1826</v>
      </c>
      <c r="D93" s="77">
        <v>42694.0</v>
      </c>
      <c r="E93" s="78" t="s">
        <v>1827</v>
      </c>
      <c r="F93" s="32"/>
      <c r="G93" s="111"/>
      <c r="H93" s="42"/>
      <c r="I93" s="129"/>
      <c r="J93" s="39"/>
      <c r="K93" s="131"/>
      <c r="L93" s="22"/>
      <c r="M93" s="17"/>
      <c r="N93" s="46">
        <v>2400.0</v>
      </c>
      <c r="O93" s="79">
        <v>2400.0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1711</v>
      </c>
      <c r="C94" s="76" t="s">
        <v>1828</v>
      </c>
      <c r="D94" s="77">
        <v>36996.0</v>
      </c>
      <c r="E94" s="78" t="s">
        <v>1829</v>
      </c>
      <c r="F94" s="32"/>
      <c r="G94" s="111"/>
      <c r="H94" s="42"/>
      <c r="I94" s="129"/>
      <c r="J94" s="39"/>
      <c r="K94" s="131"/>
      <c r="L94" s="22"/>
      <c r="M94" s="17"/>
      <c r="N94" s="46">
        <v>3600.0</v>
      </c>
      <c r="O94" s="79">
        <v>3600.0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1711</v>
      </c>
      <c r="C95" s="76" t="s">
        <v>1830</v>
      </c>
      <c r="D95" s="77">
        <v>47252.0</v>
      </c>
      <c r="E95" s="78" t="s">
        <v>1831</v>
      </c>
      <c r="F95" s="32"/>
      <c r="G95" s="115"/>
      <c r="H95" s="42"/>
      <c r="I95" s="129"/>
      <c r="J95" s="39"/>
      <c r="K95" s="131"/>
      <c r="L95" s="22"/>
      <c r="M95" s="34"/>
      <c r="N95" s="46">
        <v>1200.0</v>
      </c>
      <c r="O95" s="79">
        <v>1200.0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77" t="s">
        <v>1711</v>
      </c>
      <c r="C96" s="76" t="s">
        <v>1832</v>
      </c>
      <c r="D96" s="77">
        <v>57991.0</v>
      </c>
      <c r="E96" s="78" t="s">
        <v>1000</v>
      </c>
      <c r="F96" s="32"/>
      <c r="G96" s="115"/>
      <c r="H96" s="42">
        <v>11750.0</v>
      </c>
      <c r="I96" s="129"/>
      <c r="J96" s="39"/>
      <c r="K96" s="131"/>
      <c r="L96" s="22"/>
      <c r="M96" s="17"/>
      <c r="N96" s="46"/>
      <c r="O96" s="79">
        <v>11750.0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77" t="s">
        <v>1711</v>
      </c>
      <c r="C97" s="76" t="s">
        <v>1833</v>
      </c>
      <c r="D97" s="77">
        <v>49918.0</v>
      </c>
      <c r="E97" s="78" t="s">
        <v>455</v>
      </c>
      <c r="F97" s="32"/>
      <c r="G97" s="115"/>
      <c r="H97" s="42">
        <v>1050.0</v>
      </c>
      <c r="I97" s="129"/>
      <c r="J97" s="39"/>
      <c r="K97" s="131"/>
      <c r="L97" s="22"/>
      <c r="M97" s="17"/>
      <c r="N97" s="46"/>
      <c r="O97" s="79">
        <v>1050.0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77" t="s">
        <v>1711</v>
      </c>
      <c r="C98" s="76" t="s">
        <v>1834</v>
      </c>
      <c r="D98" s="77">
        <v>49918.0</v>
      </c>
      <c r="E98" s="78" t="s">
        <v>455</v>
      </c>
      <c r="F98" s="32"/>
      <c r="G98" s="115"/>
      <c r="H98" s="42">
        <v>700.0</v>
      </c>
      <c r="I98" s="129"/>
      <c r="J98" s="39"/>
      <c r="K98" s="131"/>
      <c r="L98" s="22"/>
      <c r="M98" s="17"/>
      <c r="N98" s="23"/>
      <c r="O98" s="79">
        <v>700.0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77" t="s">
        <v>1711</v>
      </c>
      <c r="C99" s="76" t="s">
        <v>1835</v>
      </c>
      <c r="D99" s="77">
        <v>61093.0</v>
      </c>
      <c r="E99" s="78" t="s">
        <v>1836</v>
      </c>
      <c r="F99" s="32"/>
      <c r="G99" s="115"/>
      <c r="H99" s="42"/>
      <c r="I99" s="129"/>
      <c r="J99" s="39"/>
      <c r="K99" s="131"/>
      <c r="L99" s="22"/>
      <c r="M99" s="17"/>
      <c r="N99" s="46">
        <v>800.0</v>
      </c>
      <c r="O99" s="79">
        <v>800.0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77" t="s">
        <v>1711</v>
      </c>
      <c r="C100" s="76" t="s">
        <v>1837</v>
      </c>
      <c r="D100" s="77">
        <v>16726.0</v>
      </c>
      <c r="E100" s="78" t="s">
        <v>902</v>
      </c>
      <c r="F100" s="32"/>
      <c r="G100" s="115"/>
      <c r="H100" s="42"/>
      <c r="I100" s="129"/>
      <c r="J100" s="39"/>
      <c r="K100" s="131"/>
      <c r="L100" s="22"/>
      <c r="M100" s="17"/>
      <c r="N100" s="46">
        <v>3090.0</v>
      </c>
      <c r="O100" s="79">
        <v>3090.0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77" t="s">
        <v>1711</v>
      </c>
      <c r="C101" s="76" t="s">
        <v>1838</v>
      </c>
      <c r="D101" s="77">
        <v>66064.0</v>
      </c>
      <c r="E101" s="78" t="s">
        <v>1839</v>
      </c>
      <c r="F101" s="32"/>
      <c r="G101" s="115"/>
      <c r="H101" s="42"/>
      <c r="I101" s="132"/>
      <c r="J101" s="133"/>
      <c r="K101" s="116">
        <v>27000.0</v>
      </c>
      <c r="L101" s="22"/>
      <c r="M101" s="17"/>
      <c r="N101" s="23"/>
      <c r="O101" s="79">
        <v>27000.0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77" t="s">
        <v>1711</v>
      </c>
      <c r="C102" s="76" t="s">
        <v>1840</v>
      </c>
      <c r="D102" s="77">
        <v>31927.0</v>
      </c>
      <c r="E102" s="78" t="s">
        <v>795</v>
      </c>
      <c r="F102" s="32"/>
      <c r="G102" s="111"/>
      <c r="H102" s="42"/>
      <c r="I102" s="129"/>
      <c r="J102" s="133"/>
      <c r="K102" s="113"/>
      <c r="L102" s="22"/>
      <c r="M102" s="34">
        <v>5150.0</v>
      </c>
      <c r="N102" s="23"/>
      <c r="O102" s="79">
        <v>5150.0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77" t="s">
        <v>1711</v>
      </c>
      <c r="C103" s="76" t="s">
        <v>1841</v>
      </c>
      <c r="D103" s="77">
        <v>56387.0</v>
      </c>
      <c r="E103" s="78" t="s">
        <v>1842</v>
      </c>
      <c r="F103" s="32"/>
      <c r="G103" s="111"/>
      <c r="H103" s="42"/>
      <c r="I103" s="132"/>
      <c r="J103" s="133"/>
      <c r="K103" s="116">
        <v>85000.0</v>
      </c>
      <c r="L103" s="22"/>
      <c r="M103" s="17"/>
      <c r="N103" s="23"/>
      <c r="O103" s="79">
        <v>85000.0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77" t="s">
        <v>1711</v>
      </c>
      <c r="C104" s="76" t="s">
        <v>1843</v>
      </c>
      <c r="D104" s="77">
        <v>50595.0</v>
      </c>
      <c r="E104" s="78" t="s">
        <v>185</v>
      </c>
      <c r="F104" s="32"/>
      <c r="G104" s="111"/>
      <c r="H104" s="42">
        <v>51050.0</v>
      </c>
      <c r="I104" s="132"/>
      <c r="J104" s="133"/>
      <c r="K104" s="113"/>
      <c r="L104" s="22"/>
      <c r="M104" s="17"/>
      <c r="N104" s="23"/>
      <c r="O104" s="79">
        <v>51050.0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77" t="s">
        <v>1711</v>
      </c>
      <c r="C105" s="76" t="s">
        <v>1844</v>
      </c>
      <c r="D105" s="77">
        <v>51467.0</v>
      </c>
      <c r="E105" s="78" t="s">
        <v>1845</v>
      </c>
      <c r="F105" s="32"/>
      <c r="G105" s="111"/>
      <c r="H105" s="18"/>
      <c r="I105" s="132"/>
      <c r="J105" s="133"/>
      <c r="K105" s="116">
        <v>200.0</v>
      </c>
      <c r="L105" s="36"/>
      <c r="M105" s="34"/>
      <c r="N105" s="46">
        <v>1000.0</v>
      </c>
      <c r="O105" s="79">
        <v>1200.0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38">
        <v>102.0</v>
      </c>
      <c r="B106" s="77" t="s">
        <v>1711</v>
      </c>
      <c r="C106" s="76" t="s">
        <v>1846</v>
      </c>
      <c r="D106" s="77">
        <v>12102.0</v>
      </c>
      <c r="E106" s="78" t="s">
        <v>612</v>
      </c>
      <c r="F106" s="32"/>
      <c r="G106" s="111"/>
      <c r="H106" s="42">
        <v>2500.0</v>
      </c>
      <c r="I106" s="132"/>
      <c r="J106" s="133"/>
      <c r="K106" s="113"/>
      <c r="L106" s="36"/>
      <c r="M106" s="34"/>
      <c r="N106" s="46"/>
      <c r="O106" s="79">
        <v>2500.0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2"/>
      <c r="B107" s="88"/>
      <c r="C107" s="88"/>
      <c r="D107" s="88"/>
      <c r="E107" s="109"/>
      <c r="F107" s="54">
        <f t="shared" ref="F107:G107" si="2">SUM(F5:F105)</f>
        <v>5290</v>
      </c>
      <c r="G107" s="117">
        <f t="shared" si="2"/>
        <v>157150</v>
      </c>
      <c r="H107" s="56">
        <f>SUM(H5:H106)</f>
        <v>187800</v>
      </c>
      <c r="I107" s="135">
        <f t="shared" ref="I107:N107" si="3">SUM(I5:I105)</f>
        <v>380725</v>
      </c>
      <c r="J107" s="119">
        <f t="shared" si="3"/>
        <v>144600</v>
      </c>
      <c r="K107" s="123">
        <f t="shared" si="3"/>
        <v>112200</v>
      </c>
      <c r="L107" s="121">
        <f t="shared" si="3"/>
        <v>0</v>
      </c>
      <c r="M107" s="55">
        <f t="shared" si="3"/>
        <v>5150</v>
      </c>
      <c r="N107" s="136">
        <f t="shared" si="3"/>
        <v>14730</v>
      </c>
      <c r="O107" s="137">
        <f>SUM(O5:O106)</f>
        <v>1007645</v>
      </c>
      <c r="P107" s="97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63"/>
      <c r="B108" s="139"/>
      <c r="C108" s="139"/>
      <c r="D108" s="139"/>
      <c r="E108" s="140"/>
      <c r="F108" s="64">
        <f>F107+G107+H107+I107+J107+K107+N107+L107+M107+J93</f>
        <v>1007645</v>
      </c>
      <c r="G108" s="2"/>
      <c r="H108" s="2"/>
      <c r="I108" s="2"/>
      <c r="J108" s="2"/>
      <c r="K108" s="2"/>
      <c r="L108" s="3"/>
      <c r="M108" s="65"/>
      <c r="N108" s="6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C109" s="94"/>
      <c r="D109" s="94"/>
      <c r="E109" s="6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C110" s="95"/>
      <c r="D110" s="68" t="s">
        <v>327</v>
      </c>
      <c r="E110" s="6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C111" s="7"/>
      <c r="D111" s="70"/>
      <c r="E111" s="7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C112" s="10"/>
      <c r="D112" s="72"/>
      <c r="E112" s="7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9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</sheetData>
  <mergeCells count="19">
    <mergeCell ref="F3:F4"/>
    <mergeCell ref="G3:H3"/>
    <mergeCell ref="I3:J3"/>
    <mergeCell ref="K3:K4"/>
    <mergeCell ref="F108:L108"/>
    <mergeCell ref="A109:B113"/>
    <mergeCell ref="C110:C112"/>
    <mergeCell ref="D110:E112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4.13"/>
    <col customWidth="1" min="6" max="6" width="12.25"/>
    <col customWidth="1" min="15" max="15" width="17.0"/>
    <col customWidth="1" min="16" max="16" width="15.63"/>
  </cols>
  <sheetData>
    <row r="1">
      <c r="A1" s="1" t="s">
        <v>1847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1711</v>
      </c>
      <c r="C5" s="76" t="s">
        <v>1848</v>
      </c>
      <c r="D5" s="77">
        <v>10008.0</v>
      </c>
      <c r="E5" s="78" t="s">
        <v>30</v>
      </c>
      <c r="F5" s="16"/>
      <c r="G5" s="111"/>
      <c r="H5" s="42"/>
      <c r="I5" s="128">
        <v>10000.0</v>
      </c>
      <c r="J5" s="20"/>
      <c r="K5" s="116"/>
      <c r="L5" s="22"/>
      <c r="M5" s="17"/>
      <c r="N5" s="23"/>
      <c r="O5" s="79">
        <v>10000.0</v>
      </c>
      <c r="P5" s="97">
        <f t="shared" ref="P5:P94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1711</v>
      </c>
      <c r="C6" s="76" t="s">
        <v>1849</v>
      </c>
      <c r="D6" s="77">
        <v>66099.0</v>
      </c>
      <c r="E6" s="78" t="s">
        <v>1850</v>
      </c>
      <c r="F6" s="16"/>
      <c r="G6" s="111"/>
      <c r="H6" s="42"/>
      <c r="I6" s="128"/>
      <c r="J6" s="20">
        <v>300.0</v>
      </c>
      <c r="K6" s="113"/>
      <c r="L6" s="22"/>
      <c r="M6" s="17"/>
      <c r="N6" s="23"/>
      <c r="O6" s="79">
        <v>300.0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1711</v>
      </c>
      <c r="C7" s="76" t="s">
        <v>1851</v>
      </c>
      <c r="D7" s="77">
        <v>59587.0</v>
      </c>
      <c r="E7" s="78" t="s">
        <v>1852</v>
      </c>
      <c r="F7" s="16"/>
      <c r="G7" s="111"/>
      <c r="H7" s="42"/>
      <c r="I7" s="128">
        <v>6400.0</v>
      </c>
      <c r="J7" s="20"/>
      <c r="K7" s="113"/>
      <c r="L7" s="22"/>
      <c r="M7" s="17"/>
      <c r="N7" s="23"/>
      <c r="O7" s="79">
        <v>6400.0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1711</v>
      </c>
      <c r="C8" s="76" t="s">
        <v>1853</v>
      </c>
      <c r="D8" s="77">
        <v>52669.0</v>
      </c>
      <c r="E8" s="78" t="s">
        <v>340</v>
      </c>
      <c r="F8" s="16"/>
      <c r="G8" s="111"/>
      <c r="H8" s="18"/>
      <c r="I8" s="128">
        <v>37500.0</v>
      </c>
      <c r="J8" s="20"/>
      <c r="K8" s="113"/>
      <c r="L8" s="22"/>
      <c r="M8" s="17"/>
      <c r="N8" s="23"/>
      <c r="O8" s="79">
        <v>37500.0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1711</v>
      </c>
      <c r="C9" s="76" t="s">
        <v>1854</v>
      </c>
      <c r="D9" s="77">
        <v>52669.0</v>
      </c>
      <c r="E9" s="78" t="s">
        <v>340</v>
      </c>
      <c r="F9" s="16"/>
      <c r="G9" s="111"/>
      <c r="H9" s="42"/>
      <c r="I9" s="129">
        <v>22640.0</v>
      </c>
      <c r="J9" s="20"/>
      <c r="K9" s="130"/>
      <c r="L9" s="22"/>
      <c r="M9" s="17"/>
      <c r="N9" s="23"/>
      <c r="O9" s="79">
        <v>22640.0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1855</v>
      </c>
      <c r="C10" s="76" t="s">
        <v>1856</v>
      </c>
      <c r="D10" s="77">
        <v>32700.0</v>
      </c>
      <c r="E10" s="78" t="s">
        <v>856</v>
      </c>
      <c r="F10" s="32"/>
      <c r="G10" s="111"/>
      <c r="H10" s="42"/>
      <c r="I10" s="129"/>
      <c r="J10" s="20">
        <v>37500.0</v>
      </c>
      <c r="K10" s="130"/>
      <c r="L10" s="22"/>
      <c r="M10" s="17"/>
      <c r="N10" s="23"/>
      <c r="O10" s="79">
        <v>37500.0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1855</v>
      </c>
      <c r="C11" s="76" t="s">
        <v>1857</v>
      </c>
      <c r="D11" s="77">
        <v>51017.0</v>
      </c>
      <c r="E11" s="78" t="s">
        <v>281</v>
      </c>
      <c r="F11" s="16"/>
      <c r="G11" s="115"/>
      <c r="H11" s="42">
        <v>25000.0</v>
      </c>
      <c r="I11" s="129"/>
      <c r="J11" s="39"/>
      <c r="K11" s="113"/>
      <c r="L11" s="22"/>
      <c r="M11" s="17"/>
      <c r="N11" s="23"/>
      <c r="O11" s="79">
        <v>25000.0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9.0</v>
      </c>
      <c r="B12" s="77" t="s">
        <v>1855</v>
      </c>
      <c r="C12" s="76" t="s">
        <v>1858</v>
      </c>
      <c r="D12" s="77">
        <v>26005.0</v>
      </c>
      <c r="E12" s="78" t="s">
        <v>1144</v>
      </c>
      <c r="F12" s="16"/>
      <c r="G12" s="111"/>
      <c r="H12" s="18"/>
      <c r="I12" s="128">
        <v>625.0</v>
      </c>
      <c r="J12" s="20"/>
      <c r="K12" s="113"/>
      <c r="L12" s="22"/>
      <c r="M12" s="17"/>
      <c r="N12" s="23"/>
      <c r="O12" s="79">
        <v>625.0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10.0</v>
      </c>
      <c r="B13" s="77" t="s">
        <v>1855</v>
      </c>
      <c r="C13" s="76" t="s">
        <v>1859</v>
      </c>
      <c r="D13" s="77">
        <v>52032.0</v>
      </c>
      <c r="E13" s="78" t="s">
        <v>267</v>
      </c>
      <c r="F13" s="16"/>
      <c r="G13" s="111"/>
      <c r="H13" s="18"/>
      <c r="I13" s="128">
        <v>350.0</v>
      </c>
      <c r="J13" s="20"/>
      <c r="K13" s="113"/>
      <c r="L13" s="22"/>
      <c r="M13" s="17"/>
      <c r="N13" s="23"/>
      <c r="O13" s="79">
        <v>350.0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11.0</v>
      </c>
      <c r="B14" s="77" t="s">
        <v>1855</v>
      </c>
      <c r="C14" s="76" t="s">
        <v>1860</v>
      </c>
      <c r="D14" s="77">
        <v>52206.0</v>
      </c>
      <c r="E14" s="78" t="s">
        <v>331</v>
      </c>
      <c r="F14" s="16"/>
      <c r="G14" s="111"/>
      <c r="H14" s="18"/>
      <c r="I14" s="128">
        <v>15000.0</v>
      </c>
      <c r="J14" s="20"/>
      <c r="K14" s="116"/>
      <c r="L14" s="22"/>
      <c r="M14" s="17"/>
      <c r="N14" s="23"/>
      <c r="O14" s="79">
        <v>15000.0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12.0</v>
      </c>
      <c r="B15" s="77" t="s">
        <v>1855</v>
      </c>
      <c r="C15" s="76" t="s">
        <v>1861</v>
      </c>
      <c r="D15" s="77">
        <v>41982.0</v>
      </c>
      <c r="E15" s="78" t="s">
        <v>1862</v>
      </c>
      <c r="F15" s="16"/>
      <c r="G15" s="111"/>
      <c r="H15" s="42"/>
      <c r="I15" s="129">
        <v>10200.0</v>
      </c>
      <c r="J15" s="39"/>
      <c r="K15" s="116"/>
      <c r="L15" s="22"/>
      <c r="M15" s="17"/>
      <c r="N15" s="23"/>
      <c r="O15" s="79">
        <v>10200.0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13.0</v>
      </c>
      <c r="B16" s="77" t="s">
        <v>1855</v>
      </c>
      <c r="C16" s="76" t="s">
        <v>1863</v>
      </c>
      <c r="D16" s="77">
        <v>49832.0</v>
      </c>
      <c r="E16" s="78" t="s">
        <v>1486</v>
      </c>
      <c r="F16" s="16"/>
      <c r="G16" s="111"/>
      <c r="H16" s="42"/>
      <c r="I16" s="129">
        <v>2500.0</v>
      </c>
      <c r="J16" s="39"/>
      <c r="K16" s="116"/>
      <c r="L16" s="36"/>
      <c r="M16" s="34"/>
      <c r="N16" s="46"/>
      <c r="O16" s="79">
        <v>2500.0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14.0</v>
      </c>
      <c r="B17" s="77" t="s">
        <v>1855</v>
      </c>
      <c r="C17" s="76" t="s">
        <v>1864</v>
      </c>
      <c r="D17" s="77">
        <v>55650.0</v>
      </c>
      <c r="E17" s="78" t="s">
        <v>1865</v>
      </c>
      <c r="F17" s="32"/>
      <c r="G17" s="115"/>
      <c r="H17" s="18"/>
      <c r="I17" s="129"/>
      <c r="J17" s="39">
        <v>5150.0</v>
      </c>
      <c r="K17" s="113"/>
      <c r="L17" s="22"/>
      <c r="M17" s="17"/>
      <c r="N17" s="23"/>
      <c r="O17" s="79">
        <v>5150.0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15.0</v>
      </c>
      <c r="B18" s="77" t="s">
        <v>1855</v>
      </c>
      <c r="C18" s="76" t="s">
        <v>1866</v>
      </c>
      <c r="D18" s="77">
        <v>57093.0</v>
      </c>
      <c r="E18" s="78" t="s">
        <v>1867</v>
      </c>
      <c r="F18" s="16"/>
      <c r="G18" s="115"/>
      <c r="H18" s="18"/>
      <c r="I18" s="129">
        <v>10000.0</v>
      </c>
      <c r="J18" s="39"/>
      <c r="K18" s="116"/>
      <c r="L18" s="22"/>
      <c r="M18" s="17"/>
      <c r="N18" s="23"/>
      <c r="O18" s="79">
        <v>10000.0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16.0</v>
      </c>
      <c r="B19" s="77" t="s">
        <v>1855</v>
      </c>
      <c r="C19" s="76" t="s">
        <v>1868</v>
      </c>
      <c r="D19" s="77">
        <v>43380.0</v>
      </c>
      <c r="E19" s="78" t="s">
        <v>299</v>
      </c>
      <c r="F19" s="32"/>
      <c r="G19" s="111"/>
      <c r="H19" s="18"/>
      <c r="I19" s="129">
        <v>15000.0</v>
      </c>
      <c r="J19" s="39"/>
      <c r="K19" s="113"/>
      <c r="L19" s="22"/>
      <c r="M19" s="17"/>
      <c r="N19" s="23"/>
      <c r="O19" s="79">
        <v>15000.0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17.0</v>
      </c>
      <c r="B20" s="77" t="s">
        <v>1855</v>
      </c>
      <c r="C20" s="76" t="s">
        <v>1869</v>
      </c>
      <c r="D20" s="77">
        <v>51939.0</v>
      </c>
      <c r="E20" s="78" t="s">
        <v>73</v>
      </c>
      <c r="F20" s="16"/>
      <c r="G20" s="111"/>
      <c r="H20" s="18"/>
      <c r="I20" s="129">
        <v>19850.0</v>
      </c>
      <c r="J20" s="39"/>
      <c r="K20" s="113"/>
      <c r="L20" s="22"/>
      <c r="M20" s="17"/>
      <c r="N20" s="23"/>
      <c r="O20" s="79">
        <v>19850.0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18.0</v>
      </c>
      <c r="B21" s="77" t="s">
        <v>1855</v>
      </c>
      <c r="C21" s="76" t="s">
        <v>1870</v>
      </c>
      <c r="D21" s="77">
        <v>19688.0</v>
      </c>
      <c r="E21" s="78" t="s">
        <v>972</v>
      </c>
      <c r="F21" s="16"/>
      <c r="G21" s="111"/>
      <c r="H21" s="42"/>
      <c r="I21" s="128"/>
      <c r="J21" s="20">
        <v>37500.0</v>
      </c>
      <c r="K21" s="130"/>
      <c r="L21" s="22"/>
      <c r="M21" s="17"/>
      <c r="N21" s="23"/>
      <c r="O21" s="79">
        <v>37500.0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19.0</v>
      </c>
      <c r="B22" s="77" t="s">
        <v>1855</v>
      </c>
      <c r="C22" s="76" t="s">
        <v>1871</v>
      </c>
      <c r="D22" s="77">
        <v>49271.0</v>
      </c>
      <c r="E22" s="78" t="s">
        <v>1872</v>
      </c>
      <c r="F22" s="16"/>
      <c r="G22" s="111"/>
      <c r="H22" s="42"/>
      <c r="I22" s="128"/>
      <c r="J22" s="20">
        <v>4030.0</v>
      </c>
      <c r="K22" s="131"/>
      <c r="L22" s="22"/>
      <c r="M22" s="17"/>
      <c r="N22" s="23"/>
      <c r="O22" s="79">
        <v>4030.0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20.0</v>
      </c>
      <c r="B23" s="77" t="s">
        <v>1855</v>
      </c>
      <c r="C23" s="76" t="s">
        <v>1873</v>
      </c>
      <c r="D23" s="77">
        <v>51697.0</v>
      </c>
      <c r="E23" s="78" t="s">
        <v>673</v>
      </c>
      <c r="F23" s="16"/>
      <c r="G23" s="115"/>
      <c r="H23" s="18"/>
      <c r="I23" s="128"/>
      <c r="J23" s="20"/>
      <c r="K23" s="116">
        <v>5300.0</v>
      </c>
      <c r="L23" s="22"/>
      <c r="M23" s="17"/>
      <c r="N23" s="23"/>
      <c r="O23" s="79">
        <v>5300.0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21.0</v>
      </c>
      <c r="B24" s="77" t="s">
        <v>1855</v>
      </c>
      <c r="C24" s="76" t="s">
        <v>1874</v>
      </c>
      <c r="D24" s="77">
        <v>44149.0</v>
      </c>
      <c r="E24" s="78" t="s">
        <v>144</v>
      </c>
      <c r="F24" s="16"/>
      <c r="G24" s="111"/>
      <c r="H24" s="18"/>
      <c r="I24" s="128">
        <v>32500.0</v>
      </c>
      <c r="J24" s="20"/>
      <c r="K24" s="113"/>
      <c r="L24" s="22"/>
      <c r="M24" s="17"/>
      <c r="N24" s="23"/>
      <c r="O24" s="79">
        <v>32500.0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22.0</v>
      </c>
      <c r="B25" s="77" t="s">
        <v>1855</v>
      </c>
      <c r="C25" s="76" t="s">
        <v>1875</v>
      </c>
      <c r="D25" s="77">
        <v>54226.0</v>
      </c>
      <c r="E25" s="78" t="s">
        <v>917</v>
      </c>
      <c r="F25" s="16"/>
      <c r="G25" s="115"/>
      <c r="H25" s="18"/>
      <c r="I25" s="128"/>
      <c r="J25" s="20">
        <v>10000.0</v>
      </c>
      <c r="K25" s="113"/>
      <c r="L25" s="22"/>
      <c r="M25" s="17"/>
      <c r="N25" s="23"/>
      <c r="O25" s="79">
        <v>10000.0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23.0</v>
      </c>
      <c r="B26" s="77" t="s">
        <v>1855</v>
      </c>
      <c r="C26" s="76" t="s">
        <v>1876</v>
      </c>
      <c r="D26" s="77">
        <v>52510.0</v>
      </c>
      <c r="E26" s="78" t="s">
        <v>1764</v>
      </c>
      <c r="F26" s="16"/>
      <c r="G26" s="115"/>
      <c r="H26" s="18"/>
      <c r="I26" s="128">
        <v>2650.0</v>
      </c>
      <c r="J26" s="20"/>
      <c r="K26" s="131"/>
      <c r="L26" s="22"/>
      <c r="M26" s="17"/>
      <c r="N26" s="23"/>
      <c r="O26" s="79">
        <v>2650.0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24.0</v>
      </c>
      <c r="B27" s="77" t="s">
        <v>1855</v>
      </c>
      <c r="C27" s="76" t="s">
        <v>1877</v>
      </c>
      <c r="D27" s="77">
        <v>56831.0</v>
      </c>
      <c r="E27" s="78" t="s">
        <v>1878</v>
      </c>
      <c r="F27" s="37"/>
      <c r="G27" s="111"/>
      <c r="H27" s="18"/>
      <c r="I27" s="128"/>
      <c r="J27" s="20">
        <v>22500.0</v>
      </c>
      <c r="K27" s="113"/>
      <c r="L27" s="22"/>
      <c r="M27" s="17"/>
      <c r="N27" s="23"/>
      <c r="O27" s="79">
        <v>22500.0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25.0</v>
      </c>
      <c r="B28" s="77" t="s">
        <v>1855</v>
      </c>
      <c r="C28" s="76" t="s">
        <v>1879</v>
      </c>
      <c r="D28" s="77">
        <v>57469.0</v>
      </c>
      <c r="E28" s="78" t="s">
        <v>475</v>
      </c>
      <c r="F28" s="32"/>
      <c r="G28" s="111"/>
      <c r="H28" s="18"/>
      <c r="I28" s="128"/>
      <c r="J28" s="20">
        <v>15000.0</v>
      </c>
      <c r="K28" s="130"/>
      <c r="L28" s="22"/>
      <c r="M28" s="17"/>
      <c r="N28" s="23"/>
      <c r="O28" s="79">
        <v>15000.0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26.0</v>
      </c>
      <c r="B29" s="77" t="s">
        <v>1855</v>
      </c>
      <c r="C29" s="76" t="s">
        <v>1880</v>
      </c>
      <c r="D29" s="77">
        <v>59414.0</v>
      </c>
      <c r="E29" s="78" t="s">
        <v>480</v>
      </c>
      <c r="F29" s="16"/>
      <c r="G29" s="111"/>
      <c r="H29" s="18"/>
      <c r="I29" s="128"/>
      <c r="J29" s="20">
        <v>22500.0</v>
      </c>
      <c r="K29" s="113"/>
      <c r="L29" s="22"/>
      <c r="M29" s="17"/>
      <c r="N29" s="23"/>
      <c r="O29" s="79">
        <v>22500.0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27.0</v>
      </c>
      <c r="B30" s="77" t="s">
        <v>1855</v>
      </c>
      <c r="C30" s="76" t="s">
        <v>1881</v>
      </c>
      <c r="D30" s="77">
        <v>60770.0</v>
      </c>
      <c r="E30" s="78" t="s">
        <v>1882</v>
      </c>
      <c r="F30" s="16"/>
      <c r="G30" s="115"/>
      <c r="H30" s="18"/>
      <c r="I30" s="128">
        <v>7900.0</v>
      </c>
      <c r="J30" s="20"/>
      <c r="K30" s="113"/>
      <c r="L30" s="22"/>
      <c r="M30" s="17"/>
      <c r="N30" s="23"/>
      <c r="O30" s="79">
        <v>7900.0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28.0</v>
      </c>
      <c r="B31" s="77" t="s">
        <v>1855</v>
      </c>
      <c r="C31" s="76" t="s">
        <v>1883</v>
      </c>
      <c r="D31" s="77">
        <v>48973.0</v>
      </c>
      <c r="E31" s="78" t="s">
        <v>376</v>
      </c>
      <c r="F31" s="16"/>
      <c r="G31" s="115"/>
      <c r="H31" s="42"/>
      <c r="I31" s="128">
        <v>600.0</v>
      </c>
      <c r="J31" s="20"/>
      <c r="K31" s="130"/>
      <c r="L31" s="22"/>
      <c r="M31" s="17"/>
      <c r="N31" s="23"/>
      <c r="O31" s="79">
        <v>600.0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29.0</v>
      </c>
      <c r="B32" s="77" t="s">
        <v>1855</v>
      </c>
      <c r="C32" s="76" t="s">
        <v>1884</v>
      </c>
      <c r="D32" s="77">
        <v>53225.0</v>
      </c>
      <c r="E32" s="78" t="s">
        <v>1885</v>
      </c>
      <c r="F32" s="16"/>
      <c r="G32" s="111"/>
      <c r="H32" s="18"/>
      <c r="I32" s="128">
        <v>5150.0</v>
      </c>
      <c r="J32" s="20"/>
      <c r="K32" s="130"/>
      <c r="L32" s="22"/>
      <c r="M32" s="17"/>
      <c r="N32" s="23"/>
      <c r="O32" s="79">
        <v>5150.0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30.0</v>
      </c>
      <c r="B33" s="77" t="s">
        <v>1855</v>
      </c>
      <c r="C33" s="76" t="s">
        <v>1886</v>
      </c>
      <c r="D33" s="77">
        <v>55341.0</v>
      </c>
      <c r="E33" s="78" t="s">
        <v>1887</v>
      </c>
      <c r="F33" s="16"/>
      <c r="G33" s="115"/>
      <c r="H33" s="18"/>
      <c r="I33" s="128"/>
      <c r="J33" s="20"/>
      <c r="K33" s="113"/>
      <c r="L33" s="22"/>
      <c r="M33" s="34">
        <v>10000.0</v>
      </c>
      <c r="N33" s="23"/>
      <c r="O33" s="79">
        <v>10000.0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31.0</v>
      </c>
      <c r="B34" s="77" t="s">
        <v>1855</v>
      </c>
      <c r="C34" s="76" t="s">
        <v>1888</v>
      </c>
      <c r="D34" s="77">
        <v>47787.0</v>
      </c>
      <c r="E34" s="78" t="s">
        <v>77</v>
      </c>
      <c r="F34" s="16"/>
      <c r="G34" s="111"/>
      <c r="H34" s="18"/>
      <c r="I34" s="128">
        <v>10000.0</v>
      </c>
      <c r="J34" s="20"/>
      <c r="K34" s="116"/>
      <c r="L34" s="22"/>
      <c r="M34" s="17"/>
      <c r="N34" s="23"/>
      <c r="O34" s="79">
        <v>10000.0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32.0</v>
      </c>
      <c r="B35" s="77" t="s">
        <v>1855</v>
      </c>
      <c r="C35" s="76" t="s">
        <v>1889</v>
      </c>
      <c r="D35" s="77">
        <v>62900.0</v>
      </c>
      <c r="E35" s="78" t="s">
        <v>1890</v>
      </c>
      <c r="F35" s="16"/>
      <c r="G35" s="115"/>
      <c r="H35" s="18"/>
      <c r="I35" s="128">
        <v>27000.0</v>
      </c>
      <c r="J35" s="20"/>
      <c r="K35" s="116"/>
      <c r="L35" s="22"/>
      <c r="M35" s="17"/>
      <c r="N35" s="23"/>
      <c r="O35" s="79">
        <v>27000.0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33.0</v>
      </c>
      <c r="B36" s="77" t="s">
        <v>1855</v>
      </c>
      <c r="C36" s="76" t="s">
        <v>1891</v>
      </c>
      <c r="D36" s="77">
        <v>50070.0</v>
      </c>
      <c r="E36" s="78" t="s">
        <v>614</v>
      </c>
      <c r="F36" s="16"/>
      <c r="G36" s="115"/>
      <c r="H36" s="42">
        <v>5200.0</v>
      </c>
      <c r="I36" s="128"/>
      <c r="J36" s="20"/>
      <c r="K36" s="116"/>
      <c r="L36" s="22"/>
      <c r="M36" s="17"/>
      <c r="N36" s="23"/>
      <c r="O36" s="79">
        <v>5200.0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34.0</v>
      </c>
      <c r="B37" s="77" t="s">
        <v>1855</v>
      </c>
      <c r="C37" s="76" t="s">
        <v>1892</v>
      </c>
      <c r="D37" s="77">
        <v>30895.0</v>
      </c>
      <c r="E37" s="78" t="s">
        <v>42</v>
      </c>
      <c r="F37" s="16"/>
      <c r="G37" s="111"/>
      <c r="H37" s="18"/>
      <c r="I37" s="128"/>
      <c r="J37" s="20">
        <v>10000.0</v>
      </c>
      <c r="K37" s="116"/>
      <c r="L37" s="22"/>
      <c r="M37" s="17"/>
      <c r="N37" s="23"/>
      <c r="O37" s="79">
        <v>10000.0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35.0</v>
      </c>
      <c r="B38" s="77" t="s">
        <v>1855</v>
      </c>
      <c r="C38" s="76" t="s">
        <v>1893</v>
      </c>
      <c r="D38" s="77">
        <v>50916.0</v>
      </c>
      <c r="E38" s="78" t="s">
        <v>576</v>
      </c>
      <c r="F38" s="16"/>
      <c r="G38" s="115">
        <v>5000.0</v>
      </c>
      <c r="H38" s="18"/>
      <c r="I38" s="128"/>
      <c r="J38" s="20"/>
      <c r="K38" s="113"/>
      <c r="L38" s="22"/>
      <c r="M38" s="17"/>
      <c r="N38" s="23"/>
      <c r="O38" s="79">
        <v>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36.0</v>
      </c>
      <c r="B39" s="77" t="s">
        <v>1855</v>
      </c>
      <c r="C39" s="76" t="s">
        <v>1894</v>
      </c>
      <c r="D39" s="77">
        <v>53283.0</v>
      </c>
      <c r="E39" s="78" t="s">
        <v>119</v>
      </c>
      <c r="F39" s="16"/>
      <c r="G39" s="111"/>
      <c r="H39" s="18"/>
      <c r="I39" s="128">
        <v>5000.0</v>
      </c>
      <c r="J39" s="20"/>
      <c r="K39" s="113"/>
      <c r="L39" s="22"/>
      <c r="M39" s="17"/>
      <c r="N39" s="23"/>
      <c r="O39" s="79">
        <v>5000.0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37.0</v>
      </c>
      <c r="B40" s="77" t="s">
        <v>1855</v>
      </c>
      <c r="C40" s="76" t="s">
        <v>1895</v>
      </c>
      <c r="D40" s="77">
        <v>50916.0</v>
      </c>
      <c r="E40" s="78" t="s">
        <v>576</v>
      </c>
      <c r="F40" s="32">
        <v>7.0</v>
      </c>
      <c r="G40" s="111"/>
      <c r="H40" s="42"/>
      <c r="I40" s="128"/>
      <c r="J40" s="20"/>
      <c r="K40" s="116"/>
      <c r="L40" s="22"/>
      <c r="M40" s="34"/>
      <c r="N40" s="23"/>
      <c r="O40" s="79">
        <v>7.0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38.0</v>
      </c>
      <c r="B41" s="77" t="s">
        <v>1855</v>
      </c>
      <c r="C41" s="76" t="s">
        <v>1896</v>
      </c>
      <c r="D41" s="77">
        <v>48631.0</v>
      </c>
      <c r="E41" s="78" t="s">
        <v>220</v>
      </c>
      <c r="F41" s="16"/>
      <c r="G41" s="111"/>
      <c r="H41" s="18"/>
      <c r="I41" s="128">
        <v>700.0</v>
      </c>
      <c r="J41" s="20"/>
      <c r="K41" s="113"/>
      <c r="L41" s="22"/>
      <c r="M41" s="17"/>
      <c r="N41" s="23"/>
      <c r="O41" s="79">
        <v>700.0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39.0</v>
      </c>
      <c r="B42" s="77" t="s">
        <v>1855</v>
      </c>
      <c r="C42" s="76" t="s">
        <v>1897</v>
      </c>
      <c r="D42" s="77">
        <v>50616.0</v>
      </c>
      <c r="E42" s="78" t="s">
        <v>69</v>
      </c>
      <c r="F42" s="16"/>
      <c r="G42" s="111"/>
      <c r="H42" s="18"/>
      <c r="I42" s="128"/>
      <c r="J42" s="20">
        <v>1400.0</v>
      </c>
      <c r="K42" s="113"/>
      <c r="L42" s="22"/>
      <c r="M42" s="17"/>
      <c r="N42" s="23"/>
      <c r="O42" s="79">
        <v>1400.0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40.0</v>
      </c>
      <c r="B43" s="77" t="s">
        <v>1855</v>
      </c>
      <c r="C43" s="76" t="s">
        <v>1898</v>
      </c>
      <c r="D43" s="77">
        <v>43134.0</v>
      </c>
      <c r="E43" s="78" t="s">
        <v>142</v>
      </c>
      <c r="F43" s="16"/>
      <c r="G43" s="111"/>
      <c r="H43" s="18"/>
      <c r="I43" s="128">
        <v>5150.0</v>
      </c>
      <c r="J43" s="20"/>
      <c r="K43" s="113"/>
      <c r="L43" s="22"/>
      <c r="M43" s="17"/>
      <c r="N43" s="23"/>
      <c r="O43" s="79">
        <v>5150.0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41.0</v>
      </c>
      <c r="B44" s="77" t="s">
        <v>1855</v>
      </c>
      <c r="C44" s="76" t="s">
        <v>1899</v>
      </c>
      <c r="D44" s="77">
        <v>66122.0</v>
      </c>
      <c r="E44" s="78" t="s">
        <v>1900</v>
      </c>
      <c r="F44" s="16"/>
      <c r="G44" s="111"/>
      <c r="H44" s="18"/>
      <c r="I44" s="128">
        <v>27000.0</v>
      </c>
      <c r="J44" s="20"/>
      <c r="K44" s="116"/>
      <c r="L44" s="22"/>
      <c r="M44" s="17"/>
      <c r="N44" s="23"/>
      <c r="O44" s="79">
        <v>27000.0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42.0</v>
      </c>
      <c r="B45" s="77" t="s">
        <v>1855</v>
      </c>
      <c r="C45" s="76" t="s">
        <v>1901</v>
      </c>
      <c r="D45" s="77">
        <v>55446.0</v>
      </c>
      <c r="E45" s="78" t="s">
        <v>780</v>
      </c>
      <c r="F45" s="16"/>
      <c r="G45" s="115">
        <v>1250.0</v>
      </c>
      <c r="H45" s="18"/>
      <c r="I45" s="128"/>
      <c r="J45" s="20"/>
      <c r="K45" s="113"/>
      <c r="L45" s="22"/>
      <c r="M45" s="17"/>
      <c r="N45" s="23"/>
      <c r="O45" s="79">
        <v>1250.0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43.0</v>
      </c>
      <c r="B46" s="77" t="s">
        <v>1855</v>
      </c>
      <c r="C46" s="76" t="s">
        <v>1902</v>
      </c>
      <c r="D46" s="77">
        <v>36769.0</v>
      </c>
      <c r="E46" s="78" t="s">
        <v>1021</v>
      </c>
      <c r="F46" s="16"/>
      <c r="G46" s="111"/>
      <c r="H46" s="18"/>
      <c r="I46" s="128">
        <v>5150.0</v>
      </c>
      <c r="J46" s="20"/>
      <c r="K46" s="113"/>
      <c r="L46" s="22"/>
      <c r="M46" s="17"/>
      <c r="N46" s="23"/>
      <c r="O46" s="79">
        <v>5150.0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44.0</v>
      </c>
      <c r="B47" s="77" t="s">
        <v>1855</v>
      </c>
      <c r="C47" s="76" t="s">
        <v>1903</v>
      </c>
      <c r="D47" s="77">
        <v>50222.0</v>
      </c>
      <c r="E47" s="78" t="s">
        <v>164</v>
      </c>
      <c r="F47" s="32"/>
      <c r="G47" s="111"/>
      <c r="H47" s="18"/>
      <c r="I47" s="128">
        <v>1250.0</v>
      </c>
      <c r="J47" s="20"/>
      <c r="K47" s="113"/>
      <c r="L47" s="22"/>
      <c r="M47" s="17"/>
      <c r="N47" s="23"/>
      <c r="O47" s="79">
        <v>1250.0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45.0</v>
      </c>
      <c r="B48" s="77" t="s">
        <v>1855</v>
      </c>
      <c r="C48" s="76" t="s">
        <v>1904</v>
      </c>
      <c r="D48" s="77">
        <v>50222.0</v>
      </c>
      <c r="E48" s="78" t="s">
        <v>164</v>
      </c>
      <c r="F48" s="16"/>
      <c r="G48" s="115"/>
      <c r="H48" s="42"/>
      <c r="I48" s="128">
        <v>200.0</v>
      </c>
      <c r="J48" s="20"/>
      <c r="K48" s="113"/>
      <c r="L48" s="22"/>
      <c r="M48" s="17"/>
      <c r="N48" s="23"/>
      <c r="O48" s="79">
        <v>200.0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46.0</v>
      </c>
      <c r="B49" s="77" t="s">
        <v>1855</v>
      </c>
      <c r="C49" s="76" t="s">
        <v>1905</v>
      </c>
      <c r="D49" s="77">
        <v>64470.0</v>
      </c>
      <c r="E49" s="78" t="s">
        <v>1906</v>
      </c>
      <c r="F49" s="16"/>
      <c r="G49" s="115"/>
      <c r="H49" s="18"/>
      <c r="I49" s="128">
        <v>15000.0</v>
      </c>
      <c r="J49" s="20"/>
      <c r="K49" s="113"/>
      <c r="L49" s="22"/>
      <c r="M49" s="17"/>
      <c r="N49" s="23"/>
      <c r="O49" s="79">
        <v>15000.0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47.0</v>
      </c>
      <c r="B50" s="77" t="s">
        <v>1855</v>
      </c>
      <c r="C50" s="76" t="s">
        <v>1907</v>
      </c>
      <c r="D50" s="77">
        <v>44888.0</v>
      </c>
      <c r="E50" s="78" t="s">
        <v>1643</v>
      </c>
      <c r="F50" s="16"/>
      <c r="G50" s="111"/>
      <c r="H50" s="18"/>
      <c r="I50" s="128">
        <v>2500.0</v>
      </c>
      <c r="J50" s="20"/>
      <c r="K50" s="113"/>
      <c r="L50" s="22"/>
      <c r="M50" s="17"/>
      <c r="N50" s="23"/>
      <c r="O50" s="79">
        <v>2500.0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48.0</v>
      </c>
      <c r="B51" s="77" t="s">
        <v>1855</v>
      </c>
      <c r="C51" s="76" t="s">
        <v>1908</v>
      </c>
      <c r="D51" s="77">
        <v>48631.0</v>
      </c>
      <c r="E51" s="78" t="s">
        <v>220</v>
      </c>
      <c r="F51" s="16"/>
      <c r="G51" s="115"/>
      <c r="H51" s="42"/>
      <c r="I51" s="128"/>
      <c r="J51" s="20">
        <v>7500.0</v>
      </c>
      <c r="K51" s="113"/>
      <c r="L51" s="22"/>
      <c r="M51" s="17"/>
      <c r="N51" s="23"/>
      <c r="O51" s="79">
        <v>7500.0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49.0</v>
      </c>
      <c r="B52" s="77" t="s">
        <v>1855</v>
      </c>
      <c r="C52" s="76" t="s">
        <v>1909</v>
      </c>
      <c r="D52" s="77">
        <v>43381.0</v>
      </c>
      <c r="E52" s="78" t="s">
        <v>548</v>
      </c>
      <c r="F52" s="16"/>
      <c r="G52" s="111"/>
      <c r="H52" s="42"/>
      <c r="I52" s="128">
        <v>37800.0</v>
      </c>
      <c r="J52" s="20"/>
      <c r="K52" s="113"/>
      <c r="L52" s="22"/>
      <c r="M52" s="17"/>
      <c r="N52" s="23"/>
      <c r="O52" s="79">
        <v>37800.0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50.0</v>
      </c>
      <c r="B53" s="77" t="s">
        <v>1855</v>
      </c>
      <c r="C53" s="76" t="s">
        <v>1910</v>
      </c>
      <c r="D53" s="77">
        <v>45937.0</v>
      </c>
      <c r="E53" s="78" t="s">
        <v>1572</v>
      </c>
      <c r="F53" s="16"/>
      <c r="G53" s="111"/>
      <c r="H53" s="18"/>
      <c r="I53" s="128">
        <v>2500.0</v>
      </c>
      <c r="J53" s="20"/>
      <c r="K53" s="113"/>
      <c r="L53" s="22"/>
      <c r="M53" s="17"/>
      <c r="N53" s="23"/>
      <c r="O53" s="79">
        <v>2500.0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51.0</v>
      </c>
      <c r="B54" s="77" t="s">
        <v>1855</v>
      </c>
      <c r="C54" s="76" t="s">
        <v>1911</v>
      </c>
      <c r="D54" s="77">
        <v>43381.0</v>
      </c>
      <c r="E54" s="78" t="s">
        <v>548</v>
      </c>
      <c r="F54" s="32"/>
      <c r="G54" s="115"/>
      <c r="H54" s="18"/>
      <c r="I54" s="128">
        <v>37800.0</v>
      </c>
      <c r="J54" s="20"/>
      <c r="K54" s="113"/>
      <c r="L54" s="22"/>
      <c r="M54" s="17"/>
      <c r="N54" s="23"/>
      <c r="O54" s="79">
        <v>37800.0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52.0</v>
      </c>
      <c r="B55" s="77" t="s">
        <v>1855</v>
      </c>
      <c r="C55" s="76" t="s">
        <v>1912</v>
      </c>
      <c r="D55" s="77">
        <v>54764.0</v>
      </c>
      <c r="E55" s="78" t="s">
        <v>533</v>
      </c>
      <c r="F55" s="32"/>
      <c r="G55" s="115">
        <v>20600.0</v>
      </c>
      <c r="H55" s="18"/>
      <c r="I55" s="128"/>
      <c r="J55" s="20"/>
      <c r="K55" s="113"/>
      <c r="L55" s="22"/>
      <c r="M55" s="17"/>
      <c r="N55" s="23"/>
      <c r="O55" s="79">
        <v>20600.0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53.0</v>
      </c>
      <c r="B56" s="77" t="s">
        <v>1855</v>
      </c>
      <c r="C56" s="76" t="s">
        <v>1913</v>
      </c>
      <c r="D56" s="77">
        <v>22332.0</v>
      </c>
      <c r="E56" s="78" t="s">
        <v>564</v>
      </c>
      <c r="F56" s="16"/>
      <c r="G56" s="115"/>
      <c r="H56" s="42"/>
      <c r="I56" s="128">
        <v>25000.0</v>
      </c>
      <c r="J56" s="20"/>
      <c r="K56" s="113"/>
      <c r="L56" s="22"/>
      <c r="M56" s="17"/>
      <c r="N56" s="23"/>
      <c r="O56" s="79">
        <v>25000.0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54.0</v>
      </c>
      <c r="B57" s="77" t="s">
        <v>1855</v>
      </c>
      <c r="C57" s="76" t="s">
        <v>1914</v>
      </c>
      <c r="D57" s="77">
        <v>50222.0</v>
      </c>
      <c r="E57" s="78" t="s">
        <v>164</v>
      </c>
      <c r="F57" s="32"/>
      <c r="G57" s="111"/>
      <c r="H57" s="18"/>
      <c r="I57" s="128">
        <v>2500.0</v>
      </c>
      <c r="J57" s="20"/>
      <c r="K57" s="113"/>
      <c r="L57" s="22"/>
      <c r="M57" s="17"/>
      <c r="N57" s="23"/>
      <c r="O57" s="79">
        <v>2500.0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55.0</v>
      </c>
      <c r="B58" s="77" t="s">
        <v>1855</v>
      </c>
      <c r="C58" s="76" t="s">
        <v>1915</v>
      </c>
      <c r="D58" s="77">
        <v>65936.0</v>
      </c>
      <c r="E58" s="78" t="s">
        <v>1160</v>
      </c>
      <c r="F58" s="16"/>
      <c r="G58" s="111"/>
      <c r="H58" s="42"/>
      <c r="I58" s="128"/>
      <c r="J58" s="20"/>
      <c r="K58" s="116">
        <v>2020.0</v>
      </c>
      <c r="L58" s="22"/>
      <c r="M58" s="17"/>
      <c r="N58" s="23"/>
      <c r="O58" s="79">
        <v>2020.0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56.0</v>
      </c>
      <c r="B59" s="77" t="s">
        <v>1855</v>
      </c>
      <c r="C59" s="76" t="s">
        <v>1916</v>
      </c>
      <c r="D59" s="77">
        <v>52373.0</v>
      </c>
      <c r="E59" s="78" t="s">
        <v>1725</v>
      </c>
      <c r="F59" s="16"/>
      <c r="G59" s="111"/>
      <c r="H59" s="18"/>
      <c r="I59" s="128"/>
      <c r="J59" s="20">
        <v>37500.0</v>
      </c>
      <c r="K59" s="113"/>
      <c r="L59" s="22"/>
      <c r="M59" s="17"/>
      <c r="N59" s="23"/>
      <c r="O59" s="79">
        <v>37500.0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57.0</v>
      </c>
      <c r="B60" s="77" t="s">
        <v>1855</v>
      </c>
      <c r="C60" s="76" t="s">
        <v>1917</v>
      </c>
      <c r="D60" s="77">
        <v>51970.0</v>
      </c>
      <c r="E60" s="78" t="s">
        <v>1918</v>
      </c>
      <c r="F60" s="16"/>
      <c r="G60" s="115"/>
      <c r="H60" s="42"/>
      <c r="I60" s="128">
        <v>5000.0</v>
      </c>
      <c r="J60" s="20"/>
      <c r="K60" s="113"/>
      <c r="L60" s="22"/>
      <c r="M60" s="17"/>
      <c r="N60" s="23"/>
      <c r="O60" s="79">
        <v>5000.0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58.0</v>
      </c>
      <c r="B61" s="77" t="s">
        <v>1855</v>
      </c>
      <c r="C61" s="76" t="s">
        <v>1919</v>
      </c>
      <c r="D61" s="77">
        <v>51970.0</v>
      </c>
      <c r="E61" s="78" t="s">
        <v>1918</v>
      </c>
      <c r="F61" s="16"/>
      <c r="G61" s="111"/>
      <c r="H61" s="42"/>
      <c r="I61" s="128">
        <v>5000.0</v>
      </c>
      <c r="J61" s="20"/>
      <c r="K61" s="113"/>
      <c r="L61" s="22"/>
      <c r="M61" s="17"/>
      <c r="N61" s="23"/>
      <c r="O61" s="79">
        <v>5000.0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59.0</v>
      </c>
      <c r="B62" s="77" t="s">
        <v>1855</v>
      </c>
      <c r="C62" s="76" t="s">
        <v>1920</v>
      </c>
      <c r="D62" s="77">
        <v>47787.0</v>
      </c>
      <c r="E62" s="78" t="s">
        <v>77</v>
      </c>
      <c r="F62" s="16"/>
      <c r="G62" s="115"/>
      <c r="H62" s="42"/>
      <c r="I62" s="128">
        <v>290.0</v>
      </c>
      <c r="J62" s="20"/>
      <c r="K62" s="113"/>
      <c r="L62" s="22"/>
      <c r="M62" s="17"/>
      <c r="N62" s="23"/>
      <c r="O62" s="79">
        <v>290.0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60.0</v>
      </c>
      <c r="B63" s="77" t="s">
        <v>1855</v>
      </c>
      <c r="C63" s="76" t="s">
        <v>1921</v>
      </c>
      <c r="D63" s="77">
        <v>57201.0</v>
      </c>
      <c r="E63" s="78" t="s">
        <v>308</v>
      </c>
      <c r="F63" s="16"/>
      <c r="G63" s="115">
        <v>7400.0</v>
      </c>
      <c r="H63" s="18"/>
      <c r="I63" s="128"/>
      <c r="J63" s="20"/>
      <c r="K63" s="113"/>
      <c r="L63" s="22"/>
      <c r="M63" s="17"/>
      <c r="N63" s="23"/>
      <c r="O63" s="79">
        <v>7400.0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61.0</v>
      </c>
      <c r="B64" s="77" t="s">
        <v>1855</v>
      </c>
      <c r="C64" s="76" t="s">
        <v>1922</v>
      </c>
      <c r="D64" s="77">
        <v>49194.0</v>
      </c>
      <c r="E64" s="78" t="s">
        <v>676</v>
      </c>
      <c r="F64" s="16"/>
      <c r="G64" s="115"/>
      <c r="H64" s="18"/>
      <c r="I64" s="128">
        <v>12400.0</v>
      </c>
      <c r="J64" s="20"/>
      <c r="K64" s="116">
        <v>2800.0</v>
      </c>
      <c r="L64" s="22"/>
      <c r="M64" s="17"/>
      <c r="N64" s="23"/>
      <c r="O64" s="79">
        <v>15200.0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62.0</v>
      </c>
      <c r="B65" s="77" t="s">
        <v>1855</v>
      </c>
      <c r="C65" s="76" t="s">
        <v>1923</v>
      </c>
      <c r="D65" s="77">
        <v>54226.0</v>
      </c>
      <c r="E65" s="78" t="s">
        <v>917</v>
      </c>
      <c r="F65" s="16"/>
      <c r="G65" s="115"/>
      <c r="H65" s="42"/>
      <c r="I65" s="128"/>
      <c r="J65" s="20">
        <v>2650.0</v>
      </c>
      <c r="K65" s="113"/>
      <c r="L65" s="22"/>
      <c r="M65" s="17"/>
      <c r="N65" s="23"/>
      <c r="O65" s="79">
        <v>2650.0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63.0</v>
      </c>
      <c r="B66" s="77" t="s">
        <v>1855</v>
      </c>
      <c r="C66" s="76" t="s">
        <v>1924</v>
      </c>
      <c r="D66" s="77">
        <v>50878.0</v>
      </c>
      <c r="E66" s="78" t="s">
        <v>1925</v>
      </c>
      <c r="F66" s="32"/>
      <c r="G66" s="115"/>
      <c r="H66" s="18"/>
      <c r="I66" s="128">
        <v>5000.0</v>
      </c>
      <c r="J66" s="20"/>
      <c r="K66" s="113"/>
      <c r="L66" s="22"/>
      <c r="M66" s="17"/>
      <c r="N66" s="23"/>
      <c r="O66" s="79">
        <v>5000.0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64.0</v>
      </c>
      <c r="B67" s="77" t="s">
        <v>1855</v>
      </c>
      <c r="C67" s="76" t="s">
        <v>1926</v>
      </c>
      <c r="D67" s="77">
        <v>66127.0</v>
      </c>
      <c r="E67" s="78" t="s">
        <v>1927</v>
      </c>
      <c r="F67" s="16"/>
      <c r="G67" s="115"/>
      <c r="H67" s="18"/>
      <c r="I67" s="128">
        <v>27000.0</v>
      </c>
      <c r="J67" s="20"/>
      <c r="K67" s="113"/>
      <c r="L67" s="22"/>
      <c r="M67" s="17"/>
      <c r="N67" s="23"/>
      <c r="O67" s="79">
        <v>27000.0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65.0</v>
      </c>
      <c r="B68" s="77" t="s">
        <v>1855</v>
      </c>
      <c r="C68" s="76" t="s">
        <v>1928</v>
      </c>
      <c r="D68" s="77">
        <v>57134.0</v>
      </c>
      <c r="E68" s="78" t="s">
        <v>1929</v>
      </c>
      <c r="F68" s="16"/>
      <c r="G68" s="111"/>
      <c r="H68" s="42">
        <v>37500.0</v>
      </c>
      <c r="I68" s="128"/>
      <c r="J68" s="20"/>
      <c r="K68" s="116"/>
      <c r="L68" s="22"/>
      <c r="M68" s="17"/>
      <c r="N68" s="23"/>
      <c r="O68" s="79">
        <v>37500.0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66.0</v>
      </c>
      <c r="B69" s="77" t="s">
        <v>1855</v>
      </c>
      <c r="C69" s="76" t="s">
        <v>1930</v>
      </c>
      <c r="D69" s="77">
        <v>19688.0</v>
      </c>
      <c r="E69" s="78" t="s">
        <v>972</v>
      </c>
      <c r="F69" s="16"/>
      <c r="G69" s="111"/>
      <c r="H69" s="18"/>
      <c r="I69" s="128"/>
      <c r="J69" s="20">
        <v>37500.0</v>
      </c>
      <c r="K69" s="116"/>
      <c r="L69" s="22"/>
      <c r="M69" s="17"/>
      <c r="N69" s="23"/>
      <c r="O69" s="79">
        <v>37500.0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67.0</v>
      </c>
      <c r="B70" s="77" t="s">
        <v>1855</v>
      </c>
      <c r="C70" s="76" t="s">
        <v>1931</v>
      </c>
      <c r="D70" s="77">
        <v>45227.0</v>
      </c>
      <c r="E70" s="78" t="s">
        <v>112</v>
      </c>
      <c r="F70" s="16"/>
      <c r="G70" s="115">
        <v>41050.0</v>
      </c>
      <c r="H70" s="18"/>
      <c r="I70" s="128"/>
      <c r="J70" s="20"/>
      <c r="K70" s="116"/>
      <c r="L70" s="22"/>
      <c r="M70" s="17"/>
      <c r="N70" s="23"/>
      <c r="O70" s="79">
        <v>41050.0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68.0</v>
      </c>
      <c r="B71" s="77" t="s">
        <v>1855</v>
      </c>
      <c r="C71" s="76" t="s">
        <v>1932</v>
      </c>
      <c r="D71" s="77">
        <v>62223.0</v>
      </c>
      <c r="E71" s="78" t="s">
        <v>928</v>
      </c>
      <c r="F71" s="32"/>
      <c r="G71" s="111"/>
      <c r="H71" s="42"/>
      <c r="I71" s="128"/>
      <c r="J71" s="20"/>
      <c r="K71" s="113"/>
      <c r="L71" s="22"/>
      <c r="M71" s="34">
        <v>3600.0</v>
      </c>
      <c r="N71" s="23"/>
      <c r="O71" s="79">
        <v>3600.0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69.0</v>
      </c>
      <c r="B72" s="77" t="s">
        <v>1855</v>
      </c>
      <c r="C72" s="76" t="s">
        <v>1933</v>
      </c>
      <c r="D72" s="77">
        <v>62223.0</v>
      </c>
      <c r="E72" s="78" t="s">
        <v>928</v>
      </c>
      <c r="F72" s="16"/>
      <c r="G72" s="115"/>
      <c r="H72" s="18"/>
      <c r="I72" s="128"/>
      <c r="J72" s="20"/>
      <c r="K72" s="113"/>
      <c r="L72" s="22"/>
      <c r="M72" s="34">
        <v>1290.0</v>
      </c>
      <c r="N72" s="23"/>
      <c r="O72" s="79">
        <v>1290.0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70.0</v>
      </c>
      <c r="B73" s="77" t="s">
        <v>1855</v>
      </c>
      <c r="C73" s="76" t="s">
        <v>1934</v>
      </c>
      <c r="D73" s="77">
        <v>66011.0</v>
      </c>
      <c r="E73" s="78" t="s">
        <v>1560</v>
      </c>
      <c r="F73" s="32"/>
      <c r="G73" s="111"/>
      <c r="H73" s="18"/>
      <c r="I73" s="129"/>
      <c r="J73" s="39">
        <v>300.0</v>
      </c>
      <c r="K73" s="116"/>
      <c r="L73" s="22"/>
      <c r="M73" s="17"/>
      <c r="N73" s="23"/>
      <c r="O73" s="79">
        <v>300.0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71.0</v>
      </c>
      <c r="B74" s="77" t="s">
        <v>1855</v>
      </c>
      <c r="C74" s="76" t="s">
        <v>1935</v>
      </c>
      <c r="D74" s="77">
        <v>53283.0</v>
      </c>
      <c r="E74" s="78" t="s">
        <v>119</v>
      </c>
      <c r="F74" s="16"/>
      <c r="G74" s="115"/>
      <c r="H74" s="18"/>
      <c r="I74" s="128">
        <v>2700.0</v>
      </c>
      <c r="J74" s="20"/>
      <c r="K74" s="130"/>
      <c r="L74" s="22"/>
      <c r="M74" s="17"/>
      <c r="N74" s="23"/>
      <c r="O74" s="79">
        <v>2700.0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72.0</v>
      </c>
      <c r="B75" s="77" t="s">
        <v>1855</v>
      </c>
      <c r="C75" s="76" t="s">
        <v>1936</v>
      </c>
      <c r="D75" s="77">
        <v>65867.0</v>
      </c>
      <c r="E75" s="78" t="s">
        <v>1937</v>
      </c>
      <c r="F75" s="32"/>
      <c r="G75" s="115"/>
      <c r="H75" s="18"/>
      <c r="I75" s="128">
        <v>300.0</v>
      </c>
      <c r="J75" s="20"/>
      <c r="K75" s="130"/>
      <c r="L75" s="22"/>
      <c r="M75" s="17"/>
      <c r="N75" s="23"/>
      <c r="O75" s="79">
        <v>300.0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73.0</v>
      </c>
      <c r="B76" s="77" t="s">
        <v>1855</v>
      </c>
      <c r="C76" s="76" t="s">
        <v>1938</v>
      </c>
      <c r="D76" s="77">
        <v>46778.0</v>
      </c>
      <c r="E76" s="78" t="s">
        <v>190</v>
      </c>
      <c r="F76" s="16"/>
      <c r="G76" s="115"/>
      <c r="H76" s="18"/>
      <c r="I76" s="128"/>
      <c r="J76" s="20">
        <v>39730.0</v>
      </c>
      <c r="K76" s="113"/>
      <c r="L76" s="22"/>
      <c r="M76" s="17"/>
      <c r="N76" s="23"/>
      <c r="O76" s="79">
        <v>39730.0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74.0</v>
      </c>
      <c r="B77" s="77" t="s">
        <v>1855</v>
      </c>
      <c r="C77" s="76" t="s">
        <v>1939</v>
      </c>
      <c r="D77" s="77">
        <v>10001.0</v>
      </c>
      <c r="E77" s="78" t="s">
        <v>28</v>
      </c>
      <c r="F77" s="32">
        <v>1000.0</v>
      </c>
      <c r="G77" s="115"/>
      <c r="H77" s="48"/>
      <c r="I77" s="129"/>
      <c r="J77" s="20"/>
      <c r="K77" s="113"/>
      <c r="L77" s="22"/>
      <c r="M77" s="17"/>
      <c r="N77" s="23"/>
      <c r="O77" s="79">
        <v>1000.0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75.0</v>
      </c>
      <c r="B78" s="77" t="s">
        <v>1855</v>
      </c>
      <c r="C78" s="76" t="s">
        <v>1940</v>
      </c>
      <c r="D78" s="77">
        <v>62331.0</v>
      </c>
      <c r="E78" s="78" t="s">
        <v>1532</v>
      </c>
      <c r="F78" s="16"/>
      <c r="G78" s="115"/>
      <c r="H78" s="42"/>
      <c r="I78" s="129">
        <v>1400.0</v>
      </c>
      <c r="J78" s="20"/>
      <c r="K78" s="130"/>
      <c r="L78" s="22"/>
      <c r="M78" s="17"/>
      <c r="N78" s="23"/>
      <c r="O78" s="79">
        <v>1400.0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76.0</v>
      </c>
      <c r="B79" s="77" t="s">
        <v>1855</v>
      </c>
      <c r="C79" s="76" t="s">
        <v>1941</v>
      </c>
      <c r="D79" s="77">
        <v>66129.0</v>
      </c>
      <c r="E79" s="78" t="s">
        <v>1942</v>
      </c>
      <c r="F79" s="16"/>
      <c r="G79" s="111"/>
      <c r="H79" s="42"/>
      <c r="I79" s="129"/>
      <c r="J79" s="39">
        <v>27000.0</v>
      </c>
      <c r="K79" s="130"/>
      <c r="L79" s="22"/>
      <c r="M79" s="17"/>
      <c r="N79" s="23"/>
      <c r="O79" s="79">
        <v>27000.0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77.0</v>
      </c>
      <c r="B80" s="77" t="s">
        <v>1855</v>
      </c>
      <c r="C80" s="76" t="s">
        <v>1943</v>
      </c>
      <c r="D80" s="77">
        <v>22332.0</v>
      </c>
      <c r="E80" s="78" t="s">
        <v>564</v>
      </c>
      <c r="F80" s="32"/>
      <c r="G80" s="115"/>
      <c r="H80" s="42"/>
      <c r="I80" s="129"/>
      <c r="J80" s="39">
        <v>2650.0</v>
      </c>
      <c r="K80" s="131"/>
      <c r="L80" s="22"/>
      <c r="M80" s="17"/>
      <c r="N80" s="23"/>
      <c r="O80" s="79">
        <v>2650.0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78.0</v>
      </c>
      <c r="B81" s="77" t="s">
        <v>1855</v>
      </c>
      <c r="C81" s="76" t="s">
        <v>1944</v>
      </c>
      <c r="D81" s="77">
        <v>10001.0</v>
      </c>
      <c r="E81" s="78" t="s">
        <v>28</v>
      </c>
      <c r="F81" s="32">
        <v>400.0</v>
      </c>
      <c r="G81" s="111"/>
      <c r="H81" s="18"/>
      <c r="I81" s="129"/>
      <c r="J81" s="39"/>
      <c r="K81" s="131"/>
      <c r="L81" s="22"/>
      <c r="M81" s="17"/>
      <c r="N81" s="23"/>
      <c r="O81" s="79">
        <v>400.0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79.0</v>
      </c>
      <c r="B82" s="77" t="s">
        <v>1855</v>
      </c>
      <c r="C82" s="76" t="s">
        <v>1945</v>
      </c>
      <c r="D82" s="77">
        <v>51697.0</v>
      </c>
      <c r="E82" s="78" t="s">
        <v>673</v>
      </c>
      <c r="F82" s="32"/>
      <c r="G82" s="111"/>
      <c r="H82" s="18"/>
      <c r="I82" s="28">
        <v>8700.0</v>
      </c>
      <c r="J82" s="39"/>
      <c r="K82" s="131">
        <v>40.0</v>
      </c>
      <c r="L82" s="22"/>
      <c r="M82" s="17"/>
      <c r="N82" s="23"/>
      <c r="O82" s="79">
        <v>8740.0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80.0</v>
      </c>
      <c r="B83" s="77" t="s">
        <v>1855</v>
      </c>
      <c r="C83" s="76" t="s">
        <v>1946</v>
      </c>
      <c r="D83" s="77">
        <v>65900.0</v>
      </c>
      <c r="E83" s="78" t="s">
        <v>1947</v>
      </c>
      <c r="F83" s="32"/>
      <c r="G83" s="111"/>
      <c r="H83" s="18"/>
      <c r="I83" s="129">
        <v>27000.0</v>
      </c>
      <c r="J83" s="39"/>
      <c r="K83" s="131"/>
      <c r="L83" s="22"/>
      <c r="M83" s="17"/>
      <c r="N83" s="23"/>
      <c r="O83" s="79">
        <v>27000.0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81.0</v>
      </c>
      <c r="B84" s="77" t="s">
        <v>1855</v>
      </c>
      <c r="C84" s="76" t="s">
        <v>1948</v>
      </c>
      <c r="D84" s="77">
        <v>58601.0</v>
      </c>
      <c r="E84" s="78" t="s">
        <v>1555</v>
      </c>
      <c r="F84" s="32"/>
      <c r="G84" s="115"/>
      <c r="H84" s="42"/>
      <c r="I84" s="129"/>
      <c r="J84" s="39"/>
      <c r="K84" s="131"/>
      <c r="L84" s="22"/>
      <c r="M84" s="34">
        <v>6625.0</v>
      </c>
      <c r="N84" s="23"/>
      <c r="O84" s="79">
        <v>6625.0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82.0</v>
      </c>
      <c r="B85" s="77" t="s">
        <v>1855</v>
      </c>
      <c r="C85" s="76" t="s">
        <v>1949</v>
      </c>
      <c r="D85" s="77">
        <v>66104.0</v>
      </c>
      <c r="E85" s="78" t="s">
        <v>1950</v>
      </c>
      <c r="F85" s="32"/>
      <c r="G85" s="111"/>
      <c r="H85" s="18"/>
      <c r="I85" s="129">
        <v>27000.0</v>
      </c>
      <c r="J85" s="39"/>
      <c r="K85" s="131"/>
      <c r="L85" s="22"/>
      <c r="M85" s="17"/>
      <c r="N85" s="23"/>
      <c r="O85" s="79">
        <v>27000.0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83.0</v>
      </c>
      <c r="B86" s="77" t="s">
        <v>1855</v>
      </c>
      <c r="C86" s="76" t="s">
        <v>1951</v>
      </c>
      <c r="D86" s="77">
        <v>36769.0</v>
      </c>
      <c r="E86" s="78" t="s">
        <v>1021</v>
      </c>
      <c r="F86" s="32"/>
      <c r="G86" s="111"/>
      <c r="H86" s="18"/>
      <c r="I86" s="129">
        <v>2750.0</v>
      </c>
      <c r="J86" s="39"/>
      <c r="K86" s="131"/>
      <c r="L86" s="22"/>
      <c r="M86" s="17"/>
      <c r="N86" s="23"/>
      <c r="O86" s="79">
        <v>2750.0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84.0</v>
      </c>
      <c r="B87" s="77" t="s">
        <v>1855</v>
      </c>
      <c r="C87" s="76" t="s">
        <v>1952</v>
      </c>
      <c r="D87" s="77">
        <v>50596.0</v>
      </c>
      <c r="E87" s="78" t="s">
        <v>194</v>
      </c>
      <c r="F87" s="32"/>
      <c r="G87" s="111"/>
      <c r="H87" s="18"/>
      <c r="I87" s="129">
        <v>15000.0</v>
      </c>
      <c r="J87" s="39"/>
      <c r="K87" s="131"/>
      <c r="L87" s="22"/>
      <c r="M87" s="17"/>
      <c r="N87" s="46"/>
      <c r="O87" s="79">
        <v>15000.0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85.0</v>
      </c>
      <c r="B88" s="77" t="s">
        <v>1855</v>
      </c>
      <c r="C88" s="76" t="s">
        <v>1953</v>
      </c>
      <c r="D88" s="77">
        <v>55010.0</v>
      </c>
      <c r="E88" s="78" t="s">
        <v>1954</v>
      </c>
      <c r="F88" s="32"/>
      <c r="G88" s="111"/>
      <c r="H88" s="42">
        <v>7500.0</v>
      </c>
      <c r="I88" s="129"/>
      <c r="J88" s="39"/>
      <c r="K88" s="131"/>
      <c r="L88" s="22"/>
      <c r="M88" s="17"/>
      <c r="N88" s="46"/>
      <c r="O88" s="79">
        <v>7500.0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86.0</v>
      </c>
      <c r="B89" s="77" t="s">
        <v>1855</v>
      </c>
      <c r="C89" s="76" t="s">
        <v>1955</v>
      </c>
      <c r="D89" s="77">
        <v>66137.0</v>
      </c>
      <c r="E89" s="78" t="s">
        <v>1956</v>
      </c>
      <c r="F89" s="32"/>
      <c r="G89" s="111"/>
      <c r="H89" s="42"/>
      <c r="I89" s="129">
        <v>27000.0</v>
      </c>
      <c r="J89" s="39"/>
      <c r="K89" s="131"/>
      <c r="L89" s="22"/>
      <c r="M89" s="34"/>
      <c r="N89" s="46"/>
      <c r="O89" s="79">
        <v>27000.0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87.0</v>
      </c>
      <c r="B90" s="77" t="s">
        <v>1855</v>
      </c>
      <c r="C90" s="76" t="s">
        <v>1957</v>
      </c>
      <c r="D90" s="77">
        <v>57363.0</v>
      </c>
      <c r="E90" s="78" t="s">
        <v>1189</v>
      </c>
      <c r="F90" s="32"/>
      <c r="G90" s="111"/>
      <c r="H90" s="42"/>
      <c r="I90" s="129">
        <v>1200.0</v>
      </c>
      <c r="J90" s="39"/>
      <c r="K90" s="131"/>
      <c r="L90" s="22"/>
      <c r="M90" s="17"/>
      <c r="N90" s="46"/>
      <c r="O90" s="79">
        <v>1200.0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88.0</v>
      </c>
      <c r="B91" s="77" t="s">
        <v>1855</v>
      </c>
      <c r="C91" s="76" t="s">
        <v>1958</v>
      </c>
      <c r="D91" s="77">
        <v>59778.0</v>
      </c>
      <c r="E91" s="78" t="s">
        <v>1023</v>
      </c>
      <c r="F91" s="32"/>
      <c r="G91" s="111"/>
      <c r="H91" s="42"/>
      <c r="I91" s="129"/>
      <c r="J91" s="39"/>
      <c r="K91" s="131"/>
      <c r="L91" s="22"/>
      <c r="M91" s="17"/>
      <c r="N91" s="46">
        <v>1200.0</v>
      </c>
      <c r="O91" s="79">
        <v>1200.0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89.0</v>
      </c>
      <c r="B92" s="77" t="s">
        <v>1855</v>
      </c>
      <c r="C92" s="76" t="s">
        <v>1959</v>
      </c>
      <c r="D92" s="77">
        <v>54055.0</v>
      </c>
      <c r="E92" s="78" t="s">
        <v>1960</v>
      </c>
      <c r="F92" s="32"/>
      <c r="G92" s="111"/>
      <c r="H92" s="42"/>
      <c r="I92" s="129"/>
      <c r="J92" s="39"/>
      <c r="K92" s="131">
        <v>3600.0</v>
      </c>
      <c r="L92" s="22"/>
      <c r="M92" s="17"/>
      <c r="N92" s="46"/>
      <c r="O92" s="79">
        <v>3600.0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90.0</v>
      </c>
      <c r="B93" s="77" t="s">
        <v>1855</v>
      </c>
      <c r="C93" s="76" t="s">
        <v>1961</v>
      </c>
      <c r="D93" s="77">
        <v>37642.0</v>
      </c>
      <c r="E93" s="78" t="s">
        <v>36</v>
      </c>
      <c r="F93" s="32"/>
      <c r="G93" s="111"/>
      <c r="H93" s="42">
        <v>20000.0</v>
      </c>
      <c r="I93" s="129"/>
      <c r="J93" s="39"/>
      <c r="K93" s="131"/>
      <c r="L93" s="22"/>
      <c r="M93" s="17"/>
      <c r="N93" s="46"/>
      <c r="O93" s="79">
        <v>20000.0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91.0</v>
      </c>
      <c r="B94" s="77" t="s">
        <v>1855</v>
      </c>
      <c r="C94" s="76" t="s">
        <v>1962</v>
      </c>
      <c r="D94" s="77">
        <v>42046.0</v>
      </c>
      <c r="E94" s="78" t="s">
        <v>90</v>
      </c>
      <c r="F94" s="32"/>
      <c r="G94" s="115"/>
      <c r="H94" s="42">
        <v>3900.0</v>
      </c>
      <c r="I94" s="129"/>
      <c r="J94" s="39"/>
      <c r="K94" s="131"/>
      <c r="L94" s="22"/>
      <c r="M94" s="34"/>
      <c r="N94" s="46"/>
      <c r="O94" s="79">
        <v>3900.0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/>
      <c r="B95" s="88"/>
      <c r="C95" s="88"/>
      <c r="D95" s="88"/>
      <c r="E95" s="109"/>
      <c r="F95" s="54">
        <f t="shared" ref="F95:P95" si="2">SUM(F5:F94)</f>
        <v>1407</v>
      </c>
      <c r="G95" s="117">
        <f t="shared" si="2"/>
        <v>75300</v>
      </c>
      <c r="H95" s="56">
        <f t="shared" si="2"/>
        <v>99100</v>
      </c>
      <c r="I95" s="135">
        <f t="shared" si="2"/>
        <v>571155</v>
      </c>
      <c r="J95" s="119">
        <f t="shared" si="2"/>
        <v>320710</v>
      </c>
      <c r="K95" s="123">
        <f t="shared" si="2"/>
        <v>13760</v>
      </c>
      <c r="L95" s="121">
        <f t="shared" si="2"/>
        <v>0</v>
      </c>
      <c r="M95" s="55">
        <f t="shared" si="2"/>
        <v>21515</v>
      </c>
      <c r="N95" s="136">
        <f t="shared" si="2"/>
        <v>1200</v>
      </c>
      <c r="O95" s="137">
        <f t="shared" si="2"/>
        <v>1104147</v>
      </c>
      <c r="P95" s="97">
        <f t="shared" si="2"/>
        <v>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63"/>
      <c r="B96" s="139"/>
      <c r="C96" s="139"/>
      <c r="D96" s="139"/>
      <c r="E96" s="140"/>
      <c r="F96" s="64">
        <f>F95+G95+H95+I95+J95+K95+N95+L95+M95+J92</f>
        <v>1104147</v>
      </c>
      <c r="G96" s="2"/>
      <c r="H96" s="2"/>
      <c r="I96" s="2"/>
      <c r="J96" s="2"/>
      <c r="K96" s="2"/>
      <c r="L96" s="3"/>
      <c r="M96" s="65"/>
      <c r="N96" s="6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C97" s="94"/>
      <c r="D97" s="94"/>
      <c r="E97" s="6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C98" s="95"/>
      <c r="D98" s="68" t="s">
        <v>327</v>
      </c>
      <c r="E98" s="6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C99" s="7"/>
      <c r="D99" s="70"/>
      <c r="E99" s="7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C100" s="10"/>
      <c r="D100" s="72"/>
      <c r="E100" s="7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9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</sheetData>
  <mergeCells count="19">
    <mergeCell ref="F3:F4"/>
    <mergeCell ref="G3:H3"/>
    <mergeCell ref="I3:J3"/>
    <mergeCell ref="K3:K4"/>
    <mergeCell ref="F96:L96"/>
    <mergeCell ref="A97:B101"/>
    <mergeCell ref="C98:C100"/>
    <mergeCell ref="D98:E100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8.88"/>
    <col customWidth="1" min="5" max="5" width="64.13"/>
    <col customWidth="1" min="6" max="6" width="12.25"/>
    <col customWidth="1" min="15" max="15" width="17.0"/>
    <col customWidth="1" min="16" max="16" width="15.63"/>
  </cols>
  <sheetData>
    <row r="1">
      <c r="A1" s="1" t="s">
        <v>1963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1855</v>
      </c>
      <c r="C5" s="76" t="s">
        <v>1964</v>
      </c>
      <c r="D5" s="77">
        <v>50596.0</v>
      </c>
      <c r="E5" s="78" t="s">
        <v>194</v>
      </c>
      <c r="F5" s="16"/>
      <c r="G5" s="111"/>
      <c r="H5" s="42"/>
      <c r="I5" s="128">
        <v>1150.0</v>
      </c>
      <c r="J5" s="20"/>
      <c r="K5" s="116"/>
      <c r="L5" s="22"/>
      <c r="M5" s="17"/>
      <c r="N5" s="23"/>
      <c r="O5" s="79">
        <v>1150.0</v>
      </c>
      <c r="P5" s="97">
        <f t="shared" ref="P5:P122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1965</v>
      </c>
      <c r="C6" s="76" t="s">
        <v>1966</v>
      </c>
      <c r="D6" s="77">
        <v>63735.0</v>
      </c>
      <c r="E6" s="78" t="s">
        <v>276</v>
      </c>
      <c r="F6" s="16"/>
      <c r="G6" s="111"/>
      <c r="H6" s="42"/>
      <c r="I6" s="128"/>
      <c r="J6" s="20">
        <v>18450.0</v>
      </c>
      <c r="K6" s="113"/>
      <c r="L6" s="22"/>
      <c r="M6" s="17"/>
      <c r="N6" s="23"/>
      <c r="O6" s="79">
        <v>18450.0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1965</v>
      </c>
      <c r="C7" s="76" t="s">
        <v>1967</v>
      </c>
      <c r="D7" s="77">
        <v>63735.0</v>
      </c>
      <c r="E7" s="78" t="s">
        <v>276</v>
      </c>
      <c r="F7" s="16"/>
      <c r="G7" s="111"/>
      <c r="H7" s="42"/>
      <c r="I7" s="128"/>
      <c r="J7" s="20">
        <v>3600.0</v>
      </c>
      <c r="K7" s="113"/>
      <c r="L7" s="22"/>
      <c r="M7" s="17"/>
      <c r="N7" s="23"/>
      <c r="O7" s="79">
        <v>3600.0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1965</v>
      </c>
      <c r="C8" s="76" t="s">
        <v>1968</v>
      </c>
      <c r="D8" s="77">
        <v>51939.0</v>
      </c>
      <c r="E8" s="78" t="s">
        <v>73</v>
      </c>
      <c r="F8" s="16"/>
      <c r="G8" s="111"/>
      <c r="H8" s="18"/>
      <c r="I8" s="128">
        <v>20000.0</v>
      </c>
      <c r="J8" s="20"/>
      <c r="K8" s="113"/>
      <c r="L8" s="22"/>
      <c r="M8" s="17"/>
      <c r="N8" s="23"/>
      <c r="O8" s="79">
        <v>20000.0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1965</v>
      </c>
      <c r="C9" s="76" t="s">
        <v>1969</v>
      </c>
      <c r="D9" s="77">
        <v>51017.0</v>
      </c>
      <c r="E9" s="78" t="s">
        <v>281</v>
      </c>
      <c r="F9" s="16"/>
      <c r="G9" s="111"/>
      <c r="H9" s="42">
        <v>25000.0</v>
      </c>
      <c r="I9" s="129"/>
      <c r="J9" s="20"/>
      <c r="K9" s="130"/>
      <c r="L9" s="22"/>
      <c r="M9" s="17"/>
      <c r="N9" s="23"/>
      <c r="O9" s="79">
        <v>25000.0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1965</v>
      </c>
      <c r="C10" s="76" t="s">
        <v>1970</v>
      </c>
      <c r="D10" s="77">
        <v>56450.0</v>
      </c>
      <c r="E10" s="78" t="s">
        <v>198</v>
      </c>
      <c r="F10" s="32"/>
      <c r="G10" s="111"/>
      <c r="H10" s="42"/>
      <c r="I10" s="129"/>
      <c r="J10" s="20">
        <v>86300.0</v>
      </c>
      <c r="K10" s="130"/>
      <c r="L10" s="22"/>
      <c r="M10" s="17"/>
      <c r="N10" s="23"/>
      <c r="O10" s="79">
        <v>86300.0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1965</v>
      </c>
      <c r="C11" s="76" t="s">
        <v>1971</v>
      </c>
      <c r="D11" s="77">
        <v>53495.0</v>
      </c>
      <c r="E11" s="78" t="s">
        <v>99</v>
      </c>
      <c r="F11" s="16"/>
      <c r="G11" s="115"/>
      <c r="H11" s="42"/>
      <c r="I11" s="129">
        <v>10000.0</v>
      </c>
      <c r="J11" s="39"/>
      <c r="K11" s="113"/>
      <c r="L11" s="22"/>
      <c r="M11" s="17"/>
      <c r="N11" s="23"/>
      <c r="O11" s="79">
        <v>10000.0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1965</v>
      </c>
      <c r="C12" s="76" t="s">
        <v>1972</v>
      </c>
      <c r="D12" s="77">
        <v>66144.0</v>
      </c>
      <c r="E12" s="78" t="s">
        <v>1973</v>
      </c>
      <c r="F12" s="16"/>
      <c r="G12" s="111"/>
      <c r="H12" s="18"/>
      <c r="I12" s="128"/>
      <c r="J12" s="20">
        <v>27600.0</v>
      </c>
      <c r="K12" s="113"/>
      <c r="L12" s="22"/>
      <c r="M12" s="17"/>
      <c r="N12" s="23"/>
      <c r="O12" s="79">
        <v>27600.0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1965</v>
      </c>
      <c r="C13" s="76" t="s">
        <v>1974</v>
      </c>
      <c r="D13" s="77">
        <v>47126.0</v>
      </c>
      <c r="E13" s="78" t="s">
        <v>81</v>
      </c>
      <c r="F13" s="16"/>
      <c r="G13" s="111"/>
      <c r="H13" s="18"/>
      <c r="I13" s="128"/>
      <c r="J13" s="20">
        <v>20000.0</v>
      </c>
      <c r="K13" s="113"/>
      <c r="L13" s="22"/>
      <c r="M13" s="17"/>
      <c r="N13" s="23"/>
      <c r="O13" s="79">
        <v>20000.0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1965</v>
      </c>
      <c r="C14" s="76" t="s">
        <v>1975</v>
      </c>
      <c r="D14" s="77">
        <v>22332.0</v>
      </c>
      <c r="E14" s="78" t="s">
        <v>564</v>
      </c>
      <c r="F14" s="16"/>
      <c r="G14" s="111"/>
      <c r="H14" s="18"/>
      <c r="I14" s="128">
        <v>25000.0</v>
      </c>
      <c r="J14" s="20"/>
      <c r="K14" s="116"/>
      <c r="L14" s="22"/>
      <c r="M14" s="17"/>
      <c r="N14" s="23"/>
      <c r="O14" s="79">
        <v>25000.0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1965</v>
      </c>
      <c r="C15" s="76" t="s">
        <v>1976</v>
      </c>
      <c r="D15" s="77">
        <v>45096.0</v>
      </c>
      <c r="E15" s="78" t="s">
        <v>149</v>
      </c>
      <c r="F15" s="16"/>
      <c r="G15" s="111"/>
      <c r="H15" s="42"/>
      <c r="I15" s="129">
        <v>15000.0</v>
      </c>
      <c r="J15" s="39"/>
      <c r="K15" s="116"/>
      <c r="L15" s="22"/>
      <c r="M15" s="17"/>
      <c r="N15" s="23"/>
      <c r="O15" s="79">
        <v>15000.0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1965</v>
      </c>
      <c r="C16" s="76" t="s">
        <v>1977</v>
      </c>
      <c r="D16" s="77">
        <v>53482.0</v>
      </c>
      <c r="E16" s="78" t="s">
        <v>1978</v>
      </c>
      <c r="F16" s="16"/>
      <c r="G16" s="111"/>
      <c r="H16" s="42">
        <v>10675.0</v>
      </c>
      <c r="I16" s="129"/>
      <c r="J16" s="39"/>
      <c r="K16" s="116"/>
      <c r="L16" s="36"/>
      <c r="M16" s="34"/>
      <c r="N16" s="46"/>
      <c r="O16" s="79">
        <v>10675.0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1965</v>
      </c>
      <c r="C17" s="76" t="s">
        <v>1979</v>
      </c>
      <c r="D17" s="77">
        <v>47862.0</v>
      </c>
      <c r="E17" s="78" t="s">
        <v>1980</v>
      </c>
      <c r="F17" s="32"/>
      <c r="G17" s="115"/>
      <c r="H17" s="18"/>
      <c r="I17" s="129">
        <v>15000.0</v>
      </c>
      <c r="J17" s="39"/>
      <c r="K17" s="113"/>
      <c r="L17" s="22"/>
      <c r="M17" s="17"/>
      <c r="N17" s="23"/>
      <c r="O17" s="79">
        <v>15000.0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1965</v>
      </c>
      <c r="C18" s="76" t="s">
        <v>1981</v>
      </c>
      <c r="D18" s="77">
        <v>43112.0</v>
      </c>
      <c r="E18" s="78" t="s">
        <v>1982</v>
      </c>
      <c r="F18" s="16"/>
      <c r="G18" s="115"/>
      <c r="H18" s="18"/>
      <c r="I18" s="129">
        <v>3600.0</v>
      </c>
      <c r="J18" s="39"/>
      <c r="K18" s="116"/>
      <c r="L18" s="22"/>
      <c r="M18" s="17"/>
      <c r="N18" s="23"/>
      <c r="O18" s="79">
        <v>3600.0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1965</v>
      </c>
      <c r="C19" s="76" t="s">
        <v>1983</v>
      </c>
      <c r="D19" s="77">
        <v>50070.0</v>
      </c>
      <c r="E19" s="78" t="s">
        <v>614</v>
      </c>
      <c r="F19" s="32"/>
      <c r="G19" s="111"/>
      <c r="H19" s="42">
        <v>2500.0</v>
      </c>
      <c r="I19" s="129"/>
      <c r="J19" s="39"/>
      <c r="K19" s="113"/>
      <c r="L19" s="22"/>
      <c r="M19" s="17"/>
      <c r="N19" s="23"/>
      <c r="O19" s="79">
        <v>2500.0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1965</v>
      </c>
      <c r="C20" s="76" t="s">
        <v>1984</v>
      </c>
      <c r="D20" s="77">
        <v>47787.0</v>
      </c>
      <c r="E20" s="78" t="s">
        <v>77</v>
      </c>
      <c r="F20" s="16"/>
      <c r="G20" s="111"/>
      <c r="H20" s="18"/>
      <c r="I20" s="129"/>
      <c r="J20" s="39">
        <v>200.0</v>
      </c>
      <c r="K20" s="113"/>
      <c r="L20" s="22"/>
      <c r="M20" s="17"/>
      <c r="N20" s="23"/>
      <c r="O20" s="79">
        <v>200.0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1965</v>
      </c>
      <c r="C21" s="76" t="s">
        <v>1985</v>
      </c>
      <c r="D21" s="77">
        <v>47787.0</v>
      </c>
      <c r="E21" s="78" t="s">
        <v>77</v>
      </c>
      <c r="F21" s="16"/>
      <c r="G21" s="111"/>
      <c r="H21" s="42"/>
      <c r="I21" s="128">
        <v>200.0</v>
      </c>
      <c r="J21" s="20"/>
      <c r="K21" s="130"/>
      <c r="L21" s="22"/>
      <c r="M21" s="17"/>
      <c r="N21" s="23"/>
      <c r="O21" s="79">
        <v>200.0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1965</v>
      </c>
      <c r="C22" s="76" t="s">
        <v>1986</v>
      </c>
      <c r="D22" s="77">
        <v>57429.0</v>
      </c>
      <c r="E22" s="78" t="s">
        <v>1987</v>
      </c>
      <c r="F22" s="16"/>
      <c r="G22" s="111"/>
      <c r="H22" s="42"/>
      <c r="I22" s="128">
        <v>27000.0</v>
      </c>
      <c r="J22" s="20"/>
      <c r="K22" s="131"/>
      <c r="L22" s="22"/>
      <c r="M22" s="17"/>
      <c r="N22" s="23"/>
      <c r="O22" s="79">
        <v>27000.0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1965</v>
      </c>
      <c r="C23" s="76" t="s">
        <v>1988</v>
      </c>
      <c r="D23" s="77">
        <v>31738.0</v>
      </c>
      <c r="E23" s="78" t="s">
        <v>355</v>
      </c>
      <c r="F23" s="16"/>
      <c r="G23" s="115"/>
      <c r="H23" s="18"/>
      <c r="I23" s="128">
        <v>625.0</v>
      </c>
      <c r="J23" s="20"/>
      <c r="K23" s="116"/>
      <c r="L23" s="22"/>
      <c r="M23" s="17"/>
      <c r="N23" s="23"/>
      <c r="O23" s="79">
        <v>625.0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1965</v>
      </c>
      <c r="C24" s="76" t="s">
        <v>1989</v>
      </c>
      <c r="D24" s="77">
        <v>50593.0</v>
      </c>
      <c r="E24" s="78" t="s">
        <v>187</v>
      </c>
      <c r="F24" s="16"/>
      <c r="G24" s="111"/>
      <c r="H24" s="18"/>
      <c r="I24" s="128">
        <v>15000.0</v>
      </c>
      <c r="J24" s="20"/>
      <c r="K24" s="113"/>
      <c r="L24" s="22"/>
      <c r="M24" s="17"/>
      <c r="N24" s="23"/>
      <c r="O24" s="79">
        <v>15000.0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1965</v>
      </c>
      <c r="C25" s="76" t="s">
        <v>1990</v>
      </c>
      <c r="D25" s="77">
        <v>54899.0</v>
      </c>
      <c r="E25" s="78" t="s">
        <v>1611</v>
      </c>
      <c r="F25" s="16"/>
      <c r="G25" s="115"/>
      <c r="H25" s="18"/>
      <c r="I25" s="128">
        <v>5000.0</v>
      </c>
      <c r="J25" s="20"/>
      <c r="K25" s="113"/>
      <c r="L25" s="22"/>
      <c r="M25" s="17"/>
      <c r="N25" s="23"/>
      <c r="O25" s="79">
        <v>5000.0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1965</v>
      </c>
      <c r="C26" s="76" t="s">
        <v>1991</v>
      </c>
      <c r="D26" s="77">
        <v>52032.0</v>
      </c>
      <c r="E26" s="78" t="s">
        <v>267</v>
      </c>
      <c r="F26" s="16"/>
      <c r="G26" s="115"/>
      <c r="H26" s="18"/>
      <c r="I26" s="128">
        <v>350.0</v>
      </c>
      <c r="J26" s="20"/>
      <c r="K26" s="131"/>
      <c r="L26" s="22"/>
      <c r="M26" s="17"/>
      <c r="N26" s="23"/>
      <c r="O26" s="79">
        <v>350.0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1965</v>
      </c>
      <c r="C27" s="76" t="s">
        <v>1992</v>
      </c>
      <c r="D27" s="77">
        <v>47509.0</v>
      </c>
      <c r="E27" s="78" t="s">
        <v>1993</v>
      </c>
      <c r="F27" s="37"/>
      <c r="G27" s="111"/>
      <c r="H27" s="18"/>
      <c r="I27" s="128">
        <v>3150.0</v>
      </c>
      <c r="J27" s="20"/>
      <c r="K27" s="113"/>
      <c r="L27" s="22"/>
      <c r="M27" s="17"/>
      <c r="N27" s="23"/>
      <c r="O27" s="79">
        <v>3150.0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1965</v>
      </c>
      <c r="C28" s="76" t="s">
        <v>1994</v>
      </c>
      <c r="D28" s="77">
        <v>56449.0</v>
      </c>
      <c r="E28" s="78" t="s">
        <v>205</v>
      </c>
      <c r="F28" s="32"/>
      <c r="G28" s="111"/>
      <c r="H28" s="18"/>
      <c r="I28" s="128"/>
      <c r="J28" s="20">
        <v>25000.0</v>
      </c>
      <c r="K28" s="130"/>
      <c r="L28" s="22"/>
      <c r="M28" s="17"/>
      <c r="N28" s="23"/>
      <c r="O28" s="79">
        <v>25000.0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1965</v>
      </c>
      <c r="C29" s="76" t="s">
        <v>1995</v>
      </c>
      <c r="D29" s="77">
        <v>50072.0</v>
      </c>
      <c r="E29" s="78" t="s">
        <v>1996</v>
      </c>
      <c r="F29" s="16"/>
      <c r="G29" s="111"/>
      <c r="H29" s="18"/>
      <c r="I29" s="128">
        <v>5150.0</v>
      </c>
      <c r="J29" s="20"/>
      <c r="K29" s="113"/>
      <c r="L29" s="22"/>
      <c r="M29" s="17"/>
      <c r="N29" s="23"/>
      <c r="O29" s="79">
        <v>5150.0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1965</v>
      </c>
      <c r="C30" s="76" t="s">
        <v>1997</v>
      </c>
      <c r="D30" s="77">
        <v>42339.0</v>
      </c>
      <c r="E30" s="78" t="s">
        <v>1744</v>
      </c>
      <c r="F30" s="16"/>
      <c r="G30" s="115"/>
      <c r="H30" s="18"/>
      <c r="I30" s="128"/>
      <c r="J30" s="20">
        <v>5000.0</v>
      </c>
      <c r="K30" s="113"/>
      <c r="L30" s="22"/>
      <c r="M30" s="17"/>
      <c r="N30" s="23"/>
      <c r="O30" s="79">
        <v>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1965</v>
      </c>
      <c r="C31" s="76" t="s">
        <v>1998</v>
      </c>
      <c r="D31" s="77">
        <v>50222.0</v>
      </c>
      <c r="E31" s="78" t="s">
        <v>164</v>
      </c>
      <c r="F31" s="16"/>
      <c r="G31" s="115"/>
      <c r="H31" s="42"/>
      <c r="I31" s="128">
        <v>1250.0</v>
      </c>
      <c r="J31" s="20"/>
      <c r="K31" s="130"/>
      <c r="L31" s="22"/>
      <c r="M31" s="17"/>
      <c r="N31" s="23"/>
      <c r="O31" s="79">
        <v>1250.0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1965</v>
      </c>
      <c r="C32" s="76" t="s">
        <v>1999</v>
      </c>
      <c r="D32" s="77">
        <v>42339.0</v>
      </c>
      <c r="E32" s="78" t="s">
        <v>1744</v>
      </c>
      <c r="F32" s="32">
        <v>600.0</v>
      </c>
      <c r="G32" s="111"/>
      <c r="H32" s="18"/>
      <c r="I32" s="128"/>
      <c r="J32" s="20">
        <v>1450.0</v>
      </c>
      <c r="K32" s="130"/>
      <c r="L32" s="22"/>
      <c r="M32" s="17"/>
      <c r="N32" s="23"/>
      <c r="O32" s="79">
        <v>2050.0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1965</v>
      </c>
      <c r="C33" s="76" t="s">
        <v>2000</v>
      </c>
      <c r="D33" s="77">
        <v>47179.0</v>
      </c>
      <c r="E33" s="78" t="s">
        <v>398</v>
      </c>
      <c r="F33" s="16"/>
      <c r="G33" s="115">
        <v>7500.0</v>
      </c>
      <c r="H33" s="18"/>
      <c r="I33" s="128"/>
      <c r="J33" s="20"/>
      <c r="K33" s="113"/>
      <c r="L33" s="22"/>
      <c r="M33" s="34"/>
      <c r="N33" s="23"/>
      <c r="O33" s="79">
        <v>7500.0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1965</v>
      </c>
      <c r="C34" s="76" t="s">
        <v>2001</v>
      </c>
      <c r="D34" s="77">
        <v>29621.0</v>
      </c>
      <c r="E34" s="78" t="s">
        <v>724</v>
      </c>
      <c r="F34" s="16"/>
      <c r="G34" s="111"/>
      <c r="H34" s="18"/>
      <c r="I34" s="128"/>
      <c r="J34" s="20">
        <v>2450.0</v>
      </c>
      <c r="K34" s="116"/>
      <c r="L34" s="22"/>
      <c r="M34" s="17"/>
      <c r="N34" s="23"/>
      <c r="O34" s="79">
        <v>3050.0</v>
      </c>
      <c r="P34" s="97">
        <f t="shared" si="1"/>
        <v>-600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1965</v>
      </c>
      <c r="C35" s="76" t="s">
        <v>2002</v>
      </c>
      <c r="D35" s="77">
        <v>55992.0</v>
      </c>
      <c r="E35" s="78" t="s">
        <v>117</v>
      </c>
      <c r="F35" s="16"/>
      <c r="G35" s="115"/>
      <c r="H35" s="18"/>
      <c r="I35" s="128">
        <v>625.0</v>
      </c>
      <c r="J35" s="20"/>
      <c r="K35" s="116"/>
      <c r="L35" s="22"/>
      <c r="M35" s="17"/>
      <c r="N35" s="23"/>
      <c r="O35" s="79">
        <v>625.0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1965</v>
      </c>
      <c r="C36" s="76" t="s">
        <v>2003</v>
      </c>
      <c r="D36" s="77">
        <v>52206.0</v>
      </c>
      <c r="E36" s="78" t="s">
        <v>331</v>
      </c>
      <c r="F36" s="16"/>
      <c r="G36" s="115"/>
      <c r="H36" s="42"/>
      <c r="I36" s="128">
        <v>1325.0</v>
      </c>
      <c r="J36" s="20"/>
      <c r="K36" s="116"/>
      <c r="L36" s="22"/>
      <c r="M36" s="17"/>
      <c r="N36" s="23"/>
      <c r="O36" s="79">
        <v>1325.0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1965</v>
      </c>
      <c r="C37" s="76" t="s">
        <v>2004</v>
      </c>
      <c r="D37" s="77">
        <v>36918.0</v>
      </c>
      <c r="E37" s="78" t="s">
        <v>389</v>
      </c>
      <c r="F37" s="16"/>
      <c r="G37" s="111"/>
      <c r="H37" s="18"/>
      <c r="I37" s="128"/>
      <c r="J37" s="20">
        <v>37500.0</v>
      </c>
      <c r="K37" s="116"/>
      <c r="L37" s="22"/>
      <c r="M37" s="17"/>
      <c r="N37" s="23"/>
      <c r="O37" s="79">
        <v>37500.0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1965</v>
      </c>
      <c r="C38" s="76" t="s">
        <v>2005</v>
      </c>
      <c r="D38" s="77">
        <v>13781.0</v>
      </c>
      <c r="E38" s="78" t="s">
        <v>747</v>
      </c>
      <c r="F38" s="16"/>
      <c r="G38" s="115"/>
      <c r="H38" s="18"/>
      <c r="I38" s="128">
        <v>3600.0</v>
      </c>
      <c r="J38" s="20"/>
      <c r="K38" s="113"/>
      <c r="L38" s="22"/>
      <c r="M38" s="17"/>
      <c r="N38" s="23"/>
      <c r="O38" s="79">
        <v>3600.0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1965</v>
      </c>
      <c r="C39" s="76" t="s">
        <v>2006</v>
      </c>
      <c r="D39" s="77">
        <v>13781.0</v>
      </c>
      <c r="E39" s="78" t="s">
        <v>747</v>
      </c>
      <c r="F39" s="16"/>
      <c r="G39" s="111"/>
      <c r="H39" s="18"/>
      <c r="I39" s="128">
        <v>15000.0</v>
      </c>
      <c r="J39" s="20"/>
      <c r="K39" s="113"/>
      <c r="L39" s="22"/>
      <c r="M39" s="17"/>
      <c r="N39" s="23"/>
      <c r="O39" s="79">
        <v>15000.0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1965</v>
      </c>
      <c r="C40" s="76" t="s">
        <v>2007</v>
      </c>
      <c r="D40" s="77">
        <v>50616.0</v>
      </c>
      <c r="E40" s="78" t="s">
        <v>69</v>
      </c>
      <c r="F40" s="32"/>
      <c r="G40" s="111"/>
      <c r="H40" s="42"/>
      <c r="I40" s="128"/>
      <c r="J40" s="20">
        <v>350.0</v>
      </c>
      <c r="K40" s="116"/>
      <c r="L40" s="22"/>
      <c r="M40" s="34"/>
      <c r="N40" s="23"/>
      <c r="O40" s="79">
        <v>350.0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1965</v>
      </c>
      <c r="C41" s="76" t="s">
        <v>2008</v>
      </c>
      <c r="D41" s="77">
        <v>30248.0</v>
      </c>
      <c r="E41" s="78" t="s">
        <v>515</v>
      </c>
      <c r="F41" s="16"/>
      <c r="G41" s="111"/>
      <c r="H41" s="18"/>
      <c r="I41" s="128">
        <v>2650.0</v>
      </c>
      <c r="J41" s="20"/>
      <c r="K41" s="113"/>
      <c r="L41" s="22"/>
      <c r="M41" s="17"/>
      <c r="N41" s="23"/>
      <c r="O41" s="79">
        <v>2650.0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1965</v>
      </c>
      <c r="C42" s="76" t="s">
        <v>2009</v>
      </c>
      <c r="D42" s="77">
        <v>27066.0</v>
      </c>
      <c r="E42" s="78" t="s">
        <v>898</v>
      </c>
      <c r="F42" s="16"/>
      <c r="G42" s="111"/>
      <c r="H42" s="18"/>
      <c r="I42" s="128">
        <v>20000.0</v>
      </c>
      <c r="J42" s="20"/>
      <c r="K42" s="113"/>
      <c r="L42" s="22"/>
      <c r="M42" s="17"/>
      <c r="N42" s="23"/>
      <c r="O42" s="79">
        <v>20000.0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1965</v>
      </c>
      <c r="C43" s="76" t="s">
        <v>2010</v>
      </c>
      <c r="D43" s="77">
        <v>50613.0</v>
      </c>
      <c r="E43" s="78" t="s">
        <v>32</v>
      </c>
      <c r="F43" s="16"/>
      <c r="G43" s="111"/>
      <c r="H43" s="18"/>
      <c r="I43" s="128"/>
      <c r="J43" s="20">
        <v>5150.0</v>
      </c>
      <c r="K43" s="113"/>
      <c r="L43" s="22"/>
      <c r="M43" s="17"/>
      <c r="N43" s="23"/>
      <c r="O43" s="79">
        <v>5150.0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1965</v>
      </c>
      <c r="C44" s="76" t="s">
        <v>2011</v>
      </c>
      <c r="D44" s="77">
        <v>38007.0</v>
      </c>
      <c r="E44" s="78" t="s">
        <v>2012</v>
      </c>
      <c r="F44" s="16"/>
      <c r="G44" s="111"/>
      <c r="H44" s="18"/>
      <c r="I44" s="128">
        <v>3450.0</v>
      </c>
      <c r="J44" s="20"/>
      <c r="K44" s="116"/>
      <c r="L44" s="22"/>
      <c r="M44" s="17"/>
      <c r="N44" s="23"/>
      <c r="O44" s="79">
        <v>3450.0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1965</v>
      </c>
      <c r="C45" s="76" t="s">
        <v>2013</v>
      </c>
      <c r="D45" s="77">
        <v>62782.0</v>
      </c>
      <c r="E45" s="78" t="s">
        <v>2014</v>
      </c>
      <c r="F45" s="16"/>
      <c r="G45" s="115"/>
      <c r="H45" s="18"/>
      <c r="I45" s="128">
        <v>150000.0</v>
      </c>
      <c r="J45" s="20"/>
      <c r="K45" s="113"/>
      <c r="L45" s="22"/>
      <c r="M45" s="17"/>
      <c r="N45" s="23"/>
      <c r="O45" s="79">
        <v>150000.0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1965</v>
      </c>
      <c r="C46" s="76" t="s">
        <v>2015</v>
      </c>
      <c r="D46" s="77">
        <v>48738.0</v>
      </c>
      <c r="E46" s="78" t="s">
        <v>2016</v>
      </c>
      <c r="F46" s="16"/>
      <c r="G46" s="111"/>
      <c r="H46" s="18"/>
      <c r="I46" s="128">
        <v>5000.0</v>
      </c>
      <c r="J46" s="20"/>
      <c r="K46" s="113"/>
      <c r="L46" s="22"/>
      <c r="M46" s="17"/>
      <c r="N46" s="23"/>
      <c r="O46" s="79">
        <v>5000.0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1965</v>
      </c>
      <c r="C47" s="76" t="s">
        <v>2017</v>
      </c>
      <c r="D47" s="77">
        <v>48738.0</v>
      </c>
      <c r="E47" s="78" t="s">
        <v>2016</v>
      </c>
      <c r="F47" s="32"/>
      <c r="G47" s="111"/>
      <c r="H47" s="18"/>
      <c r="I47" s="128">
        <v>4075.0</v>
      </c>
      <c r="J47" s="20"/>
      <c r="K47" s="113"/>
      <c r="L47" s="22"/>
      <c r="M47" s="17"/>
      <c r="N47" s="23"/>
      <c r="O47" s="79">
        <v>4075.0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1965</v>
      </c>
      <c r="C48" s="76" t="s">
        <v>2018</v>
      </c>
      <c r="D48" s="77">
        <v>49864.0</v>
      </c>
      <c r="E48" s="78" t="s">
        <v>2019</v>
      </c>
      <c r="F48" s="16"/>
      <c r="G48" s="115"/>
      <c r="H48" s="42"/>
      <c r="I48" s="128">
        <v>2550.0</v>
      </c>
      <c r="J48" s="20"/>
      <c r="K48" s="113"/>
      <c r="L48" s="22"/>
      <c r="M48" s="17"/>
      <c r="N48" s="23"/>
      <c r="O48" s="79">
        <v>2550.0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1965</v>
      </c>
      <c r="C49" s="76" t="s">
        <v>2020</v>
      </c>
      <c r="D49" s="77">
        <v>48738.0</v>
      </c>
      <c r="E49" s="78" t="s">
        <v>2016</v>
      </c>
      <c r="F49" s="16"/>
      <c r="G49" s="115"/>
      <c r="H49" s="18"/>
      <c r="I49" s="128">
        <v>100.0</v>
      </c>
      <c r="J49" s="20"/>
      <c r="K49" s="113"/>
      <c r="L49" s="22"/>
      <c r="M49" s="17"/>
      <c r="N49" s="23"/>
      <c r="O49" s="79">
        <v>100.0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1965</v>
      </c>
      <c r="C50" s="76" t="s">
        <v>2021</v>
      </c>
      <c r="D50" s="77">
        <v>22332.0</v>
      </c>
      <c r="E50" s="78" t="s">
        <v>564</v>
      </c>
      <c r="F50" s="16"/>
      <c r="G50" s="111"/>
      <c r="H50" s="18"/>
      <c r="I50" s="128">
        <v>6700.0</v>
      </c>
      <c r="J50" s="20"/>
      <c r="K50" s="113"/>
      <c r="L50" s="22"/>
      <c r="M50" s="17"/>
      <c r="N50" s="23"/>
      <c r="O50" s="79">
        <v>6700.0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1965</v>
      </c>
      <c r="C51" s="76" t="s">
        <v>2022</v>
      </c>
      <c r="D51" s="77">
        <v>48295.0</v>
      </c>
      <c r="E51" s="78" t="s">
        <v>2023</v>
      </c>
      <c r="F51" s="16"/>
      <c r="G51" s="115"/>
      <c r="H51" s="42"/>
      <c r="I51" s="128">
        <v>5000.0</v>
      </c>
      <c r="J51" s="20"/>
      <c r="K51" s="113"/>
      <c r="L51" s="22"/>
      <c r="M51" s="17"/>
      <c r="N51" s="23"/>
      <c r="O51" s="79">
        <v>5000.0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1965</v>
      </c>
      <c r="C52" s="76" t="s">
        <v>2024</v>
      </c>
      <c r="D52" s="77">
        <v>53495.0</v>
      </c>
      <c r="E52" s="78" t="s">
        <v>99</v>
      </c>
      <c r="F52" s="16"/>
      <c r="G52" s="111"/>
      <c r="H52" s="42"/>
      <c r="I52" s="128">
        <v>10000.0</v>
      </c>
      <c r="J52" s="20"/>
      <c r="K52" s="113"/>
      <c r="L52" s="22"/>
      <c r="M52" s="17"/>
      <c r="N52" s="23"/>
      <c r="O52" s="79">
        <v>10000.0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1965</v>
      </c>
      <c r="C53" s="76" t="s">
        <v>2025</v>
      </c>
      <c r="D53" s="77">
        <v>10288.0</v>
      </c>
      <c r="E53" s="78" t="s">
        <v>1208</v>
      </c>
      <c r="F53" s="16"/>
      <c r="G53" s="111"/>
      <c r="H53" s="18"/>
      <c r="I53" s="128">
        <v>15000.0</v>
      </c>
      <c r="J53" s="20"/>
      <c r="K53" s="113"/>
      <c r="L53" s="22"/>
      <c r="M53" s="17"/>
      <c r="N53" s="23"/>
      <c r="O53" s="79">
        <v>15000.0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1965</v>
      </c>
      <c r="C54" s="76" t="s">
        <v>2026</v>
      </c>
      <c r="D54" s="77">
        <v>65360.0</v>
      </c>
      <c r="E54" s="78" t="s">
        <v>2027</v>
      </c>
      <c r="F54" s="32"/>
      <c r="G54" s="115"/>
      <c r="H54" s="18"/>
      <c r="I54" s="128">
        <v>27000.0</v>
      </c>
      <c r="J54" s="20"/>
      <c r="K54" s="113"/>
      <c r="L54" s="22"/>
      <c r="M54" s="17"/>
      <c r="N54" s="23"/>
      <c r="O54" s="79">
        <v>27000.0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1965</v>
      </c>
      <c r="C55" s="76" t="s">
        <v>2028</v>
      </c>
      <c r="D55" s="77">
        <v>51876.0</v>
      </c>
      <c r="E55" s="78" t="s">
        <v>40</v>
      </c>
      <c r="F55" s="32"/>
      <c r="G55" s="115"/>
      <c r="H55" s="18"/>
      <c r="I55" s="128">
        <v>18500.0</v>
      </c>
      <c r="J55" s="20"/>
      <c r="K55" s="113"/>
      <c r="L55" s="22"/>
      <c r="M55" s="17"/>
      <c r="N55" s="23"/>
      <c r="O55" s="79">
        <v>18500.0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1965</v>
      </c>
      <c r="C56" s="76" t="s">
        <v>2029</v>
      </c>
      <c r="D56" s="77">
        <v>10008.0</v>
      </c>
      <c r="E56" s="78" t="s">
        <v>30</v>
      </c>
      <c r="F56" s="16"/>
      <c r="G56" s="115"/>
      <c r="H56" s="42"/>
      <c r="I56" s="128"/>
      <c r="J56" s="20">
        <v>2250.0</v>
      </c>
      <c r="K56" s="113"/>
      <c r="L56" s="22"/>
      <c r="M56" s="17"/>
      <c r="N56" s="23"/>
      <c r="O56" s="79">
        <v>2250.0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1965</v>
      </c>
      <c r="C57" s="76" t="s">
        <v>2030</v>
      </c>
      <c r="D57" s="77">
        <v>21818.0</v>
      </c>
      <c r="E57" s="78" t="s">
        <v>420</v>
      </c>
      <c r="F57" s="32"/>
      <c r="G57" s="111"/>
      <c r="H57" s="18"/>
      <c r="I57" s="128">
        <v>75000.0</v>
      </c>
      <c r="J57" s="20"/>
      <c r="K57" s="113"/>
      <c r="L57" s="22"/>
      <c r="M57" s="17"/>
      <c r="N57" s="23"/>
      <c r="O57" s="79">
        <v>75000.0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1965</v>
      </c>
      <c r="C58" s="76" t="s">
        <v>2031</v>
      </c>
      <c r="D58" s="77">
        <v>36768.0</v>
      </c>
      <c r="E58" s="78" t="s">
        <v>2032</v>
      </c>
      <c r="F58" s="16"/>
      <c r="G58" s="111"/>
      <c r="H58" s="42"/>
      <c r="I58" s="128">
        <v>37700.0</v>
      </c>
      <c r="J58" s="20"/>
      <c r="K58" s="116"/>
      <c r="L58" s="22"/>
      <c r="M58" s="17"/>
      <c r="N58" s="23"/>
      <c r="O58" s="79">
        <v>37700.0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1965</v>
      </c>
      <c r="C59" s="76" t="s">
        <v>2033</v>
      </c>
      <c r="D59" s="77">
        <v>53089.0</v>
      </c>
      <c r="E59" s="78" t="s">
        <v>2034</v>
      </c>
      <c r="F59" s="16"/>
      <c r="G59" s="111"/>
      <c r="H59" s="18"/>
      <c r="I59" s="128">
        <v>5000.0</v>
      </c>
      <c r="J59" s="20"/>
      <c r="K59" s="113"/>
      <c r="L59" s="22"/>
      <c r="M59" s="17"/>
      <c r="N59" s="23"/>
      <c r="O59" s="79">
        <v>5000.0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1965</v>
      </c>
      <c r="C60" s="76" t="s">
        <v>2035</v>
      </c>
      <c r="D60" s="77">
        <v>36769.0</v>
      </c>
      <c r="E60" s="78" t="s">
        <v>1021</v>
      </c>
      <c r="F60" s="16"/>
      <c r="G60" s="115"/>
      <c r="H60" s="42"/>
      <c r="I60" s="128">
        <v>5000.0</v>
      </c>
      <c r="J60" s="20"/>
      <c r="K60" s="113"/>
      <c r="L60" s="22"/>
      <c r="M60" s="17"/>
      <c r="N60" s="23"/>
      <c r="O60" s="79">
        <v>5000.0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1965</v>
      </c>
      <c r="C61" s="76" t="s">
        <v>2036</v>
      </c>
      <c r="D61" s="77">
        <v>53634.0</v>
      </c>
      <c r="E61" s="78" t="s">
        <v>482</v>
      </c>
      <c r="F61" s="16"/>
      <c r="G61" s="111"/>
      <c r="H61" s="42"/>
      <c r="I61" s="128">
        <v>2850.0</v>
      </c>
      <c r="J61" s="20"/>
      <c r="K61" s="113"/>
      <c r="L61" s="22"/>
      <c r="M61" s="17"/>
      <c r="N61" s="23"/>
      <c r="O61" s="79">
        <v>2850.0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1965</v>
      </c>
      <c r="C62" s="76" t="s">
        <v>2037</v>
      </c>
      <c r="D62" s="77">
        <v>36769.0</v>
      </c>
      <c r="E62" s="78" t="s">
        <v>1021</v>
      </c>
      <c r="F62" s="16"/>
      <c r="G62" s="115"/>
      <c r="H62" s="42"/>
      <c r="I62" s="128">
        <v>7500.0</v>
      </c>
      <c r="J62" s="20"/>
      <c r="K62" s="113"/>
      <c r="L62" s="22"/>
      <c r="M62" s="17"/>
      <c r="N62" s="23"/>
      <c r="O62" s="79">
        <v>7500.0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1965</v>
      </c>
      <c r="C63" s="76" t="s">
        <v>2038</v>
      </c>
      <c r="D63" s="77">
        <v>50436.0</v>
      </c>
      <c r="E63" s="78" t="s">
        <v>638</v>
      </c>
      <c r="F63" s="32">
        <v>18000.0</v>
      </c>
      <c r="G63" s="115"/>
      <c r="H63" s="18"/>
      <c r="I63" s="128">
        <v>12350.0</v>
      </c>
      <c r="J63" s="20"/>
      <c r="K63" s="113"/>
      <c r="L63" s="22"/>
      <c r="M63" s="17"/>
      <c r="N63" s="23"/>
      <c r="O63" s="79">
        <v>30350.0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1965</v>
      </c>
      <c r="C64" s="76" t="s">
        <v>2039</v>
      </c>
      <c r="D64" s="77">
        <v>51040.0</v>
      </c>
      <c r="E64" s="78" t="s">
        <v>1094</v>
      </c>
      <c r="F64" s="16"/>
      <c r="G64" s="115"/>
      <c r="H64" s="18"/>
      <c r="I64" s="128">
        <v>1250.0</v>
      </c>
      <c r="J64" s="20"/>
      <c r="K64" s="116"/>
      <c r="L64" s="22"/>
      <c r="M64" s="17"/>
      <c r="N64" s="23"/>
      <c r="O64" s="79">
        <v>1250.0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1965</v>
      </c>
      <c r="C65" s="76" t="s">
        <v>2040</v>
      </c>
      <c r="D65" s="77">
        <v>66156.0</v>
      </c>
      <c r="E65" s="78" t="s">
        <v>2041</v>
      </c>
      <c r="F65" s="16"/>
      <c r="G65" s="115"/>
      <c r="H65" s="42"/>
      <c r="I65" s="128">
        <v>600.0</v>
      </c>
      <c r="J65" s="20"/>
      <c r="K65" s="113"/>
      <c r="L65" s="22"/>
      <c r="M65" s="17"/>
      <c r="N65" s="23"/>
      <c r="O65" s="79">
        <v>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1965</v>
      </c>
      <c r="C66" s="76" t="s">
        <v>2042</v>
      </c>
      <c r="D66" s="77">
        <v>66157.0</v>
      </c>
      <c r="E66" s="78" t="s">
        <v>2043</v>
      </c>
      <c r="F66" s="32"/>
      <c r="G66" s="115"/>
      <c r="H66" s="18"/>
      <c r="I66" s="128">
        <v>600.0</v>
      </c>
      <c r="J66" s="20"/>
      <c r="K66" s="113"/>
      <c r="L66" s="22"/>
      <c r="M66" s="17"/>
      <c r="N66" s="23"/>
      <c r="O66" s="79">
        <v>600.0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1965</v>
      </c>
      <c r="C67" s="76" t="s">
        <v>2044</v>
      </c>
      <c r="D67" s="77">
        <v>51782.0</v>
      </c>
      <c r="E67" s="78" t="s">
        <v>121</v>
      </c>
      <c r="F67" s="16"/>
      <c r="G67" s="115"/>
      <c r="H67" s="18"/>
      <c r="I67" s="128"/>
      <c r="J67" s="20">
        <v>700.0</v>
      </c>
      <c r="K67" s="113"/>
      <c r="L67" s="22"/>
      <c r="M67" s="17"/>
      <c r="N67" s="23"/>
      <c r="O67" s="79">
        <v>700.0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1965</v>
      </c>
      <c r="C68" s="76" t="s">
        <v>2045</v>
      </c>
      <c r="D68" s="77">
        <v>50336.0</v>
      </c>
      <c r="E68" s="78" t="s">
        <v>1206</v>
      </c>
      <c r="F68" s="16"/>
      <c r="G68" s="111"/>
      <c r="H68" s="42">
        <v>6250.0</v>
      </c>
      <c r="I68" s="128"/>
      <c r="J68" s="20"/>
      <c r="K68" s="116"/>
      <c r="L68" s="22"/>
      <c r="M68" s="17"/>
      <c r="N68" s="23"/>
      <c r="O68" s="79">
        <v>6250.0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1965</v>
      </c>
      <c r="C69" s="76" t="s">
        <v>2046</v>
      </c>
      <c r="D69" s="77">
        <v>10002.0</v>
      </c>
      <c r="E69" s="78" t="s">
        <v>409</v>
      </c>
      <c r="F69" s="16"/>
      <c r="G69" s="111"/>
      <c r="H69" s="18"/>
      <c r="I69" s="128"/>
      <c r="J69" s="20"/>
      <c r="K69" s="116">
        <v>1890.0</v>
      </c>
      <c r="L69" s="22"/>
      <c r="M69" s="17"/>
      <c r="N69" s="23"/>
      <c r="O69" s="79">
        <v>1890.0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1965</v>
      </c>
      <c r="C70" s="76" t="s">
        <v>2047</v>
      </c>
      <c r="D70" s="77">
        <v>47940.0</v>
      </c>
      <c r="E70" s="78" t="s">
        <v>2048</v>
      </c>
      <c r="F70" s="16"/>
      <c r="G70" s="115"/>
      <c r="H70" s="18"/>
      <c r="I70" s="128"/>
      <c r="J70" s="20">
        <v>500.0</v>
      </c>
      <c r="K70" s="116"/>
      <c r="L70" s="22"/>
      <c r="M70" s="17"/>
      <c r="N70" s="23"/>
      <c r="O70" s="79">
        <v>500.0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1965</v>
      </c>
      <c r="C71" s="76" t="s">
        <v>2049</v>
      </c>
      <c r="D71" s="77">
        <v>53634.0</v>
      </c>
      <c r="E71" s="78" t="s">
        <v>482</v>
      </c>
      <c r="F71" s="32"/>
      <c r="G71" s="111"/>
      <c r="H71" s="42"/>
      <c r="I71" s="128">
        <v>200.0</v>
      </c>
      <c r="J71" s="20"/>
      <c r="K71" s="113"/>
      <c r="L71" s="22"/>
      <c r="M71" s="34"/>
      <c r="N71" s="23"/>
      <c r="O71" s="79">
        <v>200.0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1965</v>
      </c>
      <c r="C72" s="76" t="s">
        <v>2050</v>
      </c>
      <c r="D72" s="77">
        <v>33065.0</v>
      </c>
      <c r="E72" s="78" t="s">
        <v>840</v>
      </c>
      <c r="F72" s="16"/>
      <c r="G72" s="115"/>
      <c r="H72" s="18"/>
      <c r="I72" s="128">
        <v>725.0</v>
      </c>
      <c r="J72" s="20"/>
      <c r="K72" s="113"/>
      <c r="L72" s="22"/>
      <c r="M72" s="34"/>
      <c r="N72" s="23"/>
      <c r="O72" s="79">
        <v>725.0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1965</v>
      </c>
      <c r="C73" s="76" t="s">
        <v>2051</v>
      </c>
      <c r="D73" s="77">
        <v>42079.0</v>
      </c>
      <c r="E73" s="78" t="s">
        <v>2052</v>
      </c>
      <c r="F73" s="32"/>
      <c r="G73" s="111"/>
      <c r="H73" s="18"/>
      <c r="I73" s="129"/>
      <c r="J73" s="39">
        <v>5000.0</v>
      </c>
      <c r="K73" s="116"/>
      <c r="L73" s="22"/>
      <c r="M73" s="17"/>
      <c r="N73" s="23"/>
      <c r="O73" s="79">
        <v>5000.0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1965</v>
      </c>
      <c r="C74" s="76" t="s">
        <v>2053</v>
      </c>
      <c r="D74" s="77">
        <v>35220.0</v>
      </c>
      <c r="E74" s="78" t="s">
        <v>618</v>
      </c>
      <c r="F74" s="16"/>
      <c r="G74" s="42">
        <v>1350.0</v>
      </c>
      <c r="H74" s="42"/>
      <c r="I74" s="128"/>
      <c r="J74" s="20"/>
      <c r="K74" s="130"/>
      <c r="L74" s="22"/>
      <c r="M74" s="17"/>
      <c r="N74" s="23"/>
      <c r="O74" s="79">
        <v>1350.0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1965</v>
      </c>
      <c r="C75" s="76" t="s">
        <v>2054</v>
      </c>
      <c r="D75" s="77">
        <v>50436.0</v>
      </c>
      <c r="E75" s="78" t="s">
        <v>638</v>
      </c>
      <c r="F75" s="32">
        <v>300.0</v>
      </c>
      <c r="G75" s="115"/>
      <c r="H75" s="18"/>
      <c r="I75" s="128"/>
      <c r="J75" s="20"/>
      <c r="K75" s="130"/>
      <c r="L75" s="22"/>
      <c r="M75" s="17"/>
      <c r="N75" s="23"/>
      <c r="O75" s="79">
        <v>300.0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1965</v>
      </c>
      <c r="C76" s="76" t="s">
        <v>2055</v>
      </c>
      <c r="D76" s="77">
        <v>51782.0</v>
      </c>
      <c r="E76" s="78" t="s">
        <v>121</v>
      </c>
      <c r="F76" s="16"/>
      <c r="G76" s="115"/>
      <c r="H76" s="18"/>
      <c r="I76" s="128"/>
      <c r="J76" s="20">
        <v>1250.0</v>
      </c>
      <c r="K76" s="113"/>
      <c r="L76" s="22"/>
      <c r="M76" s="17"/>
      <c r="N76" s="23"/>
      <c r="O76" s="79">
        <v>1250.0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1965</v>
      </c>
      <c r="C77" s="76" t="s">
        <v>2056</v>
      </c>
      <c r="D77" s="77">
        <v>59622.0</v>
      </c>
      <c r="E77" s="78" t="s">
        <v>2057</v>
      </c>
      <c r="F77" s="32"/>
      <c r="G77" s="115"/>
      <c r="H77" s="48"/>
      <c r="I77" s="129"/>
      <c r="J77" s="20">
        <v>27000.0</v>
      </c>
      <c r="K77" s="113"/>
      <c r="L77" s="22"/>
      <c r="M77" s="17"/>
      <c r="N77" s="23"/>
      <c r="O77" s="79">
        <v>27000.0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1965</v>
      </c>
      <c r="C78" s="76" t="s">
        <v>2058</v>
      </c>
      <c r="D78" s="77">
        <v>59622.0</v>
      </c>
      <c r="E78" s="78" t="s">
        <v>2057</v>
      </c>
      <c r="F78" s="16"/>
      <c r="G78" s="115"/>
      <c r="H78" s="42"/>
      <c r="I78" s="129"/>
      <c r="J78" s="20">
        <v>2500.0</v>
      </c>
      <c r="K78" s="130"/>
      <c r="L78" s="22"/>
      <c r="M78" s="17"/>
      <c r="N78" s="23"/>
      <c r="O78" s="79">
        <v>2500.0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1965</v>
      </c>
      <c r="C79" s="76" t="s">
        <v>2059</v>
      </c>
      <c r="D79" s="77">
        <v>46562.0</v>
      </c>
      <c r="E79" s="78" t="s">
        <v>486</v>
      </c>
      <c r="F79" s="16"/>
      <c r="G79" s="115"/>
      <c r="H79" s="42"/>
      <c r="I79" s="129">
        <v>2850.0</v>
      </c>
      <c r="J79" s="20"/>
      <c r="K79" s="130"/>
      <c r="L79" s="22"/>
      <c r="M79" s="17"/>
      <c r="N79" s="23"/>
      <c r="O79" s="79">
        <v>2850.0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1965</v>
      </c>
      <c r="C80" s="76" t="s">
        <v>2060</v>
      </c>
      <c r="D80" s="77">
        <v>13209.0</v>
      </c>
      <c r="E80" s="78" t="s">
        <v>2061</v>
      </c>
      <c r="F80" s="16"/>
      <c r="G80" s="115"/>
      <c r="H80" s="42"/>
      <c r="I80" s="129">
        <v>3750.0</v>
      </c>
      <c r="J80" s="20"/>
      <c r="K80" s="130"/>
      <c r="L80" s="22"/>
      <c r="M80" s="17"/>
      <c r="N80" s="23"/>
      <c r="O80" s="79">
        <v>3750.0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1965</v>
      </c>
      <c r="C81" s="76" t="s">
        <v>2062</v>
      </c>
      <c r="D81" s="77">
        <v>53283.0</v>
      </c>
      <c r="E81" s="78" t="s">
        <v>119</v>
      </c>
      <c r="F81" s="16"/>
      <c r="G81" s="115"/>
      <c r="H81" s="42"/>
      <c r="I81" s="129">
        <v>2500.0</v>
      </c>
      <c r="J81" s="20"/>
      <c r="K81" s="130"/>
      <c r="L81" s="22"/>
      <c r="M81" s="17"/>
      <c r="N81" s="23"/>
      <c r="O81" s="79">
        <v>2500.0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1965</v>
      </c>
      <c r="C82" s="76" t="s">
        <v>2063</v>
      </c>
      <c r="D82" s="77">
        <v>22332.0</v>
      </c>
      <c r="E82" s="78" t="s">
        <v>564</v>
      </c>
      <c r="F82" s="16"/>
      <c r="G82" s="115"/>
      <c r="H82" s="42"/>
      <c r="I82" s="129">
        <v>2590.0</v>
      </c>
      <c r="J82" s="20"/>
      <c r="K82" s="130"/>
      <c r="L82" s="22"/>
      <c r="M82" s="17"/>
      <c r="N82" s="23"/>
      <c r="O82" s="79">
        <v>2590.0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1965</v>
      </c>
      <c r="C83" s="76" t="s">
        <v>2064</v>
      </c>
      <c r="D83" s="77">
        <v>50436.0</v>
      </c>
      <c r="E83" s="78" t="s">
        <v>638</v>
      </c>
      <c r="F83" s="16"/>
      <c r="G83" s="115"/>
      <c r="H83" s="42"/>
      <c r="I83" s="129">
        <v>800.0</v>
      </c>
      <c r="J83" s="20"/>
      <c r="K83" s="130"/>
      <c r="L83" s="22"/>
      <c r="M83" s="17"/>
      <c r="N83" s="23"/>
      <c r="O83" s="79">
        <v>800.0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1965</v>
      </c>
      <c r="C84" s="76" t="s">
        <v>2065</v>
      </c>
      <c r="D84" s="77">
        <v>48241.0</v>
      </c>
      <c r="E84" s="78" t="s">
        <v>2066</v>
      </c>
      <c r="F84" s="32">
        <v>900.0</v>
      </c>
      <c r="G84" s="42">
        <v>700.0</v>
      </c>
      <c r="H84" s="42"/>
      <c r="I84" s="129"/>
      <c r="J84" s="20"/>
      <c r="K84" s="130"/>
      <c r="L84" s="22"/>
      <c r="M84" s="17"/>
      <c r="N84" s="23"/>
      <c r="O84" s="79">
        <v>1600.0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1965</v>
      </c>
      <c r="C85" s="76" t="s">
        <v>2067</v>
      </c>
      <c r="D85" s="77">
        <v>51185.0</v>
      </c>
      <c r="E85" s="78" t="s">
        <v>159</v>
      </c>
      <c r="F85" s="16"/>
      <c r="G85" s="115"/>
      <c r="H85" s="42"/>
      <c r="I85" s="129"/>
      <c r="J85" s="20">
        <v>15000.0</v>
      </c>
      <c r="K85" s="130"/>
      <c r="L85" s="22"/>
      <c r="M85" s="17"/>
      <c r="N85" s="23"/>
      <c r="O85" s="79">
        <v>15000.0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1965</v>
      </c>
      <c r="C86" s="76" t="s">
        <v>2068</v>
      </c>
      <c r="D86" s="77">
        <v>52510.0</v>
      </c>
      <c r="E86" s="78" t="s">
        <v>1764</v>
      </c>
      <c r="F86" s="16"/>
      <c r="G86" s="115"/>
      <c r="H86" s="42"/>
      <c r="I86" s="129">
        <v>2650.0</v>
      </c>
      <c r="J86" s="20"/>
      <c r="K86" s="130"/>
      <c r="L86" s="22"/>
      <c r="M86" s="17"/>
      <c r="N86" s="23"/>
      <c r="O86" s="79">
        <v>2650.0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1965</v>
      </c>
      <c r="C87" s="76" t="s">
        <v>2069</v>
      </c>
      <c r="D87" s="77">
        <v>59622.0</v>
      </c>
      <c r="E87" s="78" t="s">
        <v>2057</v>
      </c>
      <c r="F87" s="16"/>
      <c r="G87" s="115"/>
      <c r="H87" s="42"/>
      <c r="I87" s="129"/>
      <c r="J87" s="20">
        <v>625.0</v>
      </c>
      <c r="K87" s="130"/>
      <c r="L87" s="22"/>
      <c r="M87" s="17"/>
      <c r="N87" s="23"/>
      <c r="O87" s="79">
        <v>625.0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1965</v>
      </c>
      <c r="C88" s="76" t="s">
        <v>2070</v>
      </c>
      <c r="D88" s="77">
        <v>50436.0</v>
      </c>
      <c r="E88" s="78" t="s">
        <v>638</v>
      </c>
      <c r="F88" s="16"/>
      <c r="G88" s="115"/>
      <c r="H88" s="42"/>
      <c r="I88" s="129">
        <v>1000.0</v>
      </c>
      <c r="J88" s="20"/>
      <c r="K88" s="131">
        <v>4000.0</v>
      </c>
      <c r="L88" s="22"/>
      <c r="M88" s="17"/>
      <c r="N88" s="23"/>
      <c r="O88" s="79">
        <v>5000.0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1965</v>
      </c>
      <c r="C89" s="76" t="s">
        <v>2071</v>
      </c>
      <c r="D89" s="77">
        <v>26831.0</v>
      </c>
      <c r="E89" s="78" t="s">
        <v>1004</v>
      </c>
      <c r="F89" s="16"/>
      <c r="G89" s="115"/>
      <c r="H89" s="42"/>
      <c r="I89" s="129"/>
      <c r="J89" s="20">
        <v>15000.0</v>
      </c>
      <c r="K89" s="130"/>
      <c r="L89" s="22"/>
      <c r="M89" s="17"/>
      <c r="N89" s="23"/>
      <c r="O89" s="79">
        <v>15000.0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1965</v>
      </c>
      <c r="C90" s="76" t="s">
        <v>2072</v>
      </c>
      <c r="D90" s="77">
        <v>48631.0</v>
      </c>
      <c r="E90" s="78" t="s">
        <v>220</v>
      </c>
      <c r="F90" s="16"/>
      <c r="G90" s="115"/>
      <c r="H90" s="42"/>
      <c r="I90" s="129">
        <v>350.0</v>
      </c>
      <c r="J90" s="20"/>
      <c r="K90" s="130"/>
      <c r="L90" s="22"/>
      <c r="M90" s="17"/>
      <c r="N90" s="23"/>
      <c r="O90" s="79">
        <v>350.0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1965</v>
      </c>
      <c r="C91" s="76" t="s">
        <v>2073</v>
      </c>
      <c r="D91" s="77">
        <v>47661.0</v>
      </c>
      <c r="E91" s="78" t="s">
        <v>892</v>
      </c>
      <c r="F91" s="16"/>
      <c r="G91" s="115"/>
      <c r="H91" s="42"/>
      <c r="I91" s="129">
        <v>5000.0</v>
      </c>
      <c r="J91" s="20"/>
      <c r="K91" s="130"/>
      <c r="L91" s="22"/>
      <c r="M91" s="17"/>
      <c r="N91" s="23"/>
      <c r="O91" s="79">
        <v>5000.0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1965</v>
      </c>
      <c r="C92" s="76" t="s">
        <v>2074</v>
      </c>
      <c r="D92" s="77">
        <v>47661.0</v>
      </c>
      <c r="E92" s="78" t="s">
        <v>892</v>
      </c>
      <c r="F92" s="16"/>
      <c r="G92" s="115"/>
      <c r="H92" s="42"/>
      <c r="I92" s="129">
        <v>5000.0</v>
      </c>
      <c r="J92" s="20"/>
      <c r="K92" s="130"/>
      <c r="L92" s="22"/>
      <c r="M92" s="17"/>
      <c r="N92" s="23"/>
      <c r="O92" s="79">
        <v>5000.0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1965</v>
      </c>
      <c r="C93" s="76" t="s">
        <v>2075</v>
      </c>
      <c r="D93" s="77">
        <v>50849.0</v>
      </c>
      <c r="E93" s="78" t="s">
        <v>2076</v>
      </c>
      <c r="F93" s="16"/>
      <c r="G93" s="115"/>
      <c r="H93" s="42"/>
      <c r="I93" s="129"/>
      <c r="J93" s="20">
        <v>7500.0</v>
      </c>
      <c r="K93" s="130"/>
      <c r="L93" s="22"/>
      <c r="M93" s="17"/>
      <c r="N93" s="23"/>
      <c r="O93" s="79">
        <v>7500.0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1965</v>
      </c>
      <c r="C94" s="76" t="s">
        <v>2077</v>
      </c>
      <c r="D94" s="77">
        <v>52240.0</v>
      </c>
      <c r="E94" s="78" t="s">
        <v>2078</v>
      </c>
      <c r="F94" s="16"/>
      <c r="G94" s="115"/>
      <c r="H94" s="42"/>
      <c r="I94" s="129"/>
      <c r="J94" s="20">
        <v>11680.0</v>
      </c>
      <c r="K94" s="130"/>
      <c r="L94" s="22"/>
      <c r="M94" s="17"/>
      <c r="N94" s="23"/>
      <c r="O94" s="79">
        <v>11680.0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1965</v>
      </c>
      <c r="C95" s="76" t="s">
        <v>2079</v>
      </c>
      <c r="D95" s="77">
        <v>22332.0</v>
      </c>
      <c r="E95" s="78" t="s">
        <v>564</v>
      </c>
      <c r="F95" s="16"/>
      <c r="G95" s="115"/>
      <c r="H95" s="42"/>
      <c r="I95" s="129">
        <v>6450.0</v>
      </c>
      <c r="J95" s="20"/>
      <c r="K95" s="130"/>
      <c r="L95" s="22"/>
      <c r="M95" s="17"/>
      <c r="N95" s="23"/>
      <c r="O95" s="79">
        <v>6450.0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77" t="s">
        <v>1965</v>
      </c>
      <c r="C96" s="76" t="s">
        <v>2080</v>
      </c>
      <c r="D96" s="77">
        <v>59031.0</v>
      </c>
      <c r="E96" s="78" t="s">
        <v>2081</v>
      </c>
      <c r="F96" s="16"/>
      <c r="G96" s="115"/>
      <c r="H96" s="42"/>
      <c r="I96" s="129"/>
      <c r="J96" s="20"/>
      <c r="K96" s="130"/>
      <c r="L96" s="22"/>
      <c r="M96" s="34">
        <v>15000.0</v>
      </c>
      <c r="N96" s="23"/>
      <c r="O96" s="79">
        <v>15000.0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77" t="s">
        <v>1965</v>
      </c>
      <c r="C97" s="76" t="s">
        <v>2082</v>
      </c>
      <c r="D97" s="77">
        <v>22332.0</v>
      </c>
      <c r="E97" s="78" t="s">
        <v>564</v>
      </c>
      <c r="F97" s="16"/>
      <c r="G97" s="115"/>
      <c r="H97" s="42"/>
      <c r="I97" s="129">
        <v>10000.0</v>
      </c>
      <c r="J97" s="20"/>
      <c r="K97" s="130"/>
      <c r="L97" s="22"/>
      <c r="M97" s="17"/>
      <c r="N97" s="23"/>
      <c r="O97" s="79">
        <v>10000.0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77" t="s">
        <v>1965</v>
      </c>
      <c r="C98" s="76" t="s">
        <v>2083</v>
      </c>
      <c r="D98" s="77">
        <v>22332.0</v>
      </c>
      <c r="E98" s="78" t="s">
        <v>564</v>
      </c>
      <c r="F98" s="16"/>
      <c r="G98" s="115"/>
      <c r="H98" s="42"/>
      <c r="I98" s="129">
        <v>200.0</v>
      </c>
      <c r="J98" s="20"/>
      <c r="K98" s="130"/>
      <c r="L98" s="22"/>
      <c r="M98" s="17"/>
      <c r="N98" s="23"/>
      <c r="O98" s="79">
        <v>200.0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77" t="s">
        <v>1965</v>
      </c>
      <c r="C99" s="76" t="s">
        <v>2084</v>
      </c>
      <c r="D99" s="77">
        <v>10839.0</v>
      </c>
      <c r="E99" s="78" t="s">
        <v>1519</v>
      </c>
      <c r="F99" s="16"/>
      <c r="G99" s="115"/>
      <c r="H99" s="42"/>
      <c r="I99" s="129">
        <v>0.0</v>
      </c>
      <c r="J99" s="20"/>
      <c r="K99" s="130"/>
      <c r="L99" s="22"/>
      <c r="M99" s="17"/>
      <c r="N99" s="23"/>
      <c r="O99" s="79">
        <v>5000.0</v>
      </c>
      <c r="P99" s="97">
        <f t="shared" si="1"/>
        <v>-5000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77" t="s">
        <v>1965</v>
      </c>
      <c r="C100" s="76" t="s">
        <v>2085</v>
      </c>
      <c r="D100" s="77">
        <v>48482.0</v>
      </c>
      <c r="E100" s="78" t="s">
        <v>1239</v>
      </c>
      <c r="F100" s="16"/>
      <c r="G100" s="115"/>
      <c r="H100" s="42"/>
      <c r="I100" s="129"/>
      <c r="J100" s="20">
        <v>2500.0</v>
      </c>
      <c r="K100" s="131">
        <v>0.0</v>
      </c>
      <c r="L100" s="22"/>
      <c r="M100" s="17"/>
      <c r="N100" s="23"/>
      <c r="O100" s="79">
        <v>5000.0</v>
      </c>
      <c r="P100" s="97">
        <f t="shared" si="1"/>
        <v>-2500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77" t="s">
        <v>1965</v>
      </c>
      <c r="C101" s="76" t="s">
        <v>2086</v>
      </c>
      <c r="D101" s="77">
        <v>48631.0</v>
      </c>
      <c r="E101" s="78" t="s">
        <v>220</v>
      </c>
      <c r="F101" s="16"/>
      <c r="G101" s="115"/>
      <c r="H101" s="42"/>
      <c r="I101" s="129">
        <v>1200.0</v>
      </c>
      <c r="J101" s="20"/>
      <c r="K101" s="130"/>
      <c r="L101" s="22"/>
      <c r="M101" s="17"/>
      <c r="N101" s="23"/>
      <c r="O101" s="79">
        <v>1200.0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77" t="s">
        <v>1965</v>
      </c>
      <c r="C102" s="76" t="s">
        <v>2087</v>
      </c>
      <c r="D102" s="77">
        <v>48631.0</v>
      </c>
      <c r="E102" s="78" t="s">
        <v>220</v>
      </c>
      <c r="F102" s="16"/>
      <c r="G102" s="115"/>
      <c r="H102" s="42"/>
      <c r="I102" s="129">
        <v>1250.0</v>
      </c>
      <c r="J102" s="20"/>
      <c r="K102" s="130"/>
      <c r="L102" s="22"/>
      <c r="M102" s="17"/>
      <c r="N102" s="23"/>
      <c r="O102" s="79">
        <v>1250.0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77" t="s">
        <v>1965</v>
      </c>
      <c r="C103" s="76" t="s">
        <v>2088</v>
      </c>
      <c r="D103" s="77">
        <v>50595.0</v>
      </c>
      <c r="E103" s="78" t="s">
        <v>185</v>
      </c>
      <c r="F103" s="16"/>
      <c r="G103" s="42">
        <v>5000.0</v>
      </c>
      <c r="H103" s="42"/>
      <c r="I103" s="129"/>
      <c r="J103" s="20"/>
      <c r="K103" s="130"/>
      <c r="L103" s="22"/>
      <c r="M103" s="17"/>
      <c r="N103" s="23"/>
      <c r="O103" s="79">
        <v>5000.0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77" t="s">
        <v>1965</v>
      </c>
      <c r="C104" s="76" t="s">
        <v>2089</v>
      </c>
      <c r="D104" s="77">
        <v>10095.0</v>
      </c>
      <c r="E104" s="78" t="s">
        <v>2090</v>
      </c>
      <c r="F104" s="32">
        <v>490.0</v>
      </c>
      <c r="G104" s="115"/>
      <c r="H104" s="42"/>
      <c r="I104" s="129">
        <v>4000.0</v>
      </c>
      <c r="J104" s="20"/>
      <c r="K104" s="130"/>
      <c r="L104" s="22"/>
      <c r="M104" s="17"/>
      <c r="N104" s="23"/>
      <c r="O104" s="79">
        <v>4490.0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77" t="s">
        <v>1965</v>
      </c>
      <c r="C105" s="76" t="s">
        <v>2091</v>
      </c>
      <c r="D105" s="77">
        <v>56538.0</v>
      </c>
      <c r="E105" s="78" t="s">
        <v>2092</v>
      </c>
      <c r="F105" s="16"/>
      <c r="G105" s="115"/>
      <c r="H105" s="42"/>
      <c r="I105" s="129"/>
      <c r="J105" s="20">
        <v>5150.0</v>
      </c>
      <c r="K105" s="130"/>
      <c r="L105" s="22"/>
      <c r="M105" s="17"/>
      <c r="N105" s="23"/>
      <c r="O105" s="79">
        <v>5150.0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77" t="s">
        <v>1965</v>
      </c>
      <c r="C106" s="76" t="s">
        <v>2093</v>
      </c>
      <c r="D106" s="77">
        <v>45666.0</v>
      </c>
      <c r="E106" s="78" t="s">
        <v>884</v>
      </c>
      <c r="F106" s="16"/>
      <c r="G106" s="115"/>
      <c r="H106" s="42"/>
      <c r="I106" s="129">
        <v>450.0</v>
      </c>
      <c r="J106" s="20"/>
      <c r="K106" s="130"/>
      <c r="L106" s="22"/>
      <c r="M106" s="17"/>
      <c r="N106" s="23"/>
      <c r="O106" s="79">
        <v>450.0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00">
        <v>103.0</v>
      </c>
      <c r="B107" s="77" t="s">
        <v>1965</v>
      </c>
      <c r="C107" s="76" t="s">
        <v>2094</v>
      </c>
      <c r="D107" s="77">
        <v>58257.0</v>
      </c>
      <c r="E107" s="78" t="s">
        <v>2095</v>
      </c>
      <c r="F107" s="16"/>
      <c r="G107" s="115"/>
      <c r="H107" s="42"/>
      <c r="I107" s="129">
        <v>3600.0</v>
      </c>
      <c r="J107" s="20"/>
      <c r="K107" s="130"/>
      <c r="L107" s="22"/>
      <c r="M107" s="17"/>
      <c r="N107" s="23"/>
      <c r="O107" s="79">
        <v>3600.0</v>
      </c>
      <c r="P107" s="97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00">
        <v>104.0</v>
      </c>
      <c r="B108" s="77" t="s">
        <v>1965</v>
      </c>
      <c r="C108" s="76" t="s">
        <v>2096</v>
      </c>
      <c r="D108" s="77">
        <v>58257.0</v>
      </c>
      <c r="E108" s="78" t="s">
        <v>2095</v>
      </c>
      <c r="F108" s="16"/>
      <c r="G108" s="115"/>
      <c r="H108" s="42"/>
      <c r="I108" s="129">
        <v>15000.0</v>
      </c>
      <c r="J108" s="20"/>
      <c r="K108" s="130"/>
      <c r="L108" s="22"/>
      <c r="M108" s="17"/>
      <c r="N108" s="23"/>
      <c r="O108" s="79">
        <v>15000.0</v>
      </c>
      <c r="P108" s="97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00">
        <v>105.0</v>
      </c>
      <c r="B109" s="77" t="s">
        <v>1965</v>
      </c>
      <c r="C109" s="76" t="s">
        <v>2097</v>
      </c>
      <c r="D109" s="77">
        <v>59447.0</v>
      </c>
      <c r="E109" s="78" t="s">
        <v>2098</v>
      </c>
      <c r="F109" s="16"/>
      <c r="G109" s="115"/>
      <c r="H109" s="42"/>
      <c r="I109" s="129"/>
      <c r="J109" s="20">
        <v>5150.0</v>
      </c>
      <c r="K109" s="130"/>
      <c r="L109" s="22"/>
      <c r="M109" s="17"/>
      <c r="N109" s="23"/>
      <c r="O109" s="79">
        <v>5150.0</v>
      </c>
      <c r="P109" s="97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00">
        <v>106.0</v>
      </c>
      <c r="B110" s="77" t="s">
        <v>1965</v>
      </c>
      <c r="C110" s="76" t="s">
        <v>2099</v>
      </c>
      <c r="D110" s="77">
        <v>55898.0</v>
      </c>
      <c r="E110" s="78" t="s">
        <v>2100</v>
      </c>
      <c r="F110" s="16"/>
      <c r="G110" s="115"/>
      <c r="H110" s="42"/>
      <c r="I110" s="129">
        <v>37500.0</v>
      </c>
      <c r="J110" s="20"/>
      <c r="K110" s="130"/>
      <c r="L110" s="22"/>
      <c r="M110" s="17"/>
      <c r="N110" s="23"/>
      <c r="O110" s="79">
        <v>37500.0</v>
      </c>
      <c r="P110" s="97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00">
        <v>107.0</v>
      </c>
      <c r="B111" s="77" t="s">
        <v>1965</v>
      </c>
      <c r="C111" s="76" t="s">
        <v>2101</v>
      </c>
      <c r="D111" s="77">
        <v>21821.0</v>
      </c>
      <c r="E111" s="78" t="s">
        <v>1306</v>
      </c>
      <c r="F111" s="16"/>
      <c r="G111" s="38">
        <v>1250.0</v>
      </c>
      <c r="H111" s="42"/>
      <c r="I111" s="129"/>
      <c r="J111" s="20"/>
      <c r="K111" s="130"/>
      <c r="L111" s="22"/>
      <c r="M111" s="17"/>
      <c r="N111" s="23"/>
      <c r="O111" s="79">
        <v>1250.0</v>
      </c>
      <c r="P111" s="97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00">
        <v>108.0</v>
      </c>
      <c r="B112" s="77" t="s">
        <v>1965</v>
      </c>
      <c r="C112" s="76" t="s">
        <v>2102</v>
      </c>
      <c r="D112" s="77">
        <v>21821.0</v>
      </c>
      <c r="E112" s="78" t="s">
        <v>1306</v>
      </c>
      <c r="F112" s="16"/>
      <c r="G112" s="141">
        <v>300.0</v>
      </c>
      <c r="H112" s="42"/>
      <c r="I112" s="129"/>
      <c r="J112" s="20"/>
      <c r="K112" s="130"/>
      <c r="L112" s="22"/>
      <c r="M112" s="17"/>
      <c r="N112" s="23"/>
      <c r="O112" s="79">
        <v>300.0</v>
      </c>
      <c r="P112" s="97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00">
        <v>109.0</v>
      </c>
      <c r="B113" s="77" t="s">
        <v>1965</v>
      </c>
      <c r="C113" s="76" t="s">
        <v>2103</v>
      </c>
      <c r="D113" s="77">
        <v>53249.0</v>
      </c>
      <c r="E113" s="78" t="s">
        <v>52</v>
      </c>
      <c r="F113" s="16"/>
      <c r="G113" s="111"/>
      <c r="H113" s="42"/>
      <c r="I113" s="129"/>
      <c r="J113" s="39">
        <v>15000.0</v>
      </c>
      <c r="K113" s="130"/>
      <c r="L113" s="22"/>
      <c r="M113" s="17"/>
      <c r="N113" s="23"/>
      <c r="O113" s="79">
        <v>15000.0</v>
      </c>
      <c r="P113" s="97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00">
        <v>110.0</v>
      </c>
      <c r="B114" s="77" t="s">
        <v>1855</v>
      </c>
      <c r="C114" s="76" t="s">
        <v>2104</v>
      </c>
      <c r="D114" s="77">
        <v>64602.0</v>
      </c>
      <c r="E114" s="78" t="s">
        <v>2105</v>
      </c>
      <c r="F114" s="32"/>
      <c r="G114" s="115"/>
      <c r="H114" s="42"/>
      <c r="I114" s="129"/>
      <c r="J114" s="39"/>
      <c r="K114" s="131"/>
      <c r="L114" s="22"/>
      <c r="M114" s="17"/>
      <c r="N114" s="46">
        <v>950.0</v>
      </c>
      <c r="O114" s="79">
        <v>950.0</v>
      </c>
      <c r="P114" s="97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00">
        <v>111.0</v>
      </c>
      <c r="B115" s="77" t="s">
        <v>1965</v>
      </c>
      <c r="C115" s="76" t="s">
        <v>2106</v>
      </c>
      <c r="D115" s="77">
        <v>25650.0</v>
      </c>
      <c r="E115" s="78" t="s">
        <v>347</v>
      </c>
      <c r="F115" s="32"/>
      <c r="G115" s="111"/>
      <c r="H115" s="42">
        <v>1980.0</v>
      </c>
      <c r="I115" s="129"/>
      <c r="J115" s="39"/>
      <c r="K115" s="131"/>
      <c r="L115" s="22"/>
      <c r="M115" s="17"/>
      <c r="N115" s="23"/>
      <c r="O115" s="79">
        <v>1980.0</v>
      </c>
      <c r="P115" s="97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00">
        <v>112.0</v>
      </c>
      <c r="B116" s="77" t="s">
        <v>1965</v>
      </c>
      <c r="C116" s="76" t="s">
        <v>2107</v>
      </c>
      <c r="D116" s="77">
        <v>51406.0</v>
      </c>
      <c r="E116" s="78" t="s">
        <v>407</v>
      </c>
      <c r="F116" s="32"/>
      <c r="G116" s="111"/>
      <c r="H116" s="42">
        <v>29700.0</v>
      </c>
      <c r="I116" s="28"/>
      <c r="J116" s="39"/>
      <c r="K116" s="131"/>
      <c r="L116" s="22"/>
      <c r="M116" s="17"/>
      <c r="N116" s="23"/>
      <c r="O116" s="79">
        <v>29700.0</v>
      </c>
      <c r="P116" s="97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00">
        <v>113.0</v>
      </c>
      <c r="B117" s="77" t="s">
        <v>1965</v>
      </c>
      <c r="C117" s="76" t="s">
        <v>2108</v>
      </c>
      <c r="D117" s="77">
        <v>50595.0</v>
      </c>
      <c r="E117" s="78" t="s">
        <v>185</v>
      </c>
      <c r="F117" s="32"/>
      <c r="G117" s="111"/>
      <c r="H117" s="42">
        <v>58400.0</v>
      </c>
      <c r="I117" s="129"/>
      <c r="J117" s="39"/>
      <c r="K117" s="131"/>
      <c r="L117" s="22"/>
      <c r="M117" s="17"/>
      <c r="N117" s="23"/>
      <c r="O117" s="79">
        <v>58400.0</v>
      </c>
      <c r="P117" s="97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00">
        <v>114.0</v>
      </c>
      <c r="B118" s="77" t="s">
        <v>1965</v>
      </c>
      <c r="C118" s="76" t="s">
        <v>2109</v>
      </c>
      <c r="D118" s="77">
        <v>59794.0</v>
      </c>
      <c r="E118" s="78" t="s">
        <v>2110</v>
      </c>
      <c r="F118" s="32"/>
      <c r="G118" s="115"/>
      <c r="H118" s="42"/>
      <c r="I118" s="129"/>
      <c r="J118" s="39"/>
      <c r="K118" s="131"/>
      <c r="L118" s="22"/>
      <c r="M118" s="34">
        <v>5150.0</v>
      </c>
      <c r="N118" s="23"/>
      <c r="O118" s="79">
        <v>5150.0</v>
      </c>
      <c r="P118" s="97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00">
        <v>115.0</v>
      </c>
      <c r="B119" s="77" t="s">
        <v>1965</v>
      </c>
      <c r="C119" s="76" t="s">
        <v>2111</v>
      </c>
      <c r="D119" s="77">
        <v>30390.0</v>
      </c>
      <c r="E119" s="78" t="s">
        <v>2112</v>
      </c>
      <c r="F119" s="32"/>
      <c r="G119" s="111"/>
      <c r="H119" s="18"/>
      <c r="I119" s="129"/>
      <c r="J119" s="39"/>
      <c r="K119" s="131">
        <v>4500.0</v>
      </c>
      <c r="L119" s="22"/>
      <c r="M119" s="17"/>
      <c r="N119" s="23"/>
      <c r="O119" s="79">
        <v>4500.0</v>
      </c>
      <c r="P119" s="97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00">
        <v>116.0</v>
      </c>
      <c r="B120" s="77" t="s">
        <v>1965</v>
      </c>
      <c r="C120" s="76" t="s">
        <v>2113</v>
      </c>
      <c r="D120" s="77">
        <v>12102.0</v>
      </c>
      <c r="E120" s="78" t="s">
        <v>612</v>
      </c>
      <c r="F120" s="32"/>
      <c r="G120" s="111"/>
      <c r="H120" s="42">
        <v>50000.0</v>
      </c>
      <c r="I120" s="129"/>
      <c r="J120" s="39"/>
      <c r="K120" s="131"/>
      <c r="L120" s="22"/>
      <c r="M120" s="17"/>
      <c r="N120" s="23"/>
      <c r="O120" s="79">
        <v>50000.0</v>
      </c>
      <c r="P120" s="97">
        <f t="shared" si="1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00">
        <v>117.0</v>
      </c>
      <c r="B121" s="77" t="s">
        <v>1965</v>
      </c>
      <c r="C121" s="76" t="s">
        <v>2114</v>
      </c>
      <c r="D121" s="77">
        <v>55179.0</v>
      </c>
      <c r="E121" s="78" t="s">
        <v>448</v>
      </c>
      <c r="F121" s="32"/>
      <c r="G121" s="111"/>
      <c r="H121" s="42">
        <v>16950.0</v>
      </c>
      <c r="I121" s="129"/>
      <c r="J121" s="39"/>
      <c r="K121" s="131"/>
      <c r="L121" s="22"/>
      <c r="M121" s="17"/>
      <c r="N121" s="46"/>
      <c r="O121" s="79">
        <v>16950.0</v>
      </c>
      <c r="P121" s="97">
        <f t="shared" si="1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00"/>
      <c r="B122" s="77"/>
      <c r="C122" s="76"/>
      <c r="D122" s="77"/>
      <c r="E122" s="78"/>
      <c r="F122" s="32">
        <f>SUM(F5:F121)</f>
        <v>20290</v>
      </c>
      <c r="G122" s="111">
        <f>SUM(G4:G121)</f>
        <v>16100</v>
      </c>
      <c r="H122" s="42">
        <f t="shared" ref="H122:N122" si="2">SUM(H5:H121)</f>
        <v>201455</v>
      </c>
      <c r="I122" s="129">
        <f t="shared" si="2"/>
        <v>692965</v>
      </c>
      <c r="J122" s="39">
        <f t="shared" si="2"/>
        <v>349855</v>
      </c>
      <c r="K122" s="131">
        <f t="shared" si="2"/>
        <v>10390</v>
      </c>
      <c r="L122" s="22">
        <f t="shared" si="2"/>
        <v>0</v>
      </c>
      <c r="M122" s="17">
        <f t="shared" si="2"/>
        <v>20150</v>
      </c>
      <c r="N122" s="46">
        <f t="shared" si="2"/>
        <v>950</v>
      </c>
      <c r="O122" s="79">
        <v>1320255.0</v>
      </c>
      <c r="P122" s="97">
        <f t="shared" si="1"/>
        <v>-8100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63"/>
      <c r="B123" s="139"/>
      <c r="C123" s="139"/>
      <c r="D123" s="139"/>
      <c r="E123" s="140"/>
      <c r="F123" s="64">
        <f>SUM(F122+G122+H122+I122+J122+K122+L122+M122+N122)</f>
        <v>1312155</v>
      </c>
      <c r="G123" s="2"/>
      <c r="H123" s="2"/>
      <c r="I123" s="2"/>
      <c r="J123" s="2"/>
      <c r="K123" s="2"/>
      <c r="L123" s="3"/>
      <c r="M123" s="65"/>
      <c r="N123" s="6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C124" s="94"/>
      <c r="D124" s="94"/>
      <c r="E124" s="6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C125" s="95"/>
      <c r="D125" s="68" t="s">
        <v>327</v>
      </c>
      <c r="E125" s="6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C126" s="7"/>
      <c r="D126" s="70"/>
      <c r="E126" s="7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C127" s="10"/>
      <c r="D127" s="72"/>
      <c r="E127" s="7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9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96"/>
      <c r="C1072" s="96"/>
      <c r="D1072" s="96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96"/>
      <c r="C1073" s="96"/>
      <c r="D1073" s="96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96"/>
      <c r="C1074" s="96"/>
      <c r="D1074" s="96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96"/>
      <c r="C1075" s="96"/>
      <c r="D1075" s="96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</sheetData>
  <mergeCells count="19">
    <mergeCell ref="F3:F4"/>
    <mergeCell ref="G3:H3"/>
    <mergeCell ref="I3:J3"/>
    <mergeCell ref="K3:K4"/>
    <mergeCell ref="F123:L123"/>
    <mergeCell ref="A124:B128"/>
    <mergeCell ref="C125:C127"/>
    <mergeCell ref="D125:E127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57.75"/>
    <col customWidth="1" min="6" max="6" width="12.25"/>
    <col customWidth="1" min="15" max="15" width="15.25"/>
    <col customWidth="1" min="16" max="16" width="15.63"/>
  </cols>
  <sheetData>
    <row r="1">
      <c r="A1" s="1" t="s">
        <v>2115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2116</v>
      </c>
      <c r="C5" s="76" t="s">
        <v>2117</v>
      </c>
      <c r="D5" s="77">
        <v>46778.0</v>
      </c>
      <c r="E5" s="78" t="s">
        <v>190</v>
      </c>
      <c r="F5" s="16"/>
      <c r="G5" s="111"/>
      <c r="H5" s="42"/>
      <c r="I5" s="128"/>
      <c r="J5" s="20">
        <v>1250.0</v>
      </c>
      <c r="K5" s="116"/>
      <c r="L5" s="22"/>
      <c r="M5" s="17"/>
      <c r="N5" s="23"/>
      <c r="O5" s="142">
        <v>1250.0</v>
      </c>
      <c r="P5" s="97">
        <f t="shared" ref="P5:P95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2116</v>
      </c>
      <c r="C6" s="76" t="s">
        <v>2118</v>
      </c>
      <c r="D6" s="77">
        <v>51017.0</v>
      </c>
      <c r="E6" s="78" t="s">
        <v>281</v>
      </c>
      <c r="F6" s="16"/>
      <c r="G6" s="111"/>
      <c r="H6" s="42">
        <v>12100.0</v>
      </c>
      <c r="I6" s="128"/>
      <c r="J6" s="20"/>
      <c r="K6" s="113"/>
      <c r="L6" s="22"/>
      <c r="M6" s="17"/>
      <c r="N6" s="23"/>
      <c r="O6" s="142">
        <v>12100.0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2116</v>
      </c>
      <c r="C7" s="76" t="s">
        <v>2119</v>
      </c>
      <c r="D7" s="77">
        <v>50020.0</v>
      </c>
      <c r="E7" s="78" t="s">
        <v>168</v>
      </c>
      <c r="F7" s="16"/>
      <c r="G7" s="111"/>
      <c r="H7" s="42"/>
      <c r="I7" s="128"/>
      <c r="J7" s="20">
        <v>6400.0</v>
      </c>
      <c r="K7" s="113"/>
      <c r="L7" s="22"/>
      <c r="M7" s="17"/>
      <c r="N7" s="23"/>
      <c r="O7" s="142">
        <v>6400.0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2116</v>
      </c>
      <c r="C8" s="76" t="s">
        <v>2120</v>
      </c>
      <c r="D8" s="77">
        <v>51939.0</v>
      </c>
      <c r="E8" s="78" t="s">
        <v>73</v>
      </c>
      <c r="F8" s="16"/>
      <c r="G8" s="111"/>
      <c r="H8" s="18"/>
      <c r="I8" s="128">
        <v>22500.0</v>
      </c>
      <c r="J8" s="20"/>
      <c r="K8" s="113"/>
      <c r="L8" s="22"/>
      <c r="M8" s="17"/>
      <c r="N8" s="23"/>
      <c r="O8" s="142">
        <v>22500.0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2116</v>
      </c>
      <c r="C9" s="76" t="s">
        <v>2121</v>
      </c>
      <c r="D9" s="77">
        <v>21937.0</v>
      </c>
      <c r="E9" s="78" t="s">
        <v>2122</v>
      </c>
      <c r="F9" s="16"/>
      <c r="G9" s="111"/>
      <c r="H9" s="42"/>
      <c r="I9" s="129"/>
      <c r="J9" s="20">
        <v>25000.0</v>
      </c>
      <c r="K9" s="130"/>
      <c r="L9" s="22"/>
      <c r="M9" s="17"/>
      <c r="N9" s="23"/>
      <c r="O9" s="142">
        <v>25000.0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2116</v>
      </c>
      <c r="C10" s="76" t="s">
        <v>2123</v>
      </c>
      <c r="D10" s="77">
        <v>22332.0</v>
      </c>
      <c r="E10" s="78" t="s">
        <v>564</v>
      </c>
      <c r="F10" s="32"/>
      <c r="G10" s="111"/>
      <c r="H10" s="42"/>
      <c r="I10" s="129"/>
      <c r="J10" s="20">
        <v>50000.0</v>
      </c>
      <c r="K10" s="130"/>
      <c r="L10" s="22"/>
      <c r="M10" s="17"/>
      <c r="N10" s="23"/>
      <c r="O10" s="142">
        <v>50000.0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2116</v>
      </c>
      <c r="C11" s="76" t="s">
        <v>2124</v>
      </c>
      <c r="D11" s="77">
        <v>48052.0</v>
      </c>
      <c r="E11" s="78" t="s">
        <v>692</v>
      </c>
      <c r="F11" s="16"/>
      <c r="G11" s="115"/>
      <c r="H11" s="42"/>
      <c r="I11" s="129">
        <v>2700.0</v>
      </c>
      <c r="J11" s="39"/>
      <c r="K11" s="113"/>
      <c r="L11" s="22"/>
      <c r="M11" s="17"/>
      <c r="N11" s="23"/>
      <c r="O11" s="142">
        <v>2700.0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2116</v>
      </c>
      <c r="C12" s="76" t="s">
        <v>2125</v>
      </c>
      <c r="D12" s="77">
        <v>46559.0</v>
      </c>
      <c r="E12" s="78" t="s">
        <v>2126</v>
      </c>
      <c r="F12" s="16"/>
      <c r="G12" s="111"/>
      <c r="H12" s="18"/>
      <c r="I12" s="128">
        <v>2650.0</v>
      </c>
      <c r="J12" s="20"/>
      <c r="K12" s="113"/>
      <c r="L12" s="22"/>
      <c r="M12" s="17"/>
      <c r="N12" s="23"/>
      <c r="O12" s="142">
        <v>2650.0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2116</v>
      </c>
      <c r="C13" s="76" t="s">
        <v>2127</v>
      </c>
      <c r="D13" s="77">
        <v>54226.0</v>
      </c>
      <c r="E13" s="78" t="s">
        <v>917</v>
      </c>
      <c r="F13" s="16"/>
      <c r="G13" s="111"/>
      <c r="H13" s="18"/>
      <c r="I13" s="128"/>
      <c r="J13" s="20">
        <v>2650.0</v>
      </c>
      <c r="K13" s="113"/>
      <c r="L13" s="22"/>
      <c r="M13" s="17"/>
      <c r="N13" s="23"/>
      <c r="O13" s="142">
        <v>2650.0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2116</v>
      </c>
      <c r="C14" s="76" t="s">
        <v>2128</v>
      </c>
      <c r="D14" s="77">
        <v>22332.0</v>
      </c>
      <c r="E14" s="78" t="s">
        <v>564</v>
      </c>
      <c r="F14" s="16"/>
      <c r="G14" s="111"/>
      <c r="H14" s="18"/>
      <c r="I14" s="128">
        <v>2650.0</v>
      </c>
      <c r="J14" s="20"/>
      <c r="K14" s="116"/>
      <c r="L14" s="22"/>
      <c r="M14" s="17"/>
      <c r="N14" s="23"/>
      <c r="O14" s="142">
        <v>2650.0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2116</v>
      </c>
      <c r="C15" s="76" t="s">
        <v>2129</v>
      </c>
      <c r="D15" s="77">
        <v>53455.0</v>
      </c>
      <c r="E15" s="78" t="s">
        <v>507</v>
      </c>
      <c r="F15" s="16"/>
      <c r="G15" s="111"/>
      <c r="H15" s="42"/>
      <c r="I15" s="129">
        <v>2500.0</v>
      </c>
      <c r="J15" s="39"/>
      <c r="K15" s="116"/>
      <c r="L15" s="22"/>
      <c r="M15" s="17"/>
      <c r="N15" s="23"/>
      <c r="O15" s="142">
        <v>2500.0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2116</v>
      </c>
      <c r="C16" s="76" t="s">
        <v>2130</v>
      </c>
      <c r="D16" s="77">
        <v>52775.0</v>
      </c>
      <c r="E16" s="78" t="s">
        <v>1187</v>
      </c>
      <c r="F16" s="16"/>
      <c r="G16" s="111"/>
      <c r="H16" s="42"/>
      <c r="I16" s="129">
        <v>18750.0</v>
      </c>
      <c r="J16" s="39"/>
      <c r="K16" s="116"/>
      <c r="L16" s="36"/>
      <c r="M16" s="34"/>
      <c r="N16" s="46"/>
      <c r="O16" s="142">
        <v>18750.0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2116</v>
      </c>
      <c r="C17" s="76" t="s">
        <v>2131</v>
      </c>
      <c r="D17" s="77">
        <v>49082.0</v>
      </c>
      <c r="E17" s="78" t="s">
        <v>1463</v>
      </c>
      <c r="F17" s="32"/>
      <c r="G17" s="115"/>
      <c r="H17" s="18"/>
      <c r="I17" s="129">
        <v>10000.0</v>
      </c>
      <c r="J17" s="39"/>
      <c r="K17" s="113"/>
      <c r="L17" s="22"/>
      <c r="M17" s="17"/>
      <c r="N17" s="23"/>
      <c r="O17" s="142">
        <v>10000.0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2116</v>
      </c>
      <c r="C18" s="76" t="s">
        <v>2132</v>
      </c>
      <c r="D18" s="77">
        <v>50613.0</v>
      </c>
      <c r="E18" s="78" t="s">
        <v>32</v>
      </c>
      <c r="F18" s="16"/>
      <c r="G18" s="115"/>
      <c r="H18" s="18"/>
      <c r="I18" s="129"/>
      <c r="J18" s="39">
        <v>5150.0</v>
      </c>
      <c r="K18" s="116"/>
      <c r="L18" s="22"/>
      <c r="M18" s="17"/>
      <c r="N18" s="23"/>
      <c r="O18" s="142">
        <v>5150.0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2116</v>
      </c>
      <c r="C19" s="76" t="s">
        <v>2133</v>
      </c>
      <c r="D19" s="77">
        <v>45096.0</v>
      </c>
      <c r="E19" s="78" t="s">
        <v>149</v>
      </c>
      <c r="F19" s="32"/>
      <c r="G19" s="111"/>
      <c r="H19" s="42"/>
      <c r="I19" s="129">
        <v>10000.0</v>
      </c>
      <c r="J19" s="39"/>
      <c r="K19" s="113"/>
      <c r="L19" s="22"/>
      <c r="M19" s="17"/>
      <c r="N19" s="23"/>
      <c r="O19" s="142">
        <v>10000.0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2116</v>
      </c>
      <c r="C20" s="76" t="s">
        <v>2134</v>
      </c>
      <c r="D20" s="77">
        <v>49270.0</v>
      </c>
      <c r="E20" s="78" t="s">
        <v>848</v>
      </c>
      <c r="F20" s="16"/>
      <c r="G20" s="111"/>
      <c r="H20" s="18"/>
      <c r="I20" s="129">
        <v>5000.0</v>
      </c>
      <c r="J20" s="39"/>
      <c r="K20" s="113"/>
      <c r="L20" s="22"/>
      <c r="M20" s="17"/>
      <c r="N20" s="23"/>
      <c r="O20" s="142">
        <v>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2116</v>
      </c>
      <c r="C21" s="76" t="s">
        <v>2135</v>
      </c>
      <c r="D21" s="77">
        <v>62107.0</v>
      </c>
      <c r="E21" s="78" t="s">
        <v>983</v>
      </c>
      <c r="F21" s="32">
        <v>450.0</v>
      </c>
      <c r="G21" s="111"/>
      <c r="H21" s="42"/>
      <c r="I21" s="128"/>
      <c r="J21" s="20"/>
      <c r="K21" s="130"/>
      <c r="L21" s="22"/>
      <c r="M21" s="17"/>
      <c r="N21" s="23"/>
      <c r="O21" s="142">
        <v>450.0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2116</v>
      </c>
      <c r="C22" s="76" t="s">
        <v>2136</v>
      </c>
      <c r="D22" s="77">
        <v>53283.0</v>
      </c>
      <c r="E22" s="78" t="s">
        <v>119</v>
      </c>
      <c r="F22" s="16"/>
      <c r="G22" s="111"/>
      <c r="H22" s="42"/>
      <c r="I22" s="128">
        <v>8690.0</v>
      </c>
      <c r="J22" s="20"/>
      <c r="K22" s="131"/>
      <c r="L22" s="22"/>
      <c r="M22" s="17"/>
      <c r="N22" s="23"/>
      <c r="O22" s="142">
        <v>8690.0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2116</v>
      </c>
      <c r="C23" s="76" t="s">
        <v>2137</v>
      </c>
      <c r="D23" s="77">
        <v>60849.0</v>
      </c>
      <c r="E23" s="78" t="s">
        <v>2138</v>
      </c>
      <c r="F23" s="16"/>
      <c r="G23" s="115"/>
      <c r="H23" s="18"/>
      <c r="I23" s="128">
        <v>10000.0</v>
      </c>
      <c r="J23" s="20"/>
      <c r="K23" s="116"/>
      <c r="L23" s="22"/>
      <c r="M23" s="17"/>
      <c r="N23" s="23"/>
      <c r="O23" s="142">
        <v>10000.0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2116</v>
      </c>
      <c r="C24" s="76" t="s">
        <v>2139</v>
      </c>
      <c r="D24" s="77">
        <v>62107.0</v>
      </c>
      <c r="E24" s="78" t="s">
        <v>983</v>
      </c>
      <c r="F24" s="32">
        <v>50.0</v>
      </c>
      <c r="G24" s="111"/>
      <c r="H24" s="18"/>
      <c r="I24" s="128"/>
      <c r="J24" s="20"/>
      <c r="K24" s="113"/>
      <c r="L24" s="22"/>
      <c r="M24" s="17"/>
      <c r="N24" s="23"/>
      <c r="O24" s="142">
        <v>50.0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2116</v>
      </c>
      <c r="C25" s="76" t="s">
        <v>2140</v>
      </c>
      <c r="D25" s="77">
        <v>45096.0</v>
      </c>
      <c r="E25" s="78" t="s">
        <v>149</v>
      </c>
      <c r="F25" s="16"/>
      <c r="G25" s="115"/>
      <c r="H25" s="18"/>
      <c r="I25" s="128">
        <v>8405.0</v>
      </c>
      <c r="J25" s="20"/>
      <c r="K25" s="113"/>
      <c r="L25" s="22"/>
      <c r="M25" s="17"/>
      <c r="N25" s="23"/>
      <c r="O25" s="142">
        <v>8405.0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2116</v>
      </c>
      <c r="C26" s="76" t="s">
        <v>2141</v>
      </c>
      <c r="D26" s="77">
        <v>62107.0</v>
      </c>
      <c r="E26" s="78" t="s">
        <v>983</v>
      </c>
      <c r="F26" s="32">
        <v>1450.0</v>
      </c>
      <c r="G26" s="115"/>
      <c r="H26" s="18"/>
      <c r="I26" s="128"/>
      <c r="J26" s="20"/>
      <c r="K26" s="131"/>
      <c r="L26" s="22"/>
      <c r="M26" s="17"/>
      <c r="N26" s="23"/>
      <c r="O26" s="142">
        <v>1450.0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2116</v>
      </c>
      <c r="C27" s="76" t="s">
        <v>2142</v>
      </c>
      <c r="D27" s="77">
        <v>51876.0</v>
      </c>
      <c r="E27" s="78" t="s">
        <v>40</v>
      </c>
      <c r="F27" s="37"/>
      <c r="G27" s="111"/>
      <c r="H27" s="18"/>
      <c r="I27" s="128">
        <v>10000.0</v>
      </c>
      <c r="J27" s="20"/>
      <c r="K27" s="113"/>
      <c r="L27" s="22"/>
      <c r="M27" s="17"/>
      <c r="N27" s="23"/>
      <c r="O27" s="142">
        <v>10000.0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2116</v>
      </c>
      <c r="C28" s="76" t="s">
        <v>2143</v>
      </c>
      <c r="D28" s="77">
        <v>55992.0</v>
      </c>
      <c r="E28" s="78" t="s">
        <v>117</v>
      </c>
      <c r="F28" s="32"/>
      <c r="G28" s="111"/>
      <c r="H28" s="18"/>
      <c r="I28" s="128">
        <v>7500.0</v>
      </c>
      <c r="J28" s="20"/>
      <c r="K28" s="130"/>
      <c r="L28" s="22"/>
      <c r="M28" s="17"/>
      <c r="N28" s="23"/>
      <c r="O28" s="142">
        <v>7500.0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2116</v>
      </c>
      <c r="C29" s="76" t="s">
        <v>2144</v>
      </c>
      <c r="D29" s="77">
        <v>54226.0</v>
      </c>
      <c r="E29" s="78" t="s">
        <v>917</v>
      </c>
      <c r="F29" s="16"/>
      <c r="G29" s="111"/>
      <c r="H29" s="18"/>
      <c r="I29" s="128"/>
      <c r="J29" s="20">
        <v>2650.0</v>
      </c>
      <c r="K29" s="113"/>
      <c r="L29" s="22"/>
      <c r="M29" s="17"/>
      <c r="N29" s="23"/>
      <c r="O29" s="142">
        <v>2650.0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2116</v>
      </c>
      <c r="C30" s="76" t="s">
        <v>2145</v>
      </c>
      <c r="D30" s="77">
        <v>54280.0</v>
      </c>
      <c r="E30" s="78" t="s">
        <v>826</v>
      </c>
      <c r="F30" s="16"/>
      <c r="G30" s="115"/>
      <c r="H30" s="18"/>
      <c r="I30" s="128">
        <v>5100.0</v>
      </c>
      <c r="J30" s="20"/>
      <c r="K30" s="113"/>
      <c r="L30" s="22"/>
      <c r="M30" s="17"/>
      <c r="N30" s="23"/>
      <c r="O30" s="142">
        <v>5100.0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2116</v>
      </c>
      <c r="C31" s="76" t="s">
        <v>2146</v>
      </c>
      <c r="D31" s="77">
        <v>63406.0</v>
      </c>
      <c r="E31" s="78" t="s">
        <v>263</v>
      </c>
      <c r="F31" s="16"/>
      <c r="G31" s="115"/>
      <c r="H31" s="42"/>
      <c r="I31" s="128">
        <v>150.0</v>
      </c>
      <c r="J31" s="20"/>
      <c r="K31" s="130"/>
      <c r="L31" s="22"/>
      <c r="M31" s="17"/>
      <c r="N31" s="23"/>
      <c r="O31" s="142">
        <v>150.0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2116</v>
      </c>
      <c r="C32" s="76" t="s">
        <v>2147</v>
      </c>
      <c r="D32" s="77">
        <v>60277.0</v>
      </c>
      <c r="E32" s="78" t="s">
        <v>358</v>
      </c>
      <c r="F32" s="32"/>
      <c r="G32" s="111"/>
      <c r="H32" s="18"/>
      <c r="I32" s="128">
        <v>5150.0</v>
      </c>
      <c r="J32" s="20"/>
      <c r="K32" s="130"/>
      <c r="L32" s="22"/>
      <c r="M32" s="17"/>
      <c r="N32" s="23"/>
      <c r="O32" s="142">
        <v>5150.0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2116</v>
      </c>
      <c r="C33" s="76" t="s">
        <v>2148</v>
      </c>
      <c r="D33" s="77">
        <v>51782.0</v>
      </c>
      <c r="E33" s="78" t="s">
        <v>121</v>
      </c>
      <c r="F33" s="16"/>
      <c r="G33" s="115"/>
      <c r="H33" s="18"/>
      <c r="I33" s="128"/>
      <c r="J33" s="20">
        <v>350.0</v>
      </c>
      <c r="K33" s="113"/>
      <c r="L33" s="22"/>
      <c r="M33" s="34"/>
      <c r="N33" s="23"/>
      <c r="O33" s="142">
        <v>350.0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2116</v>
      </c>
      <c r="C34" s="76" t="s">
        <v>2149</v>
      </c>
      <c r="D34" s="77">
        <v>50595.0</v>
      </c>
      <c r="E34" s="78" t="s">
        <v>185</v>
      </c>
      <c r="F34" s="16"/>
      <c r="G34" s="111"/>
      <c r="H34" s="18"/>
      <c r="I34" s="128">
        <v>60350.0</v>
      </c>
      <c r="J34" s="20"/>
      <c r="K34" s="116"/>
      <c r="L34" s="22"/>
      <c r="M34" s="17"/>
      <c r="N34" s="23"/>
      <c r="O34" s="142">
        <v>60350.0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2116</v>
      </c>
      <c r="C35" s="76" t="s">
        <v>2150</v>
      </c>
      <c r="D35" s="77">
        <v>51697.0</v>
      </c>
      <c r="E35" s="78" t="s">
        <v>673</v>
      </c>
      <c r="F35" s="16"/>
      <c r="G35" s="115"/>
      <c r="H35" s="18"/>
      <c r="I35" s="128">
        <v>5150.0</v>
      </c>
      <c r="J35" s="20"/>
      <c r="K35" s="116"/>
      <c r="L35" s="22"/>
      <c r="M35" s="17"/>
      <c r="N35" s="23"/>
      <c r="O35" s="142">
        <v>5150.0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2116</v>
      </c>
      <c r="C36" s="76" t="s">
        <v>2151</v>
      </c>
      <c r="D36" s="77">
        <v>56387.0</v>
      </c>
      <c r="E36" s="78" t="s">
        <v>1842</v>
      </c>
      <c r="F36" s="16"/>
      <c r="G36" s="115"/>
      <c r="H36" s="42"/>
      <c r="I36" s="128"/>
      <c r="J36" s="20">
        <v>70000.0</v>
      </c>
      <c r="K36" s="116"/>
      <c r="L36" s="22"/>
      <c r="M36" s="17"/>
      <c r="N36" s="23"/>
      <c r="O36" s="142">
        <v>70000.0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2116</v>
      </c>
      <c r="C37" s="76" t="s">
        <v>2152</v>
      </c>
      <c r="D37" s="77">
        <v>66175.0</v>
      </c>
      <c r="E37" s="78" t="s">
        <v>2153</v>
      </c>
      <c r="F37" s="16"/>
      <c r="G37" s="111"/>
      <c r="H37" s="18"/>
      <c r="I37" s="128"/>
      <c r="J37" s="20">
        <v>27000.0</v>
      </c>
      <c r="K37" s="116"/>
      <c r="L37" s="22"/>
      <c r="M37" s="17"/>
      <c r="N37" s="23"/>
      <c r="O37" s="142">
        <v>27000.0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2116</v>
      </c>
      <c r="C38" s="76" t="s">
        <v>2154</v>
      </c>
      <c r="D38" s="77">
        <v>66176.0</v>
      </c>
      <c r="E38" s="78" t="s">
        <v>2155</v>
      </c>
      <c r="F38" s="16"/>
      <c r="G38" s="115"/>
      <c r="H38" s="18"/>
      <c r="I38" s="128"/>
      <c r="J38" s="20">
        <v>27000.0</v>
      </c>
      <c r="K38" s="113"/>
      <c r="L38" s="22"/>
      <c r="M38" s="17"/>
      <c r="N38" s="23"/>
      <c r="O38" s="142">
        <v>27000.0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2116</v>
      </c>
      <c r="C39" s="76" t="s">
        <v>2156</v>
      </c>
      <c r="D39" s="77">
        <v>43381.0</v>
      </c>
      <c r="E39" s="78" t="s">
        <v>548</v>
      </c>
      <c r="F39" s="16"/>
      <c r="G39" s="111"/>
      <c r="H39" s="18"/>
      <c r="I39" s="128">
        <v>10000.0</v>
      </c>
      <c r="J39" s="20"/>
      <c r="K39" s="113"/>
      <c r="L39" s="22"/>
      <c r="M39" s="17"/>
      <c r="N39" s="23"/>
      <c r="O39" s="142">
        <v>10000.0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2116</v>
      </c>
      <c r="C40" s="76" t="s">
        <v>2157</v>
      </c>
      <c r="D40" s="77">
        <v>65174.0</v>
      </c>
      <c r="E40" s="78" t="s">
        <v>2158</v>
      </c>
      <c r="F40" s="32">
        <v>1250.0</v>
      </c>
      <c r="G40" s="111"/>
      <c r="H40" s="42"/>
      <c r="I40" s="128"/>
      <c r="J40" s="20"/>
      <c r="K40" s="116"/>
      <c r="L40" s="22"/>
      <c r="M40" s="34"/>
      <c r="N40" s="23"/>
      <c r="O40" s="142">
        <v>1250.0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2116</v>
      </c>
      <c r="C41" s="76" t="s">
        <v>2159</v>
      </c>
      <c r="D41" s="77">
        <v>55886.0</v>
      </c>
      <c r="E41" s="78" t="s">
        <v>2160</v>
      </c>
      <c r="F41" s="16"/>
      <c r="G41" s="111"/>
      <c r="H41" s="18"/>
      <c r="I41" s="128"/>
      <c r="J41" s="20">
        <v>10000.0</v>
      </c>
      <c r="K41" s="113"/>
      <c r="L41" s="22"/>
      <c r="M41" s="17"/>
      <c r="N41" s="23"/>
      <c r="O41" s="142">
        <v>10000.0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2116</v>
      </c>
      <c r="C42" s="76" t="s">
        <v>2161</v>
      </c>
      <c r="D42" s="77">
        <v>51512.0</v>
      </c>
      <c r="E42" s="78" t="s">
        <v>1274</v>
      </c>
      <c r="F42" s="16"/>
      <c r="G42" s="111"/>
      <c r="H42" s="18"/>
      <c r="I42" s="128">
        <v>3245.0</v>
      </c>
      <c r="J42" s="20"/>
      <c r="K42" s="113"/>
      <c r="L42" s="22"/>
      <c r="M42" s="17"/>
      <c r="N42" s="23"/>
      <c r="O42" s="142">
        <v>3245.0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2116</v>
      </c>
      <c r="C43" s="76" t="s">
        <v>2162</v>
      </c>
      <c r="D43" s="77">
        <v>34950.0</v>
      </c>
      <c r="E43" s="78" t="s">
        <v>2163</v>
      </c>
      <c r="F43" s="16"/>
      <c r="G43" s="111"/>
      <c r="H43" s="18"/>
      <c r="I43" s="128"/>
      <c r="J43" s="20">
        <v>5000.0</v>
      </c>
      <c r="K43" s="113"/>
      <c r="L43" s="22"/>
      <c r="M43" s="17"/>
      <c r="N43" s="23"/>
      <c r="O43" s="142">
        <v>5000.0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2116</v>
      </c>
      <c r="C44" s="76" t="s">
        <v>2164</v>
      </c>
      <c r="D44" s="77">
        <v>34950.0</v>
      </c>
      <c r="E44" s="78" t="s">
        <v>2163</v>
      </c>
      <c r="F44" s="16"/>
      <c r="G44" s="111"/>
      <c r="H44" s="18"/>
      <c r="I44" s="128"/>
      <c r="J44" s="20">
        <v>5000.0</v>
      </c>
      <c r="K44" s="116"/>
      <c r="L44" s="22"/>
      <c r="M44" s="17"/>
      <c r="N44" s="23"/>
      <c r="O44" s="142">
        <v>5000.0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2116</v>
      </c>
      <c r="C45" s="76" t="s">
        <v>2165</v>
      </c>
      <c r="D45" s="77">
        <v>39317.0</v>
      </c>
      <c r="E45" s="78" t="s">
        <v>535</v>
      </c>
      <c r="F45" s="16"/>
      <c r="G45" s="115"/>
      <c r="H45" s="18"/>
      <c r="I45" s="128">
        <v>2650.0</v>
      </c>
      <c r="J45" s="20"/>
      <c r="K45" s="113"/>
      <c r="L45" s="22"/>
      <c r="M45" s="17"/>
      <c r="N45" s="23"/>
      <c r="O45" s="142">
        <v>2650.0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2116</v>
      </c>
      <c r="C46" s="76" t="s">
        <v>2166</v>
      </c>
      <c r="D46" s="77">
        <v>30855.0</v>
      </c>
      <c r="E46" s="78" t="s">
        <v>509</v>
      </c>
      <c r="F46" s="16"/>
      <c r="G46" s="111"/>
      <c r="H46" s="18"/>
      <c r="I46" s="128"/>
      <c r="J46" s="20">
        <v>37500.0</v>
      </c>
      <c r="K46" s="113"/>
      <c r="L46" s="22"/>
      <c r="M46" s="17"/>
      <c r="N46" s="23"/>
      <c r="O46" s="142">
        <v>37500.0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2116</v>
      </c>
      <c r="C47" s="76" t="s">
        <v>2167</v>
      </c>
      <c r="D47" s="77">
        <v>42046.0</v>
      </c>
      <c r="E47" s="78" t="s">
        <v>90</v>
      </c>
      <c r="F47" s="32"/>
      <c r="G47" s="111"/>
      <c r="H47" s="18"/>
      <c r="I47" s="128">
        <v>2500.0</v>
      </c>
      <c r="J47" s="20"/>
      <c r="K47" s="113"/>
      <c r="L47" s="22"/>
      <c r="M47" s="17"/>
      <c r="N47" s="23"/>
      <c r="O47" s="142">
        <v>2500.0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2116</v>
      </c>
      <c r="C48" s="76" t="s">
        <v>2168</v>
      </c>
      <c r="D48" s="77">
        <v>30855.0</v>
      </c>
      <c r="E48" s="78" t="s">
        <v>509</v>
      </c>
      <c r="F48" s="16"/>
      <c r="G48" s="115"/>
      <c r="H48" s="42"/>
      <c r="I48" s="128"/>
      <c r="J48" s="20">
        <v>1200.0</v>
      </c>
      <c r="K48" s="113"/>
      <c r="L48" s="22"/>
      <c r="M48" s="17"/>
      <c r="N48" s="23"/>
      <c r="O48" s="142">
        <v>1200.0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2116</v>
      </c>
      <c r="C49" s="76" t="s">
        <v>2169</v>
      </c>
      <c r="D49" s="77">
        <v>48910.0</v>
      </c>
      <c r="E49" s="78" t="s">
        <v>181</v>
      </c>
      <c r="F49" s="16"/>
      <c r="G49" s="115"/>
      <c r="H49" s="18"/>
      <c r="I49" s="128"/>
      <c r="J49" s="20">
        <v>3600.0</v>
      </c>
      <c r="K49" s="113"/>
      <c r="L49" s="22"/>
      <c r="M49" s="17"/>
      <c r="N49" s="23"/>
      <c r="O49" s="142">
        <v>3600.0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2116</v>
      </c>
      <c r="C50" s="76" t="s">
        <v>2170</v>
      </c>
      <c r="D50" s="77">
        <v>48910.0</v>
      </c>
      <c r="E50" s="78" t="s">
        <v>181</v>
      </c>
      <c r="F50" s="16"/>
      <c r="G50" s="111"/>
      <c r="H50" s="18"/>
      <c r="I50" s="128"/>
      <c r="J50" s="20">
        <v>5625.0</v>
      </c>
      <c r="K50" s="113"/>
      <c r="L50" s="22"/>
      <c r="M50" s="17"/>
      <c r="N50" s="23"/>
      <c r="O50" s="142">
        <v>5625.0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2116</v>
      </c>
      <c r="C51" s="76" t="s">
        <v>2171</v>
      </c>
      <c r="D51" s="77">
        <v>51406.0</v>
      </c>
      <c r="E51" s="78" t="s">
        <v>407</v>
      </c>
      <c r="F51" s="16"/>
      <c r="G51" s="115"/>
      <c r="H51" s="42"/>
      <c r="I51" s="128">
        <v>15000.0</v>
      </c>
      <c r="J51" s="20"/>
      <c r="K51" s="113"/>
      <c r="L51" s="22"/>
      <c r="M51" s="17"/>
      <c r="N51" s="23"/>
      <c r="O51" s="142">
        <v>15000.0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2116</v>
      </c>
      <c r="C52" s="76" t="s">
        <v>2172</v>
      </c>
      <c r="D52" s="77">
        <v>66173.0</v>
      </c>
      <c r="E52" s="78" t="s">
        <v>2173</v>
      </c>
      <c r="F52" s="16"/>
      <c r="G52" s="111"/>
      <c r="H52" s="42"/>
      <c r="I52" s="128">
        <v>300.0</v>
      </c>
      <c r="J52" s="20"/>
      <c r="K52" s="113"/>
      <c r="L52" s="22"/>
      <c r="M52" s="17"/>
      <c r="N52" s="23"/>
      <c r="O52" s="142">
        <v>300.0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2116</v>
      </c>
      <c r="C53" s="76" t="s">
        <v>2174</v>
      </c>
      <c r="D53" s="77">
        <v>48631.0</v>
      </c>
      <c r="E53" s="78" t="s">
        <v>220</v>
      </c>
      <c r="F53" s="16"/>
      <c r="G53" s="111"/>
      <c r="H53" s="18"/>
      <c r="I53" s="128">
        <v>15000.0</v>
      </c>
      <c r="J53" s="20"/>
      <c r="K53" s="113"/>
      <c r="L53" s="22"/>
      <c r="M53" s="17"/>
      <c r="N53" s="23"/>
      <c r="O53" s="142">
        <v>15000.0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2116</v>
      </c>
      <c r="C54" s="76" t="s">
        <v>2175</v>
      </c>
      <c r="D54" s="77">
        <v>51350.0</v>
      </c>
      <c r="E54" s="78" t="s">
        <v>2176</v>
      </c>
      <c r="F54" s="32"/>
      <c r="G54" s="115"/>
      <c r="H54" s="18"/>
      <c r="I54" s="128">
        <v>5150.0</v>
      </c>
      <c r="J54" s="20"/>
      <c r="K54" s="113"/>
      <c r="L54" s="22"/>
      <c r="M54" s="17"/>
      <c r="N54" s="23"/>
      <c r="O54" s="142">
        <v>5150.0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2116</v>
      </c>
      <c r="C55" s="76" t="s">
        <v>2177</v>
      </c>
      <c r="D55" s="77">
        <v>48631.0</v>
      </c>
      <c r="E55" s="78" t="s">
        <v>220</v>
      </c>
      <c r="F55" s="32"/>
      <c r="G55" s="115"/>
      <c r="H55" s="18"/>
      <c r="I55" s="128">
        <v>1750.0</v>
      </c>
      <c r="J55" s="20"/>
      <c r="K55" s="113"/>
      <c r="L55" s="22"/>
      <c r="M55" s="17"/>
      <c r="N55" s="23"/>
      <c r="O55" s="142">
        <v>1750.0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2116</v>
      </c>
      <c r="C56" s="76" t="s">
        <v>2178</v>
      </c>
      <c r="D56" s="77">
        <v>48053.0</v>
      </c>
      <c r="E56" s="78" t="s">
        <v>530</v>
      </c>
      <c r="F56" s="16"/>
      <c r="G56" s="115"/>
      <c r="H56" s="42"/>
      <c r="I56" s="128">
        <v>2700.0</v>
      </c>
      <c r="J56" s="20"/>
      <c r="K56" s="113"/>
      <c r="L56" s="22"/>
      <c r="M56" s="17"/>
      <c r="N56" s="23"/>
      <c r="O56" s="142">
        <v>2700.0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2116</v>
      </c>
      <c r="C57" s="76" t="s">
        <v>2179</v>
      </c>
      <c r="D57" s="77">
        <v>54337.0</v>
      </c>
      <c r="E57" s="78" t="s">
        <v>2180</v>
      </c>
      <c r="F57" s="32"/>
      <c r="G57" s="111"/>
      <c r="H57" s="18"/>
      <c r="I57" s="128">
        <v>5150.0</v>
      </c>
      <c r="J57" s="20"/>
      <c r="K57" s="113"/>
      <c r="L57" s="22"/>
      <c r="M57" s="17"/>
      <c r="N57" s="23"/>
      <c r="O57" s="142">
        <v>5150.0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2116</v>
      </c>
      <c r="C58" s="76" t="s">
        <v>2181</v>
      </c>
      <c r="D58" s="77">
        <v>47529.0</v>
      </c>
      <c r="E58" s="78" t="s">
        <v>2182</v>
      </c>
      <c r="F58" s="16"/>
      <c r="G58" s="111"/>
      <c r="H58" s="42"/>
      <c r="I58" s="128">
        <v>5150.0</v>
      </c>
      <c r="J58" s="20"/>
      <c r="K58" s="116"/>
      <c r="L58" s="22"/>
      <c r="M58" s="17"/>
      <c r="N58" s="23"/>
      <c r="O58" s="142">
        <v>5150.0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2116</v>
      </c>
      <c r="C59" s="76" t="s">
        <v>2183</v>
      </c>
      <c r="D59" s="77">
        <v>66181.0</v>
      </c>
      <c r="E59" s="78" t="s">
        <v>2184</v>
      </c>
      <c r="F59" s="16"/>
      <c r="G59" s="111"/>
      <c r="H59" s="18"/>
      <c r="I59" s="128">
        <v>300.0</v>
      </c>
      <c r="J59" s="20"/>
      <c r="K59" s="113"/>
      <c r="L59" s="22"/>
      <c r="M59" s="17"/>
      <c r="N59" s="23"/>
      <c r="O59" s="142">
        <v>300.0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2116</v>
      </c>
      <c r="C60" s="76" t="s">
        <v>2185</v>
      </c>
      <c r="D60" s="77">
        <v>66183.0</v>
      </c>
      <c r="E60" s="78" t="s">
        <v>2186</v>
      </c>
      <c r="F60" s="16"/>
      <c r="G60" s="115"/>
      <c r="H60" s="42"/>
      <c r="I60" s="128"/>
      <c r="J60" s="20">
        <v>300.0</v>
      </c>
      <c r="K60" s="113"/>
      <c r="L60" s="22"/>
      <c r="M60" s="17"/>
      <c r="N60" s="23"/>
      <c r="O60" s="142">
        <v>300.0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2116</v>
      </c>
      <c r="C61" s="76" t="s">
        <v>2187</v>
      </c>
      <c r="D61" s="77">
        <v>62815.0</v>
      </c>
      <c r="E61" s="78" t="s">
        <v>2188</v>
      </c>
      <c r="F61" s="16"/>
      <c r="G61" s="111"/>
      <c r="H61" s="42"/>
      <c r="I61" s="128"/>
      <c r="J61" s="20"/>
      <c r="K61" s="116">
        <v>300.0</v>
      </c>
      <c r="L61" s="22"/>
      <c r="M61" s="17"/>
      <c r="N61" s="23"/>
      <c r="O61" s="142">
        <v>300.0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2116</v>
      </c>
      <c r="C62" s="76" t="s">
        <v>2189</v>
      </c>
      <c r="D62" s="77">
        <v>55562.0</v>
      </c>
      <c r="E62" s="78" t="s">
        <v>2190</v>
      </c>
      <c r="F62" s="16"/>
      <c r="G62" s="115"/>
      <c r="H62" s="42"/>
      <c r="I62" s="128">
        <v>10000.0</v>
      </c>
      <c r="J62" s="20"/>
      <c r="K62" s="113"/>
      <c r="L62" s="22"/>
      <c r="M62" s="17"/>
      <c r="N62" s="23"/>
      <c r="O62" s="142">
        <v>10000.0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2116</v>
      </c>
      <c r="C63" s="76" t="s">
        <v>2191</v>
      </c>
      <c r="D63" s="77">
        <v>45937.0</v>
      </c>
      <c r="E63" s="78" t="s">
        <v>1572</v>
      </c>
      <c r="F63" s="32"/>
      <c r="G63" s="115"/>
      <c r="H63" s="18"/>
      <c r="I63" s="128"/>
      <c r="J63" s="20">
        <v>775.0</v>
      </c>
      <c r="K63" s="113"/>
      <c r="L63" s="22"/>
      <c r="M63" s="17"/>
      <c r="N63" s="23"/>
      <c r="O63" s="142">
        <v>775.0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2116</v>
      </c>
      <c r="C64" s="76" t="s">
        <v>2192</v>
      </c>
      <c r="D64" s="77">
        <v>58454.0</v>
      </c>
      <c r="E64" s="78" t="s">
        <v>632</v>
      </c>
      <c r="F64" s="16"/>
      <c r="G64" s="115"/>
      <c r="H64" s="18"/>
      <c r="I64" s="128"/>
      <c r="J64" s="20">
        <v>5000.0</v>
      </c>
      <c r="K64" s="116"/>
      <c r="L64" s="22"/>
      <c r="M64" s="17"/>
      <c r="N64" s="23"/>
      <c r="O64" s="142">
        <v>5000.0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2116</v>
      </c>
      <c r="C65" s="76" t="s">
        <v>2193</v>
      </c>
      <c r="D65" s="77">
        <v>22727.0</v>
      </c>
      <c r="E65" s="78" t="s">
        <v>411</v>
      </c>
      <c r="F65" s="16"/>
      <c r="G65" s="115"/>
      <c r="H65" s="42"/>
      <c r="I65" s="128">
        <v>700.0</v>
      </c>
      <c r="J65" s="20"/>
      <c r="K65" s="113"/>
      <c r="L65" s="22"/>
      <c r="M65" s="17"/>
      <c r="N65" s="23"/>
      <c r="O65" s="142">
        <v>700.0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2116</v>
      </c>
      <c r="C66" s="76" t="s">
        <v>2194</v>
      </c>
      <c r="D66" s="77">
        <v>59778.0</v>
      </c>
      <c r="E66" s="78" t="s">
        <v>1023</v>
      </c>
      <c r="F66" s="32"/>
      <c r="G66" s="115"/>
      <c r="H66" s="18"/>
      <c r="I66" s="128">
        <v>15000.0</v>
      </c>
      <c r="J66" s="20"/>
      <c r="K66" s="113"/>
      <c r="L66" s="22"/>
      <c r="M66" s="17"/>
      <c r="N66" s="23"/>
      <c r="O66" s="142">
        <v>15000.0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2116</v>
      </c>
      <c r="C67" s="76" t="s">
        <v>2195</v>
      </c>
      <c r="D67" s="77">
        <v>47510.0</v>
      </c>
      <c r="E67" s="78" t="s">
        <v>1423</v>
      </c>
      <c r="F67" s="16"/>
      <c r="G67" s="115"/>
      <c r="H67" s="18"/>
      <c r="I67" s="128">
        <v>8550.0</v>
      </c>
      <c r="J67" s="20"/>
      <c r="K67" s="113"/>
      <c r="L67" s="22"/>
      <c r="M67" s="17"/>
      <c r="N67" s="23"/>
      <c r="O67" s="142">
        <v>8550.0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2116</v>
      </c>
      <c r="C68" s="76" t="s">
        <v>2196</v>
      </c>
      <c r="D68" s="77">
        <v>51017.0</v>
      </c>
      <c r="E68" s="78" t="s">
        <v>281</v>
      </c>
      <c r="F68" s="16"/>
      <c r="G68" s="111"/>
      <c r="H68" s="42">
        <v>15000.0</v>
      </c>
      <c r="I68" s="128"/>
      <c r="J68" s="20"/>
      <c r="K68" s="116"/>
      <c r="L68" s="22"/>
      <c r="M68" s="17"/>
      <c r="N68" s="23"/>
      <c r="O68" s="142">
        <v>15000.0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2116</v>
      </c>
      <c r="C69" s="76" t="s">
        <v>2197</v>
      </c>
      <c r="D69" s="77">
        <v>59778.0</v>
      </c>
      <c r="E69" s="78" t="s">
        <v>1023</v>
      </c>
      <c r="F69" s="16"/>
      <c r="G69" s="111"/>
      <c r="H69" s="18"/>
      <c r="I69" s="128">
        <v>3600.0</v>
      </c>
      <c r="J69" s="20"/>
      <c r="K69" s="116"/>
      <c r="L69" s="22"/>
      <c r="M69" s="17"/>
      <c r="N69" s="23"/>
      <c r="O69" s="142">
        <v>3600.0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2116</v>
      </c>
      <c r="C70" s="76" t="s">
        <v>2198</v>
      </c>
      <c r="D70" s="77">
        <v>47510.0</v>
      </c>
      <c r="E70" s="78" t="s">
        <v>1423</v>
      </c>
      <c r="F70" s="16"/>
      <c r="G70" s="115"/>
      <c r="H70" s="18"/>
      <c r="I70" s="128">
        <v>1250.0</v>
      </c>
      <c r="J70" s="20"/>
      <c r="K70" s="116"/>
      <c r="L70" s="22"/>
      <c r="M70" s="17"/>
      <c r="N70" s="23"/>
      <c r="O70" s="142">
        <v>1250.0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2116</v>
      </c>
      <c r="C71" s="76" t="s">
        <v>2199</v>
      </c>
      <c r="D71" s="77">
        <v>66185.0</v>
      </c>
      <c r="E71" s="78" t="s">
        <v>2200</v>
      </c>
      <c r="F71" s="32"/>
      <c r="G71" s="111"/>
      <c r="H71" s="42"/>
      <c r="I71" s="128">
        <v>300.0</v>
      </c>
      <c r="J71" s="20"/>
      <c r="K71" s="113"/>
      <c r="L71" s="22"/>
      <c r="M71" s="34"/>
      <c r="N71" s="23"/>
      <c r="O71" s="142">
        <v>300.0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2116</v>
      </c>
      <c r="C72" s="76" t="s">
        <v>2201</v>
      </c>
      <c r="D72" s="77">
        <v>50549.0</v>
      </c>
      <c r="E72" s="78" t="s">
        <v>2202</v>
      </c>
      <c r="F72" s="16"/>
      <c r="G72" s="115"/>
      <c r="H72" s="18"/>
      <c r="I72" s="128"/>
      <c r="J72" s="20">
        <v>2650.0</v>
      </c>
      <c r="K72" s="113"/>
      <c r="L72" s="22"/>
      <c r="M72" s="34"/>
      <c r="N72" s="23"/>
      <c r="O72" s="142">
        <v>2650.0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2116</v>
      </c>
      <c r="C73" s="76" t="s">
        <v>2203</v>
      </c>
      <c r="D73" s="77">
        <v>52247.0</v>
      </c>
      <c r="E73" s="78" t="s">
        <v>1470</v>
      </c>
      <c r="F73" s="32"/>
      <c r="G73" s="111"/>
      <c r="H73" s="18"/>
      <c r="I73" s="129">
        <v>1400.0</v>
      </c>
      <c r="J73" s="39"/>
      <c r="K73" s="116"/>
      <c r="L73" s="22"/>
      <c r="M73" s="17"/>
      <c r="N73" s="23"/>
      <c r="O73" s="142">
        <v>1400.0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2116</v>
      </c>
      <c r="C74" s="76" t="s">
        <v>2204</v>
      </c>
      <c r="D74" s="77">
        <v>62308.0</v>
      </c>
      <c r="E74" s="78" t="s">
        <v>2205</v>
      </c>
      <c r="F74" s="16"/>
      <c r="G74" s="42"/>
      <c r="H74" s="42"/>
      <c r="I74" s="128">
        <v>2650.0</v>
      </c>
      <c r="J74" s="20"/>
      <c r="K74" s="130"/>
      <c r="L74" s="22"/>
      <c r="M74" s="17"/>
      <c r="N74" s="23"/>
      <c r="O74" s="142">
        <v>2650.0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2116</v>
      </c>
      <c r="C75" s="76" t="s">
        <v>2206</v>
      </c>
      <c r="D75" s="77">
        <v>58050.0</v>
      </c>
      <c r="E75" s="78" t="s">
        <v>818</v>
      </c>
      <c r="F75" s="32"/>
      <c r="G75" s="115"/>
      <c r="H75" s="18"/>
      <c r="I75" s="128"/>
      <c r="J75" s="20">
        <v>1400.0</v>
      </c>
      <c r="K75" s="130"/>
      <c r="L75" s="22"/>
      <c r="M75" s="17"/>
      <c r="N75" s="23"/>
      <c r="O75" s="142">
        <v>1400.0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2116</v>
      </c>
      <c r="C76" s="76" t="s">
        <v>2207</v>
      </c>
      <c r="D76" s="77">
        <v>60208.0</v>
      </c>
      <c r="E76" s="78" t="s">
        <v>1459</v>
      </c>
      <c r="F76" s="16"/>
      <c r="G76" s="115"/>
      <c r="H76" s="18"/>
      <c r="I76" s="128"/>
      <c r="J76" s="20">
        <v>900.0</v>
      </c>
      <c r="K76" s="113"/>
      <c r="L76" s="22"/>
      <c r="M76" s="17"/>
      <c r="N76" s="23"/>
      <c r="O76" s="142">
        <v>900.0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2116</v>
      </c>
      <c r="C77" s="76" t="s">
        <v>2208</v>
      </c>
      <c r="D77" s="77">
        <v>63209.0</v>
      </c>
      <c r="E77" s="78" t="s">
        <v>2209</v>
      </c>
      <c r="F77" s="32"/>
      <c r="G77" s="115"/>
      <c r="H77" s="48"/>
      <c r="I77" s="129">
        <v>3290.0</v>
      </c>
      <c r="J77" s="20"/>
      <c r="K77" s="113"/>
      <c r="L77" s="22"/>
      <c r="M77" s="17"/>
      <c r="N77" s="23"/>
      <c r="O77" s="142">
        <v>3290.0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2116</v>
      </c>
      <c r="C78" s="76" t="s">
        <v>2210</v>
      </c>
      <c r="D78" s="77">
        <v>52647.0</v>
      </c>
      <c r="E78" s="78" t="s">
        <v>83</v>
      </c>
      <c r="F78" s="16"/>
      <c r="G78" s="115"/>
      <c r="H78" s="42"/>
      <c r="I78" s="129">
        <v>2500.0</v>
      </c>
      <c r="J78" s="20"/>
      <c r="K78" s="130"/>
      <c r="L78" s="22"/>
      <c r="M78" s="17"/>
      <c r="N78" s="23"/>
      <c r="O78" s="142">
        <v>2500.0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2116</v>
      </c>
      <c r="C79" s="76" t="s">
        <v>2211</v>
      </c>
      <c r="D79" s="77">
        <v>52611.0</v>
      </c>
      <c r="E79" s="78" t="s">
        <v>451</v>
      </c>
      <c r="F79" s="16"/>
      <c r="G79" s="115"/>
      <c r="H79" s="42"/>
      <c r="I79" s="129"/>
      <c r="J79" s="20">
        <v>20150.0</v>
      </c>
      <c r="K79" s="130"/>
      <c r="L79" s="22"/>
      <c r="M79" s="17"/>
      <c r="N79" s="23"/>
      <c r="O79" s="142">
        <v>20150.0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2116</v>
      </c>
      <c r="C80" s="76" t="s">
        <v>2212</v>
      </c>
      <c r="D80" s="77">
        <v>41669.0</v>
      </c>
      <c r="E80" s="78" t="s">
        <v>2213</v>
      </c>
      <c r="F80" s="16"/>
      <c r="G80" s="115"/>
      <c r="H80" s="42"/>
      <c r="I80" s="129"/>
      <c r="J80" s="20">
        <v>37500.0</v>
      </c>
      <c r="K80" s="130"/>
      <c r="L80" s="22"/>
      <c r="M80" s="17"/>
      <c r="N80" s="23"/>
      <c r="O80" s="142">
        <v>37500.0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2116</v>
      </c>
      <c r="C81" s="76" t="s">
        <v>2214</v>
      </c>
      <c r="D81" s="77">
        <v>21818.0</v>
      </c>
      <c r="E81" s="78" t="s">
        <v>420</v>
      </c>
      <c r="F81" s="16"/>
      <c r="G81" s="115"/>
      <c r="H81" s="42"/>
      <c r="I81" s="129">
        <v>15000.0</v>
      </c>
      <c r="J81" s="20"/>
      <c r="K81" s="130"/>
      <c r="L81" s="22"/>
      <c r="M81" s="17"/>
      <c r="N81" s="23"/>
      <c r="O81" s="142">
        <v>15000.0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2116</v>
      </c>
      <c r="C82" s="76" t="s">
        <v>2215</v>
      </c>
      <c r="D82" s="77">
        <v>57499.0</v>
      </c>
      <c r="E82" s="78" t="s">
        <v>79</v>
      </c>
      <c r="F82" s="16"/>
      <c r="G82" s="115"/>
      <c r="H82" s="42"/>
      <c r="I82" s="129"/>
      <c r="J82" s="20">
        <v>350.0</v>
      </c>
      <c r="K82" s="130"/>
      <c r="L82" s="22"/>
      <c r="M82" s="17"/>
      <c r="N82" s="23"/>
      <c r="O82" s="142">
        <v>350.0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2116</v>
      </c>
      <c r="C83" s="76" t="s">
        <v>2216</v>
      </c>
      <c r="D83" s="77">
        <v>50436.0</v>
      </c>
      <c r="E83" s="78" t="s">
        <v>638</v>
      </c>
      <c r="F83" s="16"/>
      <c r="G83" s="115"/>
      <c r="H83" s="42"/>
      <c r="I83" s="129">
        <v>10000.0</v>
      </c>
      <c r="J83" s="20"/>
      <c r="K83" s="130"/>
      <c r="L83" s="22"/>
      <c r="M83" s="17"/>
      <c r="N83" s="23"/>
      <c r="O83" s="142">
        <v>10000.0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2116</v>
      </c>
      <c r="C84" s="76" t="s">
        <v>2217</v>
      </c>
      <c r="D84" s="77">
        <v>54750.0</v>
      </c>
      <c r="E84" s="78" t="s">
        <v>382</v>
      </c>
      <c r="F84" s="32"/>
      <c r="G84" s="42"/>
      <c r="H84" s="42"/>
      <c r="I84" s="129">
        <v>2650.0</v>
      </c>
      <c r="J84" s="20"/>
      <c r="K84" s="130"/>
      <c r="L84" s="22"/>
      <c r="M84" s="17"/>
      <c r="N84" s="23"/>
      <c r="O84" s="142">
        <v>2650.0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2116</v>
      </c>
      <c r="C85" s="76" t="s">
        <v>2218</v>
      </c>
      <c r="D85" s="77">
        <v>56897.0</v>
      </c>
      <c r="E85" s="78" t="s">
        <v>505</v>
      </c>
      <c r="F85" s="16"/>
      <c r="G85" s="115"/>
      <c r="H85" s="42"/>
      <c r="I85" s="129"/>
      <c r="J85" s="20">
        <v>8750.0</v>
      </c>
      <c r="K85" s="130"/>
      <c r="L85" s="22"/>
      <c r="M85" s="17"/>
      <c r="N85" s="23"/>
      <c r="O85" s="142">
        <v>8750.0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2116</v>
      </c>
      <c r="C86" s="76" t="s">
        <v>2219</v>
      </c>
      <c r="D86" s="77">
        <v>64740.0</v>
      </c>
      <c r="E86" s="78" t="s">
        <v>757</v>
      </c>
      <c r="F86" s="16"/>
      <c r="G86" s="115"/>
      <c r="H86" s="42"/>
      <c r="I86" s="129">
        <v>600.0</v>
      </c>
      <c r="J86" s="20"/>
      <c r="K86" s="130"/>
      <c r="L86" s="22"/>
      <c r="M86" s="17"/>
      <c r="N86" s="23"/>
      <c r="O86" s="142">
        <v>600.0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2116</v>
      </c>
      <c r="C87" s="76" t="s">
        <v>2220</v>
      </c>
      <c r="D87" s="77">
        <v>62308.0</v>
      </c>
      <c r="E87" s="78" t="s">
        <v>2205</v>
      </c>
      <c r="F87" s="16"/>
      <c r="G87" s="115"/>
      <c r="H87" s="42"/>
      <c r="I87" s="129">
        <v>2500.0</v>
      </c>
      <c r="J87" s="20"/>
      <c r="K87" s="130"/>
      <c r="L87" s="22"/>
      <c r="M87" s="17"/>
      <c r="N87" s="23"/>
      <c r="O87" s="142">
        <v>2500.0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2116</v>
      </c>
      <c r="C88" s="76" t="s">
        <v>2221</v>
      </c>
      <c r="D88" s="77">
        <v>43395.0</v>
      </c>
      <c r="E88" s="78" t="s">
        <v>146</v>
      </c>
      <c r="F88" s="16"/>
      <c r="G88" s="115"/>
      <c r="H88" s="42">
        <v>6000.0</v>
      </c>
      <c r="I88" s="129"/>
      <c r="J88" s="20"/>
      <c r="K88" s="131"/>
      <c r="L88" s="22"/>
      <c r="M88" s="17"/>
      <c r="N88" s="23"/>
      <c r="O88" s="142">
        <v>6000.0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2116</v>
      </c>
      <c r="C89" s="76" t="s">
        <v>2222</v>
      </c>
      <c r="D89" s="77">
        <v>49918.0</v>
      </c>
      <c r="E89" s="78" t="s">
        <v>455</v>
      </c>
      <c r="F89" s="16"/>
      <c r="G89" s="115"/>
      <c r="H89" s="42">
        <v>3550.0</v>
      </c>
      <c r="I89" s="129"/>
      <c r="J89" s="20"/>
      <c r="K89" s="130"/>
      <c r="L89" s="22"/>
      <c r="M89" s="17"/>
      <c r="N89" s="23"/>
      <c r="O89" s="142">
        <v>3550.0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2116</v>
      </c>
      <c r="C90" s="76" t="s">
        <v>2223</v>
      </c>
      <c r="D90" s="77">
        <v>61449.0</v>
      </c>
      <c r="E90" s="78" t="s">
        <v>2224</v>
      </c>
      <c r="F90" s="16"/>
      <c r="G90" s="115"/>
      <c r="H90" s="42">
        <v>37500.0</v>
      </c>
      <c r="I90" s="129"/>
      <c r="J90" s="20"/>
      <c r="K90" s="130"/>
      <c r="L90" s="22"/>
      <c r="M90" s="17"/>
      <c r="N90" s="23"/>
      <c r="O90" s="142">
        <v>37500.0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2116</v>
      </c>
      <c r="C91" s="76" t="s">
        <v>2225</v>
      </c>
      <c r="D91" s="77">
        <v>42046.0</v>
      </c>
      <c r="E91" s="78" t="s">
        <v>90</v>
      </c>
      <c r="F91" s="16"/>
      <c r="G91" s="115"/>
      <c r="H91" s="42">
        <v>1875.0</v>
      </c>
      <c r="I91" s="129"/>
      <c r="J91" s="20"/>
      <c r="K91" s="130"/>
      <c r="L91" s="22"/>
      <c r="M91" s="17"/>
      <c r="N91" s="23"/>
      <c r="O91" s="142">
        <v>1875.0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2116</v>
      </c>
      <c r="C92" s="76" t="s">
        <v>2226</v>
      </c>
      <c r="D92" s="77">
        <v>49918.0</v>
      </c>
      <c r="E92" s="78" t="s">
        <v>455</v>
      </c>
      <c r="F92" s="16"/>
      <c r="G92" s="115"/>
      <c r="H92" s="42">
        <v>2500.0</v>
      </c>
      <c r="I92" s="129"/>
      <c r="J92" s="20"/>
      <c r="K92" s="130"/>
      <c r="L92" s="22"/>
      <c r="M92" s="17"/>
      <c r="N92" s="23"/>
      <c r="O92" s="142">
        <v>2500.0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2116</v>
      </c>
      <c r="C93" s="76" t="s">
        <v>2227</v>
      </c>
      <c r="D93" s="77">
        <v>12102.0</v>
      </c>
      <c r="E93" s="78" t="s">
        <v>612</v>
      </c>
      <c r="F93" s="16"/>
      <c r="G93" s="115"/>
      <c r="H93" s="42">
        <v>13550.0</v>
      </c>
      <c r="I93" s="129"/>
      <c r="J93" s="20"/>
      <c r="K93" s="130"/>
      <c r="L93" s="22"/>
      <c r="M93" s="17"/>
      <c r="N93" s="23"/>
      <c r="O93" s="142">
        <v>13550.0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2116</v>
      </c>
      <c r="C94" s="76" t="s">
        <v>2228</v>
      </c>
      <c r="D94" s="77">
        <v>31927.0</v>
      </c>
      <c r="E94" s="78" t="s">
        <v>795</v>
      </c>
      <c r="F94" s="16"/>
      <c r="G94" s="115"/>
      <c r="H94" s="42">
        <v>2500.0</v>
      </c>
      <c r="I94" s="129"/>
      <c r="J94" s="20"/>
      <c r="K94" s="130"/>
      <c r="L94" s="22"/>
      <c r="M94" s="17"/>
      <c r="N94" s="23"/>
      <c r="O94" s="142">
        <v>2500.0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2116</v>
      </c>
      <c r="C95" s="76" t="s">
        <v>2229</v>
      </c>
      <c r="D95" s="77">
        <v>65489.0</v>
      </c>
      <c r="E95" s="78" t="s">
        <v>2230</v>
      </c>
      <c r="F95" s="16"/>
      <c r="G95" s="115"/>
      <c r="H95" s="42"/>
      <c r="I95" s="129"/>
      <c r="J95" s="20"/>
      <c r="K95" s="130"/>
      <c r="L95" s="22"/>
      <c r="M95" s="34">
        <v>1000.0</v>
      </c>
      <c r="N95" s="23"/>
      <c r="O95" s="142">
        <v>1000.0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/>
      <c r="B96" s="77"/>
      <c r="C96" s="76"/>
      <c r="D96" s="77"/>
      <c r="E96" s="78"/>
      <c r="F96" s="32">
        <f>SUM(F5:F95)</f>
        <v>3200</v>
      </c>
      <c r="G96" s="111">
        <f>SUM(G4:G95)</f>
        <v>0</v>
      </c>
      <c r="H96" s="42">
        <f t="shared" ref="H96:P96" si="2">SUM(H5:H95)</f>
        <v>94575</v>
      </c>
      <c r="I96" s="129">
        <f t="shared" si="2"/>
        <v>346130</v>
      </c>
      <c r="J96" s="39">
        <f t="shared" si="2"/>
        <v>363150</v>
      </c>
      <c r="K96" s="131">
        <f t="shared" si="2"/>
        <v>300</v>
      </c>
      <c r="L96" s="22">
        <f t="shared" si="2"/>
        <v>0</v>
      </c>
      <c r="M96" s="17">
        <f t="shared" si="2"/>
        <v>1000</v>
      </c>
      <c r="N96" s="46">
        <f t="shared" si="2"/>
        <v>0</v>
      </c>
      <c r="O96" s="79">
        <f t="shared" si="2"/>
        <v>808355</v>
      </c>
      <c r="P96" s="97">
        <f t="shared" si="2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63"/>
      <c r="B97" s="139"/>
      <c r="C97" s="139"/>
      <c r="D97" s="139"/>
      <c r="E97" s="140"/>
      <c r="F97" s="64">
        <f>SUM(F96+G96+H96+I96+J96+K96+L96+M96+N96)</f>
        <v>808355</v>
      </c>
      <c r="G97" s="2"/>
      <c r="H97" s="2"/>
      <c r="I97" s="2"/>
      <c r="J97" s="2"/>
      <c r="K97" s="2"/>
      <c r="L97" s="3"/>
      <c r="M97" s="65"/>
      <c r="N97" s="6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C98" s="94"/>
      <c r="D98" s="94"/>
      <c r="E98" s="6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C99" s="95"/>
      <c r="D99" s="68" t="s">
        <v>327</v>
      </c>
      <c r="E99" s="6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C100" s="7"/>
      <c r="D100" s="70"/>
      <c r="E100" s="7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C101" s="10"/>
      <c r="D101" s="72"/>
      <c r="E101" s="7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9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</sheetData>
  <mergeCells count="19">
    <mergeCell ref="F3:F4"/>
    <mergeCell ref="G3:H3"/>
    <mergeCell ref="I3:J3"/>
    <mergeCell ref="K3:K4"/>
    <mergeCell ref="F97:L97"/>
    <mergeCell ref="A98:B102"/>
    <mergeCell ref="C99:C101"/>
    <mergeCell ref="D99:E10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57.75"/>
    <col customWidth="1" min="6" max="6" width="12.25"/>
    <col customWidth="1" min="15" max="15" width="15.25"/>
    <col customWidth="1" min="16" max="16" width="15.63"/>
  </cols>
  <sheetData>
    <row r="1">
      <c r="A1" s="1" t="s">
        <v>2231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26" t="s">
        <v>2116</v>
      </c>
      <c r="C5" s="125" t="s">
        <v>2232</v>
      </c>
      <c r="D5" s="126">
        <v>50593.0</v>
      </c>
      <c r="E5" s="143" t="s">
        <v>187</v>
      </c>
      <c r="F5" s="16"/>
      <c r="G5" s="111"/>
      <c r="H5" s="42"/>
      <c r="I5" s="128">
        <v>50000.0</v>
      </c>
      <c r="J5" s="20"/>
      <c r="K5" s="116"/>
      <c r="L5" s="22"/>
      <c r="M5" s="17"/>
      <c r="N5" s="23"/>
      <c r="O5" s="144">
        <v>50000.0</v>
      </c>
      <c r="P5" s="97">
        <f t="shared" ref="P5:P79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26" t="s">
        <v>2233</v>
      </c>
      <c r="C6" s="125" t="s">
        <v>2234</v>
      </c>
      <c r="D6" s="126">
        <v>54226.0</v>
      </c>
      <c r="E6" s="143" t="s">
        <v>917</v>
      </c>
      <c r="F6" s="16"/>
      <c r="G6" s="111"/>
      <c r="H6" s="42"/>
      <c r="I6" s="128"/>
      <c r="J6" s="20">
        <v>12500.0</v>
      </c>
      <c r="K6" s="113"/>
      <c r="L6" s="22"/>
      <c r="M6" s="17"/>
      <c r="N6" s="23"/>
      <c r="O6" s="144">
        <v>12500.0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26" t="s">
        <v>2233</v>
      </c>
      <c r="C7" s="125" t="s">
        <v>2235</v>
      </c>
      <c r="D7" s="126">
        <v>49825.0</v>
      </c>
      <c r="E7" s="143" t="s">
        <v>1124</v>
      </c>
      <c r="F7" s="16"/>
      <c r="G7" s="111"/>
      <c r="H7" s="42"/>
      <c r="I7" s="128">
        <v>200.0</v>
      </c>
      <c r="J7" s="20"/>
      <c r="K7" s="113"/>
      <c r="L7" s="22"/>
      <c r="M7" s="17"/>
      <c r="N7" s="23"/>
      <c r="O7" s="144">
        <v>200.0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26" t="s">
        <v>2233</v>
      </c>
      <c r="C8" s="125" t="s">
        <v>2236</v>
      </c>
      <c r="D8" s="126">
        <v>51939.0</v>
      </c>
      <c r="E8" s="143" t="s">
        <v>73</v>
      </c>
      <c r="F8" s="16"/>
      <c r="G8" s="111"/>
      <c r="H8" s="18"/>
      <c r="I8" s="128">
        <v>22650.0</v>
      </c>
      <c r="J8" s="20"/>
      <c r="K8" s="113"/>
      <c r="L8" s="22"/>
      <c r="M8" s="17"/>
      <c r="N8" s="23"/>
      <c r="O8" s="144">
        <v>22650.0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26" t="s">
        <v>2233</v>
      </c>
      <c r="C9" s="125" t="s">
        <v>2237</v>
      </c>
      <c r="D9" s="126">
        <v>13762.0</v>
      </c>
      <c r="E9" s="143" t="s">
        <v>465</v>
      </c>
      <c r="F9" s="16"/>
      <c r="G9" s="111"/>
      <c r="H9" s="42"/>
      <c r="I9" s="129"/>
      <c r="J9" s="20">
        <v>10000.0</v>
      </c>
      <c r="K9" s="130"/>
      <c r="L9" s="22"/>
      <c r="M9" s="17"/>
      <c r="N9" s="23"/>
      <c r="O9" s="144">
        <v>10000.0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26" t="s">
        <v>2233</v>
      </c>
      <c r="C10" s="125" t="s">
        <v>2238</v>
      </c>
      <c r="D10" s="126">
        <v>48052.0</v>
      </c>
      <c r="E10" s="143" t="s">
        <v>692</v>
      </c>
      <c r="F10" s="32"/>
      <c r="G10" s="111"/>
      <c r="H10" s="42"/>
      <c r="I10" s="129">
        <v>2500.0</v>
      </c>
      <c r="J10" s="20"/>
      <c r="K10" s="130"/>
      <c r="L10" s="22"/>
      <c r="M10" s="17"/>
      <c r="N10" s="23"/>
      <c r="O10" s="144">
        <v>2500.0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26" t="s">
        <v>2233</v>
      </c>
      <c r="C11" s="125" t="s">
        <v>2239</v>
      </c>
      <c r="D11" s="126">
        <v>51782.0</v>
      </c>
      <c r="E11" s="143" t="s">
        <v>121</v>
      </c>
      <c r="F11" s="16"/>
      <c r="G11" s="115"/>
      <c r="H11" s="42"/>
      <c r="I11" s="129"/>
      <c r="J11" s="39">
        <v>350.0</v>
      </c>
      <c r="K11" s="113"/>
      <c r="L11" s="22"/>
      <c r="M11" s="17"/>
      <c r="N11" s="23"/>
      <c r="O11" s="144">
        <v>350.0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26" t="s">
        <v>2233</v>
      </c>
      <c r="C12" s="125" t="s">
        <v>2240</v>
      </c>
      <c r="D12" s="126">
        <v>51017.0</v>
      </c>
      <c r="E12" s="143" t="s">
        <v>281</v>
      </c>
      <c r="F12" s="16"/>
      <c r="G12" s="111"/>
      <c r="H12" s="42">
        <v>10000.0</v>
      </c>
      <c r="I12" s="128"/>
      <c r="J12" s="20"/>
      <c r="K12" s="113"/>
      <c r="L12" s="22"/>
      <c r="M12" s="17"/>
      <c r="N12" s="23"/>
      <c r="O12" s="144">
        <v>10000.0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26" t="s">
        <v>2233</v>
      </c>
      <c r="C13" s="125" t="s">
        <v>2241</v>
      </c>
      <c r="D13" s="126">
        <v>51797.0</v>
      </c>
      <c r="E13" s="143" t="s">
        <v>2242</v>
      </c>
      <c r="F13" s="16"/>
      <c r="G13" s="111"/>
      <c r="H13" s="18"/>
      <c r="I13" s="128"/>
      <c r="J13" s="20">
        <v>5000.0</v>
      </c>
      <c r="K13" s="113"/>
      <c r="L13" s="22"/>
      <c r="M13" s="17"/>
      <c r="N13" s="23"/>
      <c r="O13" s="144">
        <v>5000.0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26" t="s">
        <v>2233</v>
      </c>
      <c r="C14" s="125" t="s">
        <v>2243</v>
      </c>
      <c r="D14" s="126">
        <v>47126.0</v>
      </c>
      <c r="E14" s="143" t="s">
        <v>81</v>
      </c>
      <c r="F14" s="16"/>
      <c r="G14" s="111"/>
      <c r="H14" s="18"/>
      <c r="I14" s="128"/>
      <c r="J14" s="20">
        <v>20000.0</v>
      </c>
      <c r="K14" s="116"/>
      <c r="L14" s="22"/>
      <c r="M14" s="17"/>
      <c r="N14" s="23"/>
      <c r="O14" s="144">
        <v>20000.0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26" t="s">
        <v>2233</v>
      </c>
      <c r="C15" s="125" t="s">
        <v>2244</v>
      </c>
      <c r="D15" s="126">
        <v>51797.0</v>
      </c>
      <c r="E15" s="143" t="s">
        <v>2242</v>
      </c>
      <c r="F15" s="16"/>
      <c r="G15" s="111"/>
      <c r="H15" s="42"/>
      <c r="I15" s="129"/>
      <c r="J15" s="39">
        <v>5000.0</v>
      </c>
      <c r="K15" s="116"/>
      <c r="L15" s="22"/>
      <c r="M15" s="17"/>
      <c r="N15" s="23"/>
      <c r="O15" s="144">
        <v>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26" t="s">
        <v>2233</v>
      </c>
      <c r="C16" s="125" t="s">
        <v>2245</v>
      </c>
      <c r="D16" s="126">
        <v>41079.0</v>
      </c>
      <c r="E16" s="143" t="s">
        <v>2246</v>
      </c>
      <c r="F16" s="16"/>
      <c r="G16" s="111"/>
      <c r="H16" s="42"/>
      <c r="I16" s="129"/>
      <c r="J16" s="39">
        <v>10000.0</v>
      </c>
      <c r="K16" s="116"/>
      <c r="L16" s="36"/>
      <c r="M16" s="34"/>
      <c r="N16" s="46"/>
      <c r="O16" s="144">
        <v>10000.0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26" t="s">
        <v>2233</v>
      </c>
      <c r="C17" s="125" t="s">
        <v>2247</v>
      </c>
      <c r="D17" s="126">
        <v>65840.0</v>
      </c>
      <c r="E17" s="143" t="s">
        <v>770</v>
      </c>
      <c r="F17" s="32"/>
      <c r="G17" s="115"/>
      <c r="H17" s="18"/>
      <c r="I17" s="129">
        <v>400.0</v>
      </c>
      <c r="J17" s="39"/>
      <c r="K17" s="113"/>
      <c r="L17" s="22"/>
      <c r="M17" s="17"/>
      <c r="N17" s="23"/>
      <c r="O17" s="144">
        <v>400.0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26" t="s">
        <v>2233</v>
      </c>
      <c r="C18" s="125" t="s">
        <v>2248</v>
      </c>
      <c r="D18" s="126">
        <v>61188.0</v>
      </c>
      <c r="E18" s="143" t="s">
        <v>2249</v>
      </c>
      <c r="F18" s="16"/>
      <c r="G18" s="115"/>
      <c r="H18" s="18"/>
      <c r="I18" s="129">
        <v>7650.0</v>
      </c>
      <c r="J18" s="39"/>
      <c r="K18" s="116"/>
      <c r="L18" s="22"/>
      <c r="M18" s="17"/>
      <c r="N18" s="23"/>
      <c r="O18" s="144">
        <v>7650.0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26" t="s">
        <v>2233</v>
      </c>
      <c r="C19" s="125" t="s">
        <v>2250</v>
      </c>
      <c r="D19" s="126">
        <v>50616.0</v>
      </c>
      <c r="E19" s="143" t="s">
        <v>69</v>
      </c>
      <c r="F19" s="32"/>
      <c r="G19" s="111"/>
      <c r="H19" s="42"/>
      <c r="I19" s="129"/>
      <c r="J19" s="39">
        <v>2500.0</v>
      </c>
      <c r="K19" s="113"/>
      <c r="L19" s="22"/>
      <c r="M19" s="17"/>
      <c r="N19" s="23"/>
      <c r="O19" s="144">
        <v>2500.0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26" t="s">
        <v>2233</v>
      </c>
      <c r="C20" s="125" t="s">
        <v>2251</v>
      </c>
      <c r="D20" s="126">
        <v>48631.0</v>
      </c>
      <c r="E20" s="143" t="s">
        <v>220</v>
      </c>
      <c r="F20" s="16"/>
      <c r="G20" s="111"/>
      <c r="H20" s="18"/>
      <c r="I20" s="129">
        <v>1950.0</v>
      </c>
      <c r="J20" s="39"/>
      <c r="K20" s="113"/>
      <c r="L20" s="22"/>
      <c r="M20" s="17"/>
      <c r="N20" s="23"/>
      <c r="O20" s="144">
        <v>1950.0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26" t="s">
        <v>2233</v>
      </c>
      <c r="C21" s="125" t="s">
        <v>2252</v>
      </c>
      <c r="D21" s="126">
        <v>14329.0</v>
      </c>
      <c r="E21" s="143" t="s">
        <v>837</v>
      </c>
      <c r="F21" s="32"/>
      <c r="G21" s="111"/>
      <c r="H21" s="42"/>
      <c r="I21" s="128">
        <v>37500.0</v>
      </c>
      <c r="J21" s="20"/>
      <c r="K21" s="130"/>
      <c r="L21" s="22"/>
      <c r="M21" s="17"/>
      <c r="N21" s="23"/>
      <c r="O21" s="144">
        <v>37500.0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26" t="s">
        <v>2233</v>
      </c>
      <c r="C22" s="125" t="s">
        <v>2253</v>
      </c>
      <c r="D22" s="126">
        <v>31738.0</v>
      </c>
      <c r="E22" s="143" t="s">
        <v>355</v>
      </c>
      <c r="F22" s="16"/>
      <c r="G22" s="111"/>
      <c r="H22" s="42"/>
      <c r="I22" s="128">
        <v>2500.0</v>
      </c>
      <c r="J22" s="20"/>
      <c r="K22" s="131"/>
      <c r="L22" s="22"/>
      <c r="M22" s="17"/>
      <c r="N22" s="23"/>
      <c r="O22" s="144">
        <v>2500.0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26" t="s">
        <v>2233</v>
      </c>
      <c r="C23" s="125" t="s">
        <v>2254</v>
      </c>
      <c r="D23" s="126">
        <v>42421.0</v>
      </c>
      <c r="E23" s="143" t="s">
        <v>2255</v>
      </c>
      <c r="F23" s="16"/>
      <c r="G23" s="115"/>
      <c r="H23" s="18"/>
      <c r="I23" s="128">
        <v>3900.0</v>
      </c>
      <c r="J23" s="20"/>
      <c r="K23" s="116"/>
      <c r="L23" s="22"/>
      <c r="M23" s="17"/>
      <c r="N23" s="23"/>
      <c r="O23" s="144">
        <v>3900.0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26" t="s">
        <v>2233</v>
      </c>
      <c r="C24" s="125" t="s">
        <v>2256</v>
      </c>
      <c r="D24" s="126">
        <v>55780.0</v>
      </c>
      <c r="E24" s="143" t="s">
        <v>212</v>
      </c>
      <c r="F24" s="32"/>
      <c r="G24" s="111"/>
      <c r="H24" s="18"/>
      <c r="I24" s="128"/>
      <c r="J24" s="20">
        <v>13900.0</v>
      </c>
      <c r="K24" s="113"/>
      <c r="L24" s="22"/>
      <c r="M24" s="17"/>
      <c r="N24" s="23"/>
      <c r="O24" s="144">
        <v>13900.0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26" t="s">
        <v>2233</v>
      </c>
      <c r="C25" s="125" t="s">
        <v>2257</v>
      </c>
      <c r="D25" s="126">
        <v>55780.0</v>
      </c>
      <c r="E25" s="143" t="s">
        <v>212</v>
      </c>
      <c r="F25" s="16"/>
      <c r="G25" s="115"/>
      <c r="H25" s="18"/>
      <c r="I25" s="128"/>
      <c r="J25" s="20">
        <v>3600.0</v>
      </c>
      <c r="K25" s="113"/>
      <c r="L25" s="22"/>
      <c r="M25" s="17"/>
      <c r="N25" s="23"/>
      <c r="O25" s="144">
        <v>3600.0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26" t="s">
        <v>2233</v>
      </c>
      <c r="C26" s="125" t="s">
        <v>2258</v>
      </c>
      <c r="D26" s="126">
        <v>35824.0</v>
      </c>
      <c r="E26" s="143" t="s">
        <v>2259</v>
      </c>
      <c r="F26" s="32"/>
      <c r="G26" s="115"/>
      <c r="H26" s="18"/>
      <c r="I26" s="128">
        <v>5150.0</v>
      </c>
      <c r="J26" s="20"/>
      <c r="K26" s="131"/>
      <c r="L26" s="22"/>
      <c r="M26" s="17"/>
      <c r="N26" s="23"/>
      <c r="O26" s="144">
        <v>5150.0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26" t="s">
        <v>2233</v>
      </c>
      <c r="C27" s="125" t="s">
        <v>2260</v>
      </c>
      <c r="D27" s="126">
        <v>51017.0</v>
      </c>
      <c r="E27" s="143" t="s">
        <v>281</v>
      </c>
      <c r="F27" s="37"/>
      <c r="G27" s="111"/>
      <c r="H27" s="42">
        <v>15000.0</v>
      </c>
      <c r="I27" s="128"/>
      <c r="J27" s="20"/>
      <c r="K27" s="113"/>
      <c r="L27" s="22"/>
      <c r="M27" s="17"/>
      <c r="N27" s="23"/>
      <c r="O27" s="144">
        <v>15000.0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26" t="s">
        <v>2233</v>
      </c>
      <c r="C28" s="125" t="s">
        <v>2261</v>
      </c>
      <c r="D28" s="126">
        <v>47179.0</v>
      </c>
      <c r="E28" s="143" t="s">
        <v>398</v>
      </c>
      <c r="F28" s="32"/>
      <c r="G28" s="111"/>
      <c r="H28" s="18"/>
      <c r="I28" s="128">
        <v>2500.0</v>
      </c>
      <c r="J28" s="20"/>
      <c r="K28" s="130"/>
      <c r="L28" s="22"/>
      <c r="M28" s="17"/>
      <c r="N28" s="23"/>
      <c r="O28" s="144">
        <v>2500.0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26" t="s">
        <v>2233</v>
      </c>
      <c r="C29" s="125" t="s">
        <v>2262</v>
      </c>
      <c r="D29" s="126">
        <v>54459.0</v>
      </c>
      <c r="E29" s="143" t="s">
        <v>681</v>
      </c>
      <c r="F29" s="16"/>
      <c r="G29" s="111"/>
      <c r="H29" s="18"/>
      <c r="I29" s="128"/>
      <c r="J29" s="20">
        <v>10000.0</v>
      </c>
      <c r="K29" s="113"/>
      <c r="L29" s="22"/>
      <c r="M29" s="17"/>
      <c r="N29" s="23"/>
      <c r="O29" s="144">
        <v>10000.0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26" t="s">
        <v>2233</v>
      </c>
      <c r="C30" s="125" t="s">
        <v>2263</v>
      </c>
      <c r="D30" s="126">
        <v>10288.0</v>
      </c>
      <c r="E30" s="143" t="s">
        <v>1208</v>
      </c>
      <c r="F30" s="16"/>
      <c r="G30" s="115"/>
      <c r="H30" s="18"/>
      <c r="I30" s="128">
        <v>15000.0</v>
      </c>
      <c r="J30" s="20"/>
      <c r="K30" s="113"/>
      <c r="L30" s="22"/>
      <c r="M30" s="17"/>
      <c r="N30" s="23"/>
      <c r="O30" s="144">
        <v>15000.0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26" t="s">
        <v>2233</v>
      </c>
      <c r="C31" s="125" t="s">
        <v>2264</v>
      </c>
      <c r="D31" s="126">
        <v>52206.0</v>
      </c>
      <c r="E31" s="143" t="s">
        <v>331</v>
      </c>
      <c r="F31" s="16"/>
      <c r="G31" s="115"/>
      <c r="H31" s="42"/>
      <c r="I31" s="128">
        <v>600.0</v>
      </c>
      <c r="J31" s="20"/>
      <c r="K31" s="130"/>
      <c r="L31" s="22"/>
      <c r="M31" s="17"/>
      <c r="N31" s="23"/>
      <c r="O31" s="144">
        <v>600.0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26" t="s">
        <v>2233</v>
      </c>
      <c r="C32" s="125" t="s">
        <v>2265</v>
      </c>
      <c r="D32" s="126">
        <v>50136.0</v>
      </c>
      <c r="E32" s="143" t="s">
        <v>2266</v>
      </c>
      <c r="F32" s="32"/>
      <c r="G32" s="111"/>
      <c r="H32" s="18"/>
      <c r="I32" s="128">
        <v>5150.0</v>
      </c>
      <c r="J32" s="20"/>
      <c r="K32" s="130"/>
      <c r="L32" s="22"/>
      <c r="M32" s="17"/>
      <c r="N32" s="23"/>
      <c r="O32" s="144">
        <v>5150.0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26" t="s">
        <v>2233</v>
      </c>
      <c r="C33" s="125" t="s">
        <v>2267</v>
      </c>
      <c r="D33" s="126">
        <v>44149.0</v>
      </c>
      <c r="E33" s="143" t="s">
        <v>144</v>
      </c>
      <c r="F33" s="16"/>
      <c r="G33" s="115"/>
      <c r="H33" s="18"/>
      <c r="I33" s="128">
        <v>15000.0</v>
      </c>
      <c r="J33" s="20"/>
      <c r="K33" s="113"/>
      <c r="L33" s="22"/>
      <c r="M33" s="34"/>
      <c r="N33" s="23"/>
      <c r="O33" s="144">
        <v>15000.0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26" t="s">
        <v>2233</v>
      </c>
      <c r="C34" s="125" t="s">
        <v>2268</v>
      </c>
      <c r="D34" s="126">
        <v>43381.0</v>
      </c>
      <c r="E34" s="143" t="s">
        <v>548</v>
      </c>
      <c r="F34" s="16"/>
      <c r="G34" s="111"/>
      <c r="H34" s="18"/>
      <c r="I34" s="128">
        <v>15000.0</v>
      </c>
      <c r="J34" s="20"/>
      <c r="K34" s="116"/>
      <c r="L34" s="22"/>
      <c r="M34" s="17"/>
      <c r="N34" s="23"/>
      <c r="O34" s="144">
        <v>15000.0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26" t="s">
        <v>2233</v>
      </c>
      <c r="C35" s="125" t="s">
        <v>2269</v>
      </c>
      <c r="D35" s="126">
        <v>43381.0</v>
      </c>
      <c r="E35" s="143" t="s">
        <v>548</v>
      </c>
      <c r="F35" s="16"/>
      <c r="G35" s="115"/>
      <c r="H35" s="18"/>
      <c r="I35" s="128">
        <v>10000.0</v>
      </c>
      <c r="J35" s="20"/>
      <c r="K35" s="116"/>
      <c r="L35" s="22"/>
      <c r="M35" s="17"/>
      <c r="N35" s="23"/>
      <c r="O35" s="144">
        <v>10000.0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26" t="s">
        <v>2233</v>
      </c>
      <c r="C36" s="125" t="s">
        <v>2270</v>
      </c>
      <c r="D36" s="126">
        <v>21937.0</v>
      </c>
      <c r="E36" s="143" t="s">
        <v>2122</v>
      </c>
      <c r="F36" s="16"/>
      <c r="G36" s="115"/>
      <c r="H36" s="42"/>
      <c r="I36" s="128">
        <v>15000.0</v>
      </c>
      <c r="J36" s="20"/>
      <c r="K36" s="116"/>
      <c r="L36" s="22"/>
      <c r="M36" s="17"/>
      <c r="N36" s="23"/>
      <c r="O36" s="144">
        <v>15000.0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26" t="s">
        <v>2233</v>
      </c>
      <c r="C37" s="125" t="s">
        <v>2271</v>
      </c>
      <c r="D37" s="126">
        <v>52247.0</v>
      </c>
      <c r="E37" s="143" t="s">
        <v>1470</v>
      </c>
      <c r="F37" s="16"/>
      <c r="G37" s="111"/>
      <c r="H37" s="18"/>
      <c r="I37" s="128">
        <v>2650.0</v>
      </c>
      <c r="J37" s="20"/>
      <c r="K37" s="116"/>
      <c r="L37" s="22"/>
      <c r="M37" s="17"/>
      <c r="N37" s="23"/>
      <c r="O37" s="144">
        <v>2650.0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26" t="s">
        <v>2233</v>
      </c>
      <c r="C38" s="125" t="s">
        <v>2272</v>
      </c>
      <c r="D38" s="126">
        <v>51225.0</v>
      </c>
      <c r="E38" s="143" t="s">
        <v>2273</v>
      </c>
      <c r="F38" s="16"/>
      <c r="G38" s="115"/>
      <c r="H38" s="18"/>
      <c r="I38" s="128"/>
      <c r="J38" s="20">
        <v>5150.0</v>
      </c>
      <c r="K38" s="113"/>
      <c r="L38" s="22"/>
      <c r="M38" s="17"/>
      <c r="N38" s="23"/>
      <c r="O38" s="144">
        <v>5150.0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26" t="s">
        <v>2233</v>
      </c>
      <c r="C39" s="125" t="s">
        <v>2274</v>
      </c>
      <c r="D39" s="126">
        <v>65997.0</v>
      </c>
      <c r="E39" s="143" t="s">
        <v>2275</v>
      </c>
      <c r="F39" s="16"/>
      <c r="G39" s="111"/>
      <c r="H39" s="18"/>
      <c r="I39" s="128">
        <v>500.0</v>
      </c>
      <c r="J39" s="20"/>
      <c r="K39" s="113"/>
      <c r="L39" s="22"/>
      <c r="M39" s="17"/>
      <c r="N39" s="23"/>
      <c r="O39" s="144">
        <v>500.0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26" t="s">
        <v>2233</v>
      </c>
      <c r="C40" s="125" t="s">
        <v>2276</v>
      </c>
      <c r="D40" s="126">
        <v>35220.0</v>
      </c>
      <c r="E40" s="143" t="s">
        <v>618</v>
      </c>
      <c r="F40" s="32"/>
      <c r="G40" s="115">
        <v>15200.0</v>
      </c>
      <c r="H40" s="42"/>
      <c r="I40" s="128"/>
      <c r="J40" s="20"/>
      <c r="K40" s="116"/>
      <c r="L40" s="22"/>
      <c r="M40" s="34"/>
      <c r="N40" s="23"/>
      <c r="O40" s="144">
        <v>15200.0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26" t="s">
        <v>2233</v>
      </c>
      <c r="C41" s="125" t="s">
        <v>2277</v>
      </c>
      <c r="D41" s="126">
        <v>53733.0</v>
      </c>
      <c r="E41" s="143" t="s">
        <v>2278</v>
      </c>
      <c r="F41" s="16"/>
      <c r="G41" s="111"/>
      <c r="H41" s="42">
        <v>5000.0</v>
      </c>
      <c r="I41" s="128"/>
      <c r="J41" s="20"/>
      <c r="K41" s="113"/>
      <c r="L41" s="22"/>
      <c r="M41" s="17"/>
      <c r="N41" s="23"/>
      <c r="O41" s="144">
        <v>5000.0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26" t="s">
        <v>2233</v>
      </c>
      <c r="C42" s="125" t="s">
        <v>2279</v>
      </c>
      <c r="D42" s="126">
        <v>63209.0</v>
      </c>
      <c r="E42" s="143" t="s">
        <v>2209</v>
      </c>
      <c r="F42" s="16"/>
      <c r="G42" s="111"/>
      <c r="H42" s="18"/>
      <c r="I42" s="128">
        <v>1050.0</v>
      </c>
      <c r="J42" s="20"/>
      <c r="K42" s="113"/>
      <c r="L42" s="22"/>
      <c r="M42" s="17"/>
      <c r="N42" s="23"/>
      <c r="O42" s="144">
        <v>1050.0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26" t="s">
        <v>2233</v>
      </c>
      <c r="C43" s="125" t="s">
        <v>2280</v>
      </c>
      <c r="D43" s="126">
        <v>52748.0</v>
      </c>
      <c r="E43" s="143" t="s">
        <v>2281</v>
      </c>
      <c r="F43" s="16"/>
      <c r="G43" s="111"/>
      <c r="H43" s="18"/>
      <c r="I43" s="128">
        <v>5150.0</v>
      </c>
      <c r="J43" s="20"/>
      <c r="K43" s="113"/>
      <c r="L43" s="22"/>
      <c r="M43" s="17"/>
      <c r="N43" s="23"/>
      <c r="O43" s="144">
        <v>5150.0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26" t="s">
        <v>2233</v>
      </c>
      <c r="C44" s="125" t="s">
        <v>2282</v>
      </c>
      <c r="D44" s="126">
        <v>54503.0</v>
      </c>
      <c r="E44" s="143" t="s">
        <v>2283</v>
      </c>
      <c r="F44" s="16"/>
      <c r="G44" s="111"/>
      <c r="H44" s="18"/>
      <c r="I44" s="128"/>
      <c r="J44" s="20">
        <v>2650.0</v>
      </c>
      <c r="K44" s="116"/>
      <c r="L44" s="22"/>
      <c r="M44" s="17"/>
      <c r="N44" s="23"/>
      <c r="O44" s="144">
        <v>2650.0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26" t="s">
        <v>2233</v>
      </c>
      <c r="C45" s="125" t="s">
        <v>2284</v>
      </c>
      <c r="D45" s="126">
        <v>55551.0</v>
      </c>
      <c r="E45" s="143" t="s">
        <v>513</v>
      </c>
      <c r="F45" s="16"/>
      <c r="G45" s="115"/>
      <c r="H45" s="18"/>
      <c r="I45" s="128"/>
      <c r="J45" s="20">
        <v>2650.0</v>
      </c>
      <c r="K45" s="113"/>
      <c r="L45" s="22"/>
      <c r="M45" s="17"/>
      <c r="N45" s="23"/>
      <c r="O45" s="144">
        <v>2650.0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26" t="s">
        <v>2233</v>
      </c>
      <c r="C46" s="125" t="s">
        <v>2285</v>
      </c>
      <c r="D46" s="126">
        <v>22332.0</v>
      </c>
      <c r="E46" s="143" t="s">
        <v>564</v>
      </c>
      <c r="F46" s="16"/>
      <c r="G46" s="111"/>
      <c r="H46" s="18"/>
      <c r="I46" s="128">
        <v>3900.0</v>
      </c>
      <c r="J46" s="20"/>
      <c r="K46" s="113"/>
      <c r="L46" s="22"/>
      <c r="M46" s="17"/>
      <c r="N46" s="23"/>
      <c r="O46" s="144">
        <v>3900.0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26" t="s">
        <v>2233</v>
      </c>
      <c r="C47" s="125" t="s">
        <v>2286</v>
      </c>
      <c r="D47" s="126">
        <v>48631.0</v>
      </c>
      <c r="E47" s="143" t="s">
        <v>220</v>
      </c>
      <c r="F47" s="32"/>
      <c r="G47" s="111"/>
      <c r="H47" s="18"/>
      <c r="I47" s="128">
        <v>11400.0</v>
      </c>
      <c r="J47" s="20"/>
      <c r="K47" s="113"/>
      <c r="L47" s="22"/>
      <c r="M47" s="17"/>
      <c r="N47" s="23"/>
      <c r="O47" s="144">
        <v>11400.0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26" t="s">
        <v>2233</v>
      </c>
      <c r="C48" s="125" t="s">
        <v>2287</v>
      </c>
      <c r="D48" s="126">
        <v>48631.0</v>
      </c>
      <c r="E48" s="143" t="s">
        <v>220</v>
      </c>
      <c r="F48" s="16"/>
      <c r="G48" s="115"/>
      <c r="H48" s="42"/>
      <c r="I48" s="128">
        <v>15000.0</v>
      </c>
      <c r="J48" s="20"/>
      <c r="K48" s="113"/>
      <c r="L48" s="22"/>
      <c r="M48" s="17"/>
      <c r="N48" s="23"/>
      <c r="O48" s="144">
        <v>15000.0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26" t="s">
        <v>2233</v>
      </c>
      <c r="C49" s="125" t="s">
        <v>2288</v>
      </c>
      <c r="D49" s="126">
        <v>33065.0</v>
      </c>
      <c r="E49" s="143" t="s">
        <v>840</v>
      </c>
      <c r="F49" s="16"/>
      <c r="G49" s="115"/>
      <c r="H49" s="18"/>
      <c r="I49" s="128">
        <v>2650.0</v>
      </c>
      <c r="J49" s="20"/>
      <c r="K49" s="113"/>
      <c r="L49" s="22"/>
      <c r="M49" s="17"/>
      <c r="N49" s="23"/>
      <c r="O49" s="144">
        <v>2650.0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26" t="s">
        <v>2233</v>
      </c>
      <c r="C50" s="125" t="s">
        <v>2289</v>
      </c>
      <c r="D50" s="126">
        <v>50222.0</v>
      </c>
      <c r="E50" s="143" t="s">
        <v>164</v>
      </c>
      <c r="F50" s="16"/>
      <c r="G50" s="111"/>
      <c r="H50" s="18"/>
      <c r="I50" s="128">
        <v>3950.0</v>
      </c>
      <c r="J50" s="20"/>
      <c r="K50" s="113"/>
      <c r="L50" s="22"/>
      <c r="M50" s="17"/>
      <c r="N50" s="23"/>
      <c r="O50" s="144">
        <v>3950.0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26" t="s">
        <v>2233</v>
      </c>
      <c r="C51" s="125" t="s">
        <v>2290</v>
      </c>
      <c r="D51" s="126">
        <v>53283.0</v>
      </c>
      <c r="E51" s="143" t="s">
        <v>119</v>
      </c>
      <c r="F51" s="16"/>
      <c r="G51" s="115"/>
      <c r="H51" s="42"/>
      <c r="I51" s="128">
        <v>2900.0</v>
      </c>
      <c r="J51" s="20"/>
      <c r="K51" s="113"/>
      <c r="L51" s="22"/>
      <c r="M51" s="17"/>
      <c r="N51" s="23"/>
      <c r="O51" s="144">
        <v>2900.0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26" t="s">
        <v>2233</v>
      </c>
      <c r="C52" s="125" t="s">
        <v>2291</v>
      </c>
      <c r="D52" s="126">
        <v>52206.0</v>
      </c>
      <c r="E52" s="143" t="s">
        <v>331</v>
      </c>
      <c r="F52" s="16"/>
      <c r="G52" s="111"/>
      <c r="H52" s="42"/>
      <c r="I52" s="128">
        <v>1250.0</v>
      </c>
      <c r="J52" s="20"/>
      <c r="K52" s="113"/>
      <c r="L52" s="22"/>
      <c r="M52" s="17"/>
      <c r="N52" s="23"/>
      <c r="O52" s="144">
        <v>1250.0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26" t="s">
        <v>2233</v>
      </c>
      <c r="C53" s="125" t="s">
        <v>2292</v>
      </c>
      <c r="D53" s="126">
        <v>49953.0</v>
      </c>
      <c r="E53" s="143" t="s">
        <v>151</v>
      </c>
      <c r="F53" s="16"/>
      <c r="G53" s="111"/>
      <c r="H53" s="42">
        <v>8200.0</v>
      </c>
      <c r="I53" s="128"/>
      <c r="J53" s="20"/>
      <c r="K53" s="113"/>
      <c r="L53" s="22"/>
      <c r="M53" s="17"/>
      <c r="N53" s="23"/>
      <c r="O53" s="144">
        <v>8200.0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26" t="s">
        <v>2233</v>
      </c>
      <c r="C54" s="125" t="s">
        <v>2293</v>
      </c>
      <c r="D54" s="126">
        <v>34543.0</v>
      </c>
      <c r="E54" s="143" t="s">
        <v>2294</v>
      </c>
      <c r="F54" s="32">
        <v>1200.0</v>
      </c>
      <c r="G54" s="115"/>
      <c r="H54" s="18"/>
      <c r="I54" s="128"/>
      <c r="J54" s="20"/>
      <c r="K54" s="113"/>
      <c r="L54" s="22"/>
      <c r="M54" s="17"/>
      <c r="N54" s="23"/>
      <c r="O54" s="144">
        <v>1200.0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26" t="s">
        <v>2233</v>
      </c>
      <c r="C55" s="125" t="s">
        <v>2295</v>
      </c>
      <c r="D55" s="126">
        <v>36769.0</v>
      </c>
      <c r="E55" s="143" t="s">
        <v>1021</v>
      </c>
      <c r="F55" s="32"/>
      <c r="G55" s="115"/>
      <c r="H55" s="18"/>
      <c r="I55" s="128">
        <v>5150.0</v>
      </c>
      <c r="J55" s="20"/>
      <c r="K55" s="113"/>
      <c r="L55" s="22"/>
      <c r="M55" s="17"/>
      <c r="N55" s="23"/>
      <c r="O55" s="144">
        <v>5150.0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26" t="s">
        <v>2233</v>
      </c>
      <c r="C56" s="125" t="s">
        <v>2296</v>
      </c>
      <c r="D56" s="126">
        <v>45937.0</v>
      </c>
      <c r="E56" s="143" t="s">
        <v>1572</v>
      </c>
      <c r="F56" s="16"/>
      <c r="G56" s="115"/>
      <c r="H56" s="42"/>
      <c r="I56" s="128">
        <v>350.0</v>
      </c>
      <c r="J56" s="20"/>
      <c r="K56" s="113"/>
      <c r="L56" s="22"/>
      <c r="M56" s="17"/>
      <c r="N56" s="23"/>
      <c r="O56" s="144">
        <v>350.0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26" t="s">
        <v>2233</v>
      </c>
      <c r="C57" s="125" t="s">
        <v>2297</v>
      </c>
      <c r="D57" s="126">
        <v>48410.0</v>
      </c>
      <c r="E57" s="143" t="s">
        <v>2298</v>
      </c>
      <c r="F57" s="32"/>
      <c r="G57" s="111"/>
      <c r="H57" s="18"/>
      <c r="I57" s="128">
        <v>4050.0</v>
      </c>
      <c r="J57" s="20"/>
      <c r="K57" s="113"/>
      <c r="L57" s="22"/>
      <c r="M57" s="17"/>
      <c r="N57" s="23"/>
      <c r="O57" s="144">
        <v>4050.0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26" t="s">
        <v>2233</v>
      </c>
      <c r="C58" s="125" t="s">
        <v>2299</v>
      </c>
      <c r="D58" s="126">
        <v>64670.0</v>
      </c>
      <c r="E58" s="143" t="s">
        <v>2300</v>
      </c>
      <c r="F58" s="16"/>
      <c r="G58" s="111"/>
      <c r="H58" s="42"/>
      <c r="I58" s="128"/>
      <c r="J58" s="20">
        <v>2650.0</v>
      </c>
      <c r="K58" s="116"/>
      <c r="L58" s="22"/>
      <c r="M58" s="17"/>
      <c r="N58" s="23"/>
      <c r="O58" s="144">
        <v>2650.0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26" t="s">
        <v>2233</v>
      </c>
      <c r="C59" s="125" t="s">
        <v>2301</v>
      </c>
      <c r="D59" s="126">
        <v>22727.0</v>
      </c>
      <c r="E59" s="143" t="s">
        <v>411</v>
      </c>
      <c r="F59" s="16"/>
      <c r="G59" s="111"/>
      <c r="H59" s="18"/>
      <c r="I59" s="128">
        <v>20625.0</v>
      </c>
      <c r="J59" s="20"/>
      <c r="K59" s="113"/>
      <c r="L59" s="22"/>
      <c r="M59" s="17"/>
      <c r="N59" s="23"/>
      <c r="O59" s="144">
        <v>20625.0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26" t="s">
        <v>2233</v>
      </c>
      <c r="C60" s="125" t="s">
        <v>2302</v>
      </c>
      <c r="D60" s="126">
        <v>51697.0</v>
      </c>
      <c r="E60" s="143" t="s">
        <v>673</v>
      </c>
      <c r="F60" s="16"/>
      <c r="G60" s="115"/>
      <c r="H60" s="42"/>
      <c r="I60" s="128">
        <v>10200.0</v>
      </c>
      <c r="J60" s="20"/>
      <c r="K60" s="113"/>
      <c r="L60" s="22"/>
      <c r="M60" s="17"/>
      <c r="N60" s="23"/>
      <c r="O60" s="144">
        <v>10200.0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26" t="s">
        <v>2233</v>
      </c>
      <c r="C61" s="125" t="s">
        <v>2303</v>
      </c>
      <c r="D61" s="126">
        <v>39317.0</v>
      </c>
      <c r="E61" s="143" t="s">
        <v>535</v>
      </c>
      <c r="F61" s="16"/>
      <c r="G61" s="111"/>
      <c r="H61" s="42"/>
      <c r="I61" s="128">
        <v>11200.0</v>
      </c>
      <c r="J61" s="20"/>
      <c r="K61" s="116"/>
      <c r="L61" s="22"/>
      <c r="M61" s="17"/>
      <c r="N61" s="23"/>
      <c r="O61" s="144">
        <v>11200.0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26" t="s">
        <v>2233</v>
      </c>
      <c r="C62" s="125" t="s">
        <v>2304</v>
      </c>
      <c r="D62" s="126">
        <v>56938.0</v>
      </c>
      <c r="E62" s="143" t="s">
        <v>2305</v>
      </c>
      <c r="F62" s="16"/>
      <c r="G62" s="115"/>
      <c r="H62" s="42"/>
      <c r="I62" s="128"/>
      <c r="J62" s="20">
        <v>25000.0</v>
      </c>
      <c r="K62" s="113"/>
      <c r="L62" s="22"/>
      <c r="M62" s="17"/>
      <c r="N62" s="23"/>
      <c r="O62" s="144">
        <v>25000.0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26" t="s">
        <v>2233</v>
      </c>
      <c r="C63" s="125" t="s">
        <v>2306</v>
      </c>
      <c r="D63" s="126">
        <v>49540.0</v>
      </c>
      <c r="E63" s="143" t="s">
        <v>2307</v>
      </c>
      <c r="F63" s="32"/>
      <c r="G63" s="115"/>
      <c r="H63" s="42">
        <v>5000.0</v>
      </c>
      <c r="I63" s="128"/>
      <c r="J63" s="20"/>
      <c r="K63" s="113"/>
      <c r="L63" s="22"/>
      <c r="M63" s="17"/>
      <c r="N63" s="23"/>
      <c r="O63" s="144">
        <v>5000.0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26" t="s">
        <v>2233</v>
      </c>
      <c r="C64" s="125" t="s">
        <v>2308</v>
      </c>
      <c r="D64" s="126">
        <v>51512.0</v>
      </c>
      <c r="E64" s="143" t="s">
        <v>1274</v>
      </c>
      <c r="F64" s="16"/>
      <c r="G64" s="115"/>
      <c r="H64" s="18"/>
      <c r="I64" s="128">
        <v>3245.0</v>
      </c>
      <c r="J64" s="20"/>
      <c r="K64" s="116"/>
      <c r="L64" s="22"/>
      <c r="M64" s="17"/>
      <c r="N64" s="23"/>
      <c r="O64" s="144">
        <v>3245.0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26" t="s">
        <v>2233</v>
      </c>
      <c r="C65" s="125" t="s">
        <v>2309</v>
      </c>
      <c r="D65" s="126">
        <v>56003.0</v>
      </c>
      <c r="E65" s="143" t="s">
        <v>196</v>
      </c>
      <c r="F65" s="32">
        <v>1290.0</v>
      </c>
      <c r="G65" s="115"/>
      <c r="H65" s="42"/>
      <c r="I65" s="128"/>
      <c r="J65" s="20"/>
      <c r="K65" s="113"/>
      <c r="L65" s="22"/>
      <c r="M65" s="17"/>
      <c r="N65" s="23"/>
      <c r="O65" s="144">
        <v>1290.0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126" t="s">
        <v>2233</v>
      </c>
      <c r="C66" s="125" t="s">
        <v>2310</v>
      </c>
      <c r="D66" s="126">
        <v>61553.0</v>
      </c>
      <c r="E66" s="143" t="s">
        <v>2311</v>
      </c>
      <c r="F66" s="32"/>
      <c r="G66" s="115"/>
      <c r="H66" s="18"/>
      <c r="I66" s="128"/>
      <c r="J66" s="20">
        <v>2650.0</v>
      </c>
      <c r="K66" s="113"/>
      <c r="L66" s="22"/>
      <c r="M66" s="17"/>
      <c r="N66" s="23"/>
      <c r="O66" s="144">
        <v>2650.0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126" t="s">
        <v>2233</v>
      </c>
      <c r="C67" s="125" t="s">
        <v>2312</v>
      </c>
      <c r="D67" s="126">
        <v>59103.0</v>
      </c>
      <c r="E67" s="143" t="s">
        <v>259</v>
      </c>
      <c r="F67" s="16"/>
      <c r="G67" s="115"/>
      <c r="H67" s="18"/>
      <c r="I67" s="128">
        <v>400.0</v>
      </c>
      <c r="J67" s="20"/>
      <c r="K67" s="113"/>
      <c r="L67" s="22"/>
      <c r="M67" s="17"/>
      <c r="N67" s="23"/>
      <c r="O67" s="144">
        <v>400.0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126" t="s">
        <v>2233</v>
      </c>
      <c r="C68" s="125" t="s">
        <v>2313</v>
      </c>
      <c r="D68" s="126">
        <v>47787.0</v>
      </c>
      <c r="E68" s="143" t="s">
        <v>77</v>
      </c>
      <c r="F68" s="16"/>
      <c r="G68" s="111"/>
      <c r="H68" s="42"/>
      <c r="I68" s="128">
        <v>2700.0</v>
      </c>
      <c r="J68" s="20"/>
      <c r="K68" s="116"/>
      <c r="L68" s="22"/>
      <c r="M68" s="17"/>
      <c r="N68" s="23"/>
      <c r="O68" s="144">
        <v>2700.0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126" t="s">
        <v>2233</v>
      </c>
      <c r="C69" s="125" t="s">
        <v>2314</v>
      </c>
      <c r="D69" s="126">
        <v>56415.0</v>
      </c>
      <c r="E69" s="143" t="s">
        <v>1541</v>
      </c>
      <c r="F69" s="16"/>
      <c r="G69" s="111"/>
      <c r="H69" s="18"/>
      <c r="I69" s="128">
        <v>10000.0</v>
      </c>
      <c r="J69" s="20"/>
      <c r="K69" s="116"/>
      <c r="L69" s="22"/>
      <c r="M69" s="17"/>
      <c r="N69" s="23"/>
      <c r="O69" s="144">
        <v>10000.0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126" t="s">
        <v>2233</v>
      </c>
      <c r="C70" s="125" t="s">
        <v>2315</v>
      </c>
      <c r="D70" s="126">
        <v>50596.0</v>
      </c>
      <c r="E70" s="143" t="s">
        <v>194</v>
      </c>
      <c r="F70" s="16"/>
      <c r="G70" s="115"/>
      <c r="H70" s="18"/>
      <c r="I70" s="128">
        <v>39000.0</v>
      </c>
      <c r="J70" s="20"/>
      <c r="K70" s="116"/>
      <c r="L70" s="22"/>
      <c r="M70" s="17"/>
      <c r="N70" s="23"/>
      <c r="O70" s="144">
        <v>39000.0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126" t="s">
        <v>2233</v>
      </c>
      <c r="C71" s="125" t="s">
        <v>2316</v>
      </c>
      <c r="D71" s="126">
        <v>35102.0</v>
      </c>
      <c r="E71" s="143" t="s">
        <v>2317</v>
      </c>
      <c r="F71" s="32"/>
      <c r="G71" s="111"/>
      <c r="H71" s="42">
        <v>5000.0</v>
      </c>
      <c r="I71" s="128"/>
      <c r="J71" s="20"/>
      <c r="K71" s="113"/>
      <c r="L71" s="22"/>
      <c r="M71" s="34"/>
      <c r="N71" s="23"/>
      <c r="O71" s="144">
        <v>5000.0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126" t="s">
        <v>2233</v>
      </c>
      <c r="C72" s="125" t="s">
        <v>2318</v>
      </c>
      <c r="D72" s="126">
        <v>35102.0</v>
      </c>
      <c r="E72" s="143" t="s">
        <v>2317</v>
      </c>
      <c r="F72" s="16"/>
      <c r="G72" s="115"/>
      <c r="H72" s="18"/>
      <c r="I72" s="128"/>
      <c r="J72" s="20">
        <v>5000.0</v>
      </c>
      <c r="K72" s="113"/>
      <c r="L72" s="22"/>
      <c r="M72" s="34"/>
      <c r="N72" s="23"/>
      <c r="O72" s="144">
        <v>5000.0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126" t="s">
        <v>2233</v>
      </c>
      <c r="C73" s="125" t="s">
        <v>2319</v>
      </c>
      <c r="D73" s="126">
        <v>51797.0</v>
      </c>
      <c r="E73" s="143" t="s">
        <v>2242</v>
      </c>
      <c r="F73" s="32"/>
      <c r="G73" s="111"/>
      <c r="H73" s="18"/>
      <c r="I73" s="129">
        <v>200.0</v>
      </c>
      <c r="J73" s="39"/>
      <c r="K73" s="116"/>
      <c r="L73" s="22"/>
      <c r="M73" s="17"/>
      <c r="N73" s="23"/>
      <c r="O73" s="144">
        <v>200.0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126" t="s">
        <v>2233</v>
      </c>
      <c r="C74" s="125" t="s">
        <v>2320</v>
      </c>
      <c r="D74" s="126">
        <v>66201.0</v>
      </c>
      <c r="E74" s="143" t="s">
        <v>2321</v>
      </c>
      <c r="F74" s="16"/>
      <c r="G74" s="42"/>
      <c r="H74" s="42"/>
      <c r="I74" s="128">
        <v>0.0</v>
      </c>
      <c r="J74" s="20"/>
      <c r="K74" s="130"/>
      <c r="L74" s="22"/>
      <c r="M74" s="17"/>
      <c r="N74" s="23"/>
      <c r="O74" s="144">
        <v>300.0</v>
      </c>
      <c r="P74" s="97">
        <f t="shared" si="1"/>
        <v>-300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126" t="s">
        <v>2233</v>
      </c>
      <c r="C75" s="125" t="s">
        <v>2322</v>
      </c>
      <c r="D75" s="126">
        <v>37642.0</v>
      </c>
      <c r="E75" s="143" t="s">
        <v>36</v>
      </c>
      <c r="F75" s="32"/>
      <c r="G75" s="115"/>
      <c r="H75" s="42">
        <v>20000.0</v>
      </c>
      <c r="I75" s="128"/>
      <c r="J75" s="20"/>
      <c r="K75" s="130"/>
      <c r="L75" s="22"/>
      <c r="M75" s="17"/>
      <c r="N75" s="23"/>
      <c r="O75" s="144">
        <v>20000.0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126" t="s">
        <v>2233</v>
      </c>
      <c r="C76" s="125" t="s">
        <v>2323</v>
      </c>
      <c r="D76" s="126">
        <v>50148.0</v>
      </c>
      <c r="E76" s="143" t="s">
        <v>937</v>
      </c>
      <c r="F76" s="16"/>
      <c r="G76" s="115"/>
      <c r="H76" s="42">
        <v>10000.0</v>
      </c>
      <c r="I76" s="128"/>
      <c r="J76" s="20"/>
      <c r="K76" s="113"/>
      <c r="L76" s="22"/>
      <c r="M76" s="17"/>
      <c r="N76" s="23"/>
      <c r="O76" s="144">
        <v>10000.0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126" t="s">
        <v>2233</v>
      </c>
      <c r="C77" s="125" t="s">
        <v>2324</v>
      </c>
      <c r="D77" s="126">
        <v>59137.0</v>
      </c>
      <c r="E77" s="143" t="s">
        <v>1246</v>
      </c>
      <c r="F77" s="32"/>
      <c r="G77" s="115"/>
      <c r="H77" s="48">
        <v>1250.0</v>
      </c>
      <c r="I77" s="129"/>
      <c r="J77" s="20"/>
      <c r="K77" s="113"/>
      <c r="L77" s="22"/>
      <c r="M77" s="17"/>
      <c r="N77" s="23"/>
      <c r="O77" s="144">
        <v>1250.0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126" t="s">
        <v>2233</v>
      </c>
      <c r="C78" s="125" t="s">
        <v>2325</v>
      </c>
      <c r="D78" s="126">
        <v>53733.0</v>
      </c>
      <c r="E78" s="143" t="s">
        <v>2278</v>
      </c>
      <c r="F78" s="16"/>
      <c r="G78" s="115"/>
      <c r="H78" s="42">
        <v>5000.0</v>
      </c>
      <c r="I78" s="129"/>
      <c r="J78" s="20"/>
      <c r="K78" s="130"/>
      <c r="L78" s="22"/>
      <c r="M78" s="17"/>
      <c r="N78" s="23"/>
      <c r="O78" s="144">
        <v>5000.0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126" t="s">
        <v>2233</v>
      </c>
      <c r="C79" s="125" t="s">
        <v>2326</v>
      </c>
      <c r="D79" s="126">
        <v>55179.0</v>
      </c>
      <c r="E79" s="143" t="s">
        <v>448</v>
      </c>
      <c r="F79" s="16"/>
      <c r="G79" s="115"/>
      <c r="H79" s="42">
        <v>16950.0</v>
      </c>
      <c r="I79" s="129"/>
      <c r="J79" s="20"/>
      <c r="K79" s="130"/>
      <c r="L79" s="22"/>
      <c r="M79" s="17"/>
      <c r="N79" s="23"/>
      <c r="O79" s="144">
        <v>16950.0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/>
      <c r="B80" s="77"/>
      <c r="C80" s="76"/>
      <c r="D80" s="77"/>
      <c r="E80" s="78"/>
      <c r="F80" s="32">
        <f>SUM(F5:F79)</f>
        <v>2490</v>
      </c>
      <c r="G80" s="111">
        <f>SUM(G4:G79)</f>
        <v>15200</v>
      </c>
      <c r="H80" s="42">
        <f t="shared" ref="H80:P80" si="2">SUM(H5:H79)</f>
        <v>101400</v>
      </c>
      <c r="I80" s="129">
        <f t="shared" si="2"/>
        <v>370170</v>
      </c>
      <c r="J80" s="39">
        <f t="shared" si="2"/>
        <v>138600</v>
      </c>
      <c r="K80" s="131">
        <f t="shared" si="2"/>
        <v>0</v>
      </c>
      <c r="L80" s="22">
        <f t="shared" si="2"/>
        <v>0</v>
      </c>
      <c r="M80" s="17">
        <f t="shared" si="2"/>
        <v>0</v>
      </c>
      <c r="N80" s="46">
        <f t="shared" si="2"/>
        <v>0</v>
      </c>
      <c r="O80" s="144">
        <f t="shared" si="2"/>
        <v>628160</v>
      </c>
      <c r="P80" s="97">
        <f t="shared" si="2"/>
        <v>-300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63"/>
      <c r="B81" s="139"/>
      <c r="C81" s="139"/>
      <c r="D81" s="139"/>
      <c r="E81" s="140"/>
      <c r="F81" s="64">
        <f>SUM(F80+G80+H80+I80+J80+K80+L80+M80+N80)</f>
        <v>627860</v>
      </c>
      <c r="G81" s="2"/>
      <c r="H81" s="2"/>
      <c r="I81" s="2"/>
      <c r="J81" s="2"/>
      <c r="K81" s="2"/>
      <c r="L81" s="3"/>
      <c r="M81" s="65"/>
      <c r="N81" s="6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C82" s="94"/>
      <c r="D82" s="94"/>
      <c r="E82" s="6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C83" s="95"/>
      <c r="D83" s="68" t="s">
        <v>327</v>
      </c>
      <c r="E83" s="6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C84" s="7"/>
      <c r="D84" s="70"/>
      <c r="E84" s="7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C85" s="10"/>
      <c r="D85" s="72"/>
      <c r="E85" s="7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9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</sheetData>
  <mergeCells count="19">
    <mergeCell ref="F3:F4"/>
    <mergeCell ref="G3:H3"/>
    <mergeCell ref="I3:J3"/>
    <mergeCell ref="K3:K4"/>
    <mergeCell ref="F81:L81"/>
    <mergeCell ref="A82:B86"/>
    <mergeCell ref="C83:C85"/>
    <mergeCell ref="D83:E85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57.75"/>
    <col customWidth="1" min="6" max="6" width="12.25"/>
    <col customWidth="1" min="15" max="15" width="15.25"/>
    <col customWidth="1" min="16" max="16" width="15.63"/>
  </cols>
  <sheetData>
    <row r="1">
      <c r="A1" s="1" t="s">
        <v>2327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26" t="s">
        <v>2233</v>
      </c>
      <c r="C5" s="125" t="s">
        <v>2328</v>
      </c>
      <c r="D5" s="126">
        <v>57047.0</v>
      </c>
      <c r="E5" s="143" t="s">
        <v>2329</v>
      </c>
      <c r="F5" s="16"/>
      <c r="G5" s="111"/>
      <c r="H5" s="42"/>
      <c r="I5" s="128">
        <v>6000.0</v>
      </c>
      <c r="J5" s="20"/>
      <c r="K5" s="116"/>
      <c r="L5" s="22"/>
      <c r="M5" s="17"/>
      <c r="N5" s="23"/>
      <c r="O5" s="144">
        <v>6000.0</v>
      </c>
      <c r="P5" s="97">
        <f t="shared" ref="P5:P65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26" t="s">
        <v>2233</v>
      </c>
      <c r="C6" s="125" t="s">
        <v>2330</v>
      </c>
      <c r="D6" s="126">
        <v>56643.0</v>
      </c>
      <c r="E6" s="143" t="s">
        <v>2331</v>
      </c>
      <c r="F6" s="16"/>
      <c r="G6" s="111"/>
      <c r="H6" s="42"/>
      <c r="I6" s="128">
        <v>2500.0</v>
      </c>
      <c r="J6" s="20"/>
      <c r="K6" s="113"/>
      <c r="L6" s="22"/>
      <c r="M6" s="17"/>
      <c r="N6" s="23"/>
      <c r="O6" s="144">
        <v>2500.0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26" t="s">
        <v>2233</v>
      </c>
      <c r="C7" s="125" t="s">
        <v>2332</v>
      </c>
      <c r="D7" s="126">
        <v>60149.0</v>
      </c>
      <c r="E7" s="143" t="s">
        <v>137</v>
      </c>
      <c r="F7" s="16"/>
      <c r="G7" s="111"/>
      <c r="H7" s="42"/>
      <c r="I7" s="128"/>
      <c r="J7" s="20">
        <v>5150.0</v>
      </c>
      <c r="K7" s="113"/>
      <c r="L7" s="22"/>
      <c r="M7" s="17"/>
      <c r="N7" s="23"/>
      <c r="O7" s="144">
        <v>5150.0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26" t="s">
        <v>2333</v>
      </c>
      <c r="C8" s="125" t="s">
        <v>2334</v>
      </c>
      <c r="D8" s="126">
        <v>53095.0</v>
      </c>
      <c r="E8" s="143" t="s">
        <v>2335</v>
      </c>
      <c r="F8" s="16"/>
      <c r="G8" s="111"/>
      <c r="H8" s="18"/>
      <c r="I8" s="128">
        <v>10000.0</v>
      </c>
      <c r="J8" s="20"/>
      <c r="K8" s="113"/>
      <c r="L8" s="22"/>
      <c r="M8" s="17"/>
      <c r="N8" s="23"/>
      <c r="O8" s="144">
        <v>10000.0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26" t="s">
        <v>2333</v>
      </c>
      <c r="C9" s="125" t="s">
        <v>2336</v>
      </c>
      <c r="D9" s="126">
        <v>51939.0</v>
      </c>
      <c r="E9" s="143" t="s">
        <v>73</v>
      </c>
      <c r="F9" s="16"/>
      <c r="G9" s="111"/>
      <c r="H9" s="42"/>
      <c r="I9" s="129">
        <v>12500.0</v>
      </c>
      <c r="J9" s="20"/>
      <c r="K9" s="130"/>
      <c r="L9" s="22"/>
      <c r="M9" s="17"/>
      <c r="N9" s="23"/>
      <c r="O9" s="144">
        <v>12500.0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26" t="s">
        <v>2333</v>
      </c>
      <c r="C10" s="125" t="s">
        <v>2337</v>
      </c>
      <c r="D10" s="126">
        <v>49677.0</v>
      </c>
      <c r="E10" s="143" t="s">
        <v>50</v>
      </c>
      <c r="F10" s="32"/>
      <c r="G10" s="111"/>
      <c r="H10" s="42"/>
      <c r="I10" s="129"/>
      <c r="J10" s="20">
        <v>10000.0</v>
      </c>
      <c r="K10" s="130"/>
      <c r="L10" s="22"/>
      <c r="M10" s="17"/>
      <c r="N10" s="23"/>
      <c r="O10" s="144">
        <v>10000.0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26" t="s">
        <v>2333</v>
      </c>
      <c r="C11" s="125" t="s">
        <v>2338</v>
      </c>
      <c r="D11" s="126">
        <v>55992.0</v>
      </c>
      <c r="E11" s="143" t="s">
        <v>117</v>
      </c>
      <c r="F11" s="16"/>
      <c r="G11" s="115"/>
      <c r="H11" s="42"/>
      <c r="I11" s="129">
        <v>5000.0</v>
      </c>
      <c r="J11" s="39"/>
      <c r="K11" s="113"/>
      <c r="L11" s="22"/>
      <c r="M11" s="17"/>
      <c r="N11" s="23"/>
      <c r="O11" s="144">
        <v>5000.0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26" t="s">
        <v>2333</v>
      </c>
      <c r="C12" s="125" t="s">
        <v>2339</v>
      </c>
      <c r="D12" s="126">
        <v>21937.0</v>
      </c>
      <c r="E12" s="143" t="s">
        <v>2122</v>
      </c>
      <c r="F12" s="16"/>
      <c r="G12" s="111"/>
      <c r="H12" s="42"/>
      <c r="I12" s="128">
        <v>10000.0</v>
      </c>
      <c r="J12" s="20"/>
      <c r="K12" s="113"/>
      <c r="L12" s="22"/>
      <c r="M12" s="17"/>
      <c r="N12" s="23"/>
      <c r="O12" s="144">
        <v>10000.0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26" t="s">
        <v>2333</v>
      </c>
      <c r="C13" s="125" t="s">
        <v>2340</v>
      </c>
      <c r="D13" s="126">
        <v>52993.0</v>
      </c>
      <c r="E13" s="143" t="s">
        <v>517</v>
      </c>
      <c r="F13" s="16"/>
      <c r="G13" s="111"/>
      <c r="H13" s="18"/>
      <c r="I13" s="128"/>
      <c r="J13" s="20">
        <v>350.0</v>
      </c>
      <c r="K13" s="113"/>
      <c r="L13" s="22"/>
      <c r="M13" s="17"/>
      <c r="N13" s="23"/>
      <c r="O13" s="144">
        <v>350.0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26" t="s">
        <v>2333</v>
      </c>
      <c r="C14" s="125" t="s">
        <v>2341</v>
      </c>
      <c r="D14" s="126">
        <v>51017.0</v>
      </c>
      <c r="E14" s="143" t="s">
        <v>281</v>
      </c>
      <c r="F14" s="16"/>
      <c r="G14" s="111"/>
      <c r="H14" s="42">
        <v>44200.0</v>
      </c>
      <c r="I14" s="128"/>
      <c r="J14" s="20"/>
      <c r="K14" s="116"/>
      <c r="L14" s="22"/>
      <c r="M14" s="17"/>
      <c r="N14" s="23"/>
      <c r="O14" s="144">
        <v>44200.0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26" t="s">
        <v>2333</v>
      </c>
      <c r="C15" s="125" t="s">
        <v>2342</v>
      </c>
      <c r="D15" s="126">
        <v>61803.0</v>
      </c>
      <c r="E15" s="143" t="s">
        <v>2343</v>
      </c>
      <c r="F15" s="16"/>
      <c r="G15" s="111"/>
      <c r="H15" s="42"/>
      <c r="I15" s="129">
        <v>300.0</v>
      </c>
      <c r="J15" s="39"/>
      <c r="K15" s="116"/>
      <c r="L15" s="22"/>
      <c r="M15" s="17"/>
      <c r="N15" s="23"/>
      <c r="O15" s="144">
        <v>300.0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26" t="s">
        <v>2333</v>
      </c>
      <c r="C16" s="125" t="s">
        <v>2344</v>
      </c>
      <c r="D16" s="126">
        <v>10001.0</v>
      </c>
      <c r="E16" s="143" t="s">
        <v>28</v>
      </c>
      <c r="F16" s="16"/>
      <c r="G16" s="111"/>
      <c r="H16" s="42"/>
      <c r="I16" s="129">
        <v>2650.0</v>
      </c>
      <c r="J16" s="39"/>
      <c r="K16" s="116"/>
      <c r="L16" s="36"/>
      <c r="M16" s="34"/>
      <c r="N16" s="46"/>
      <c r="O16" s="144">
        <v>2650.0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26" t="s">
        <v>2333</v>
      </c>
      <c r="C17" s="125" t="s">
        <v>2345</v>
      </c>
      <c r="D17" s="126">
        <v>51406.0</v>
      </c>
      <c r="E17" s="143" t="s">
        <v>407</v>
      </c>
      <c r="F17" s="32"/>
      <c r="G17" s="115"/>
      <c r="H17" s="18"/>
      <c r="I17" s="129">
        <v>15000.0</v>
      </c>
      <c r="J17" s="39"/>
      <c r="K17" s="113"/>
      <c r="L17" s="22"/>
      <c r="M17" s="17"/>
      <c r="N17" s="23"/>
      <c r="O17" s="144">
        <v>15000.0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26" t="s">
        <v>2333</v>
      </c>
      <c r="C18" s="125" t="s">
        <v>2346</v>
      </c>
      <c r="D18" s="126">
        <v>55360.0</v>
      </c>
      <c r="E18" s="143" t="s">
        <v>2347</v>
      </c>
      <c r="F18" s="16"/>
      <c r="G18" s="115"/>
      <c r="H18" s="18"/>
      <c r="I18" s="129"/>
      <c r="J18" s="39">
        <v>10000.0</v>
      </c>
      <c r="K18" s="116"/>
      <c r="L18" s="22"/>
      <c r="M18" s="17"/>
      <c r="N18" s="23"/>
      <c r="O18" s="144">
        <v>10000.0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26" t="s">
        <v>2333</v>
      </c>
      <c r="C19" s="125" t="s">
        <v>2348</v>
      </c>
      <c r="D19" s="126">
        <v>50436.0</v>
      </c>
      <c r="E19" s="143" t="s">
        <v>638</v>
      </c>
      <c r="F19" s="32"/>
      <c r="G19" s="111"/>
      <c r="H19" s="42"/>
      <c r="I19" s="129">
        <v>10000.0</v>
      </c>
      <c r="J19" s="39"/>
      <c r="K19" s="113"/>
      <c r="L19" s="22"/>
      <c r="M19" s="17"/>
      <c r="N19" s="23"/>
      <c r="O19" s="144">
        <v>10000.0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26" t="s">
        <v>2333</v>
      </c>
      <c r="C20" s="125" t="s">
        <v>2349</v>
      </c>
      <c r="D20" s="126">
        <v>36690.0</v>
      </c>
      <c r="E20" s="143" t="s">
        <v>2350</v>
      </c>
      <c r="F20" s="16"/>
      <c r="G20" s="111"/>
      <c r="H20" s="18"/>
      <c r="I20" s="129">
        <v>625.0</v>
      </c>
      <c r="J20" s="39"/>
      <c r="K20" s="113"/>
      <c r="L20" s="22"/>
      <c r="M20" s="17"/>
      <c r="N20" s="23"/>
      <c r="O20" s="144">
        <v>625.0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26" t="s">
        <v>2333</v>
      </c>
      <c r="C21" s="125" t="s">
        <v>2351</v>
      </c>
      <c r="D21" s="126">
        <v>58119.0</v>
      </c>
      <c r="E21" s="143" t="s">
        <v>2352</v>
      </c>
      <c r="F21" s="32"/>
      <c r="G21" s="111"/>
      <c r="H21" s="42"/>
      <c r="I21" s="128">
        <v>1400.0</v>
      </c>
      <c r="J21" s="20"/>
      <c r="K21" s="130"/>
      <c r="L21" s="22"/>
      <c r="M21" s="17"/>
      <c r="N21" s="23"/>
      <c r="O21" s="144">
        <v>1400.0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26" t="s">
        <v>2333</v>
      </c>
      <c r="C22" s="125" t="s">
        <v>2353</v>
      </c>
      <c r="D22" s="126">
        <v>30248.0</v>
      </c>
      <c r="E22" s="143" t="s">
        <v>515</v>
      </c>
      <c r="F22" s="16"/>
      <c r="G22" s="111"/>
      <c r="H22" s="42"/>
      <c r="I22" s="128">
        <v>5000.0</v>
      </c>
      <c r="J22" s="20"/>
      <c r="K22" s="131"/>
      <c r="L22" s="22"/>
      <c r="M22" s="17"/>
      <c r="N22" s="23"/>
      <c r="O22" s="144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26" t="s">
        <v>2333</v>
      </c>
      <c r="C23" s="125" t="s">
        <v>2354</v>
      </c>
      <c r="D23" s="126">
        <v>40330.0</v>
      </c>
      <c r="E23" s="143" t="s">
        <v>2355</v>
      </c>
      <c r="F23" s="16"/>
      <c r="G23" s="115"/>
      <c r="H23" s="18"/>
      <c r="I23" s="128">
        <v>5000.0</v>
      </c>
      <c r="J23" s="20"/>
      <c r="K23" s="116"/>
      <c r="L23" s="22"/>
      <c r="M23" s="17"/>
      <c r="N23" s="23"/>
      <c r="O23" s="144">
        <v>5000.0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26" t="s">
        <v>2333</v>
      </c>
      <c r="C24" s="125" t="s">
        <v>2356</v>
      </c>
      <c r="D24" s="126">
        <v>48973.0</v>
      </c>
      <c r="E24" s="143" t="s">
        <v>376</v>
      </c>
      <c r="F24" s="32"/>
      <c r="G24" s="111"/>
      <c r="H24" s="18"/>
      <c r="I24" s="128">
        <v>1400.0</v>
      </c>
      <c r="J24" s="20"/>
      <c r="K24" s="113"/>
      <c r="L24" s="22"/>
      <c r="M24" s="17"/>
      <c r="N24" s="23"/>
      <c r="O24" s="144">
        <v>1400.0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26" t="s">
        <v>2333</v>
      </c>
      <c r="C25" s="125" t="s">
        <v>2357</v>
      </c>
      <c r="D25" s="126">
        <v>53283.0</v>
      </c>
      <c r="E25" s="143" t="s">
        <v>119</v>
      </c>
      <c r="F25" s="16"/>
      <c r="G25" s="115"/>
      <c r="H25" s="18"/>
      <c r="I25" s="128">
        <v>3977.0</v>
      </c>
      <c r="J25" s="20"/>
      <c r="K25" s="113"/>
      <c r="L25" s="22"/>
      <c r="M25" s="17"/>
      <c r="N25" s="23"/>
      <c r="O25" s="144">
        <v>3977.0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26" t="s">
        <v>2333</v>
      </c>
      <c r="C26" s="125" t="s">
        <v>2358</v>
      </c>
      <c r="D26" s="126">
        <v>66213.0</v>
      </c>
      <c r="E26" s="143" t="s">
        <v>2359</v>
      </c>
      <c r="F26" s="32"/>
      <c r="G26" s="115"/>
      <c r="H26" s="18"/>
      <c r="I26" s="128">
        <v>600.0</v>
      </c>
      <c r="J26" s="20"/>
      <c r="K26" s="131"/>
      <c r="L26" s="22"/>
      <c r="M26" s="17"/>
      <c r="N26" s="23"/>
      <c r="O26" s="144">
        <v>600.0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26" t="s">
        <v>2333</v>
      </c>
      <c r="C27" s="125" t="s">
        <v>2360</v>
      </c>
      <c r="D27" s="126">
        <v>64781.0</v>
      </c>
      <c r="E27" s="143" t="s">
        <v>2361</v>
      </c>
      <c r="F27" s="37"/>
      <c r="G27" s="111"/>
      <c r="H27" s="42"/>
      <c r="I27" s="128">
        <v>300.0</v>
      </c>
      <c r="J27" s="20"/>
      <c r="K27" s="113"/>
      <c r="L27" s="22"/>
      <c r="M27" s="17"/>
      <c r="N27" s="23"/>
      <c r="O27" s="144">
        <v>300.0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26" t="s">
        <v>2333</v>
      </c>
      <c r="C28" s="125" t="s">
        <v>2362</v>
      </c>
      <c r="D28" s="126">
        <v>51017.0</v>
      </c>
      <c r="E28" s="143" t="s">
        <v>281</v>
      </c>
      <c r="F28" s="32"/>
      <c r="G28" s="115">
        <v>10000.0</v>
      </c>
      <c r="H28" s="42"/>
      <c r="I28" s="128"/>
      <c r="J28" s="20"/>
      <c r="K28" s="130"/>
      <c r="L28" s="22"/>
      <c r="M28" s="17"/>
      <c r="N28" s="23"/>
      <c r="O28" s="144">
        <v>10000.0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26" t="s">
        <v>2333</v>
      </c>
      <c r="C29" s="125" t="s">
        <v>2363</v>
      </c>
      <c r="D29" s="126">
        <v>51017.0</v>
      </c>
      <c r="E29" s="143" t="s">
        <v>281</v>
      </c>
      <c r="F29" s="16"/>
      <c r="G29" s="115">
        <v>15000.0</v>
      </c>
      <c r="H29" s="18"/>
      <c r="I29" s="128"/>
      <c r="J29" s="20"/>
      <c r="K29" s="113"/>
      <c r="L29" s="22"/>
      <c r="M29" s="17"/>
      <c r="N29" s="23"/>
      <c r="O29" s="144">
        <v>15000.0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26" t="s">
        <v>2333</v>
      </c>
      <c r="C30" s="125" t="s">
        <v>2364</v>
      </c>
      <c r="D30" s="126">
        <v>25541.0</v>
      </c>
      <c r="E30" s="143" t="s">
        <v>2365</v>
      </c>
      <c r="F30" s="16"/>
      <c r="G30" s="115"/>
      <c r="H30" s="18"/>
      <c r="I30" s="128"/>
      <c r="J30" s="20">
        <v>11400.0</v>
      </c>
      <c r="K30" s="113"/>
      <c r="L30" s="22"/>
      <c r="M30" s="17"/>
      <c r="N30" s="23"/>
      <c r="O30" s="144">
        <v>11400.0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26" t="s">
        <v>2333</v>
      </c>
      <c r="C31" s="125" t="s">
        <v>2366</v>
      </c>
      <c r="D31" s="126">
        <v>47179.0</v>
      </c>
      <c r="E31" s="143" t="s">
        <v>398</v>
      </c>
      <c r="F31" s="16"/>
      <c r="G31" s="115"/>
      <c r="H31" s="42"/>
      <c r="I31" s="128">
        <v>1250.0</v>
      </c>
      <c r="J31" s="20"/>
      <c r="K31" s="130"/>
      <c r="L31" s="22"/>
      <c r="M31" s="17"/>
      <c r="N31" s="23"/>
      <c r="O31" s="144">
        <v>1250.0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26" t="s">
        <v>2333</v>
      </c>
      <c r="C32" s="125" t="s">
        <v>2367</v>
      </c>
      <c r="D32" s="126">
        <v>42071.0</v>
      </c>
      <c r="E32" s="143" t="s">
        <v>523</v>
      </c>
      <c r="F32" s="32"/>
      <c r="G32" s="111"/>
      <c r="H32" s="18"/>
      <c r="I32" s="128"/>
      <c r="J32" s="20">
        <v>350.0</v>
      </c>
      <c r="K32" s="130"/>
      <c r="L32" s="22"/>
      <c r="M32" s="17"/>
      <c r="N32" s="23"/>
      <c r="O32" s="144">
        <v>350.0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26" t="s">
        <v>2333</v>
      </c>
      <c r="C33" s="125" t="s">
        <v>2368</v>
      </c>
      <c r="D33" s="126">
        <v>50020.0</v>
      </c>
      <c r="E33" s="143" t="s">
        <v>168</v>
      </c>
      <c r="F33" s="16"/>
      <c r="G33" s="115"/>
      <c r="H33" s="18"/>
      <c r="I33" s="128"/>
      <c r="J33" s="20">
        <v>5150.0</v>
      </c>
      <c r="K33" s="113"/>
      <c r="L33" s="22"/>
      <c r="M33" s="34"/>
      <c r="N33" s="23"/>
      <c r="O33" s="144">
        <v>5150.0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26" t="s">
        <v>2333</v>
      </c>
      <c r="C34" s="125" t="s">
        <v>2369</v>
      </c>
      <c r="D34" s="126">
        <v>55106.0</v>
      </c>
      <c r="E34" s="143" t="s">
        <v>2370</v>
      </c>
      <c r="F34" s="16"/>
      <c r="G34" s="111"/>
      <c r="H34" s="18"/>
      <c r="I34" s="128">
        <v>5000.0</v>
      </c>
      <c r="J34" s="20"/>
      <c r="K34" s="116"/>
      <c r="L34" s="22"/>
      <c r="M34" s="17"/>
      <c r="N34" s="23"/>
      <c r="O34" s="144">
        <v>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26" t="s">
        <v>2333</v>
      </c>
      <c r="C35" s="125" t="s">
        <v>2371</v>
      </c>
      <c r="D35" s="126">
        <v>61724.0</v>
      </c>
      <c r="E35" s="143" t="s">
        <v>2372</v>
      </c>
      <c r="F35" s="16"/>
      <c r="G35" s="115"/>
      <c r="H35" s="18"/>
      <c r="I35" s="128">
        <v>10000.0</v>
      </c>
      <c r="J35" s="20"/>
      <c r="K35" s="116"/>
      <c r="L35" s="22"/>
      <c r="M35" s="17"/>
      <c r="N35" s="23"/>
      <c r="O35" s="144">
        <v>10000.0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26" t="s">
        <v>2333</v>
      </c>
      <c r="C36" s="125" t="s">
        <v>2373</v>
      </c>
      <c r="D36" s="126">
        <v>51876.0</v>
      </c>
      <c r="E36" s="143" t="s">
        <v>40</v>
      </c>
      <c r="F36" s="16"/>
      <c r="G36" s="115"/>
      <c r="H36" s="42"/>
      <c r="I36" s="128">
        <v>17100.0</v>
      </c>
      <c r="J36" s="20"/>
      <c r="K36" s="116"/>
      <c r="L36" s="22"/>
      <c r="M36" s="17"/>
      <c r="N36" s="23"/>
      <c r="O36" s="144">
        <v>17100.0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26" t="s">
        <v>2333</v>
      </c>
      <c r="C37" s="125" t="s">
        <v>2374</v>
      </c>
      <c r="D37" s="126">
        <v>66173.0</v>
      </c>
      <c r="E37" s="143" t="s">
        <v>2173</v>
      </c>
      <c r="F37" s="16"/>
      <c r="G37" s="115">
        <v>27000.0</v>
      </c>
      <c r="H37" s="18"/>
      <c r="I37" s="128"/>
      <c r="J37" s="20"/>
      <c r="K37" s="116"/>
      <c r="L37" s="22"/>
      <c r="M37" s="17"/>
      <c r="N37" s="23"/>
      <c r="O37" s="144">
        <v>27000.0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26" t="s">
        <v>2333</v>
      </c>
      <c r="C38" s="125" t="s">
        <v>2375</v>
      </c>
      <c r="D38" s="126">
        <v>51797.0</v>
      </c>
      <c r="E38" s="143" t="s">
        <v>2242</v>
      </c>
      <c r="F38" s="16"/>
      <c r="G38" s="115"/>
      <c r="H38" s="18"/>
      <c r="I38" s="128"/>
      <c r="J38" s="20">
        <v>5200.0</v>
      </c>
      <c r="K38" s="113"/>
      <c r="L38" s="22"/>
      <c r="M38" s="17"/>
      <c r="N38" s="23"/>
      <c r="O38" s="144">
        <v>5200.0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26" t="s">
        <v>2333</v>
      </c>
      <c r="C39" s="125" t="s">
        <v>2376</v>
      </c>
      <c r="D39" s="126">
        <v>66219.0</v>
      </c>
      <c r="E39" s="143" t="s">
        <v>2377</v>
      </c>
      <c r="F39" s="16"/>
      <c r="G39" s="111"/>
      <c r="H39" s="18"/>
      <c r="I39" s="128"/>
      <c r="J39" s="20">
        <v>27000.0</v>
      </c>
      <c r="K39" s="113"/>
      <c r="L39" s="22"/>
      <c r="M39" s="17"/>
      <c r="N39" s="23"/>
      <c r="O39" s="144">
        <v>27000.0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26" t="s">
        <v>2333</v>
      </c>
      <c r="C40" s="125" t="s">
        <v>2378</v>
      </c>
      <c r="D40" s="126">
        <v>51797.0</v>
      </c>
      <c r="E40" s="143" t="s">
        <v>2242</v>
      </c>
      <c r="F40" s="32"/>
      <c r="G40" s="115"/>
      <c r="H40" s="42"/>
      <c r="I40" s="128"/>
      <c r="J40" s="20">
        <v>5000.0</v>
      </c>
      <c r="K40" s="116"/>
      <c r="L40" s="22"/>
      <c r="M40" s="34"/>
      <c r="N40" s="23"/>
      <c r="O40" s="144">
        <v>5000.0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26" t="s">
        <v>2333</v>
      </c>
      <c r="C41" s="125" t="s">
        <v>2379</v>
      </c>
      <c r="D41" s="126">
        <v>31927.0</v>
      </c>
      <c r="E41" s="143" t="s">
        <v>795</v>
      </c>
      <c r="F41" s="16"/>
      <c r="G41" s="111"/>
      <c r="H41" s="42"/>
      <c r="I41" s="128">
        <v>3600.0</v>
      </c>
      <c r="J41" s="20"/>
      <c r="K41" s="113"/>
      <c r="L41" s="22"/>
      <c r="M41" s="17"/>
      <c r="N41" s="23"/>
      <c r="O41" s="144">
        <v>3600.0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26" t="s">
        <v>2333</v>
      </c>
      <c r="C42" s="125" t="s">
        <v>2380</v>
      </c>
      <c r="D42" s="126">
        <v>44149.0</v>
      </c>
      <c r="E42" s="143" t="s">
        <v>144</v>
      </c>
      <c r="F42" s="16"/>
      <c r="G42" s="111"/>
      <c r="H42" s="18"/>
      <c r="I42" s="128">
        <v>2700.0</v>
      </c>
      <c r="J42" s="20"/>
      <c r="K42" s="113"/>
      <c r="L42" s="22"/>
      <c r="M42" s="17"/>
      <c r="N42" s="23"/>
      <c r="O42" s="144">
        <v>2700.0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26" t="s">
        <v>2333</v>
      </c>
      <c r="C43" s="125" t="s">
        <v>2381</v>
      </c>
      <c r="D43" s="126">
        <v>64105.0</v>
      </c>
      <c r="E43" s="143" t="s">
        <v>2382</v>
      </c>
      <c r="F43" s="16"/>
      <c r="G43" s="111"/>
      <c r="H43" s="18"/>
      <c r="I43" s="128">
        <v>500.0</v>
      </c>
      <c r="J43" s="20"/>
      <c r="K43" s="113"/>
      <c r="L43" s="22"/>
      <c r="M43" s="17"/>
      <c r="N43" s="23"/>
      <c r="O43" s="144">
        <v>500.0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26" t="s">
        <v>2333</v>
      </c>
      <c r="C44" s="125" t="s">
        <v>2383</v>
      </c>
      <c r="D44" s="126">
        <v>42071.0</v>
      </c>
      <c r="E44" s="143" t="s">
        <v>523</v>
      </c>
      <c r="F44" s="16"/>
      <c r="G44" s="111"/>
      <c r="H44" s="18"/>
      <c r="I44" s="128"/>
      <c r="J44" s="20">
        <v>350.0</v>
      </c>
      <c r="K44" s="116"/>
      <c r="L44" s="22"/>
      <c r="M44" s="17"/>
      <c r="N44" s="23"/>
      <c r="O44" s="144">
        <v>350.0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26" t="s">
        <v>2333</v>
      </c>
      <c r="C45" s="125" t="s">
        <v>2384</v>
      </c>
      <c r="D45" s="126">
        <v>52808.0</v>
      </c>
      <c r="E45" s="143" t="s">
        <v>2385</v>
      </c>
      <c r="F45" s="16"/>
      <c r="G45" s="115"/>
      <c r="H45" s="18"/>
      <c r="I45" s="128"/>
      <c r="J45" s="20">
        <v>37500.0</v>
      </c>
      <c r="K45" s="113"/>
      <c r="L45" s="22"/>
      <c r="M45" s="17"/>
      <c r="N45" s="23"/>
      <c r="O45" s="144">
        <v>37500.0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26" t="s">
        <v>2333</v>
      </c>
      <c r="C46" s="125" t="s">
        <v>2386</v>
      </c>
      <c r="D46" s="126">
        <v>51697.0</v>
      </c>
      <c r="E46" s="143" t="s">
        <v>673</v>
      </c>
      <c r="F46" s="16"/>
      <c r="G46" s="111"/>
      <c r="H46" s="18"/>
      <c r="I46" s="128">
        <v>12500.0</v>
      </c>
      <c r="J46" s="20"/>
      <c r="K46" s="113"/>
      <c r="L46" s="22"/>
      <c r="M46" s="17"/>
      <c r="N46" s="23"/>
      <c r="O46" s="144">
        <v>12500.0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26" t="s">
        <v>2333</v>
      </c>
      <c r="C47" s="125" t="s">
        <v>2387</v>
      </c>
      <c r="D47" s="126">
        <v>49120.0</v>
      </c>
      <c r="E47" s="143" t="s">
        <v>995</v>
      </c>
      <c r="F47" s="32"/>
      <c r="G47" s="111"/>
      <c r="H47" s="18"/>
      <c r="I47" s="128">
        <v>27500.0</v>
      </c>
      <c r="J47" s="20"/>
      <c r="K47" s="113"/>
      <c r="L47" s="22"/>
      <c r="M47" s="17"/>
      <c r="N47" s="23"/>
      <c r="O47" s="144">
        <v>27500.0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26" t="s">
        <v>2333</v>
      </c>
      <c r="C48" s="125" t="s">
        <v>2388</v>
      </c>
      <c r="D48" s="126">
        <v>49120.0</v>
      </c>
      <c r="E48" s="143" t="s">
        <v>995</v>
      </c>
      <c r="F48" s="16"/>
      <c r="G48" s="115"/>
      <c r="H48" s="42"/>
      <c r="I48" s="128">
        <v>7500.0</v>
      </c>
      <c r="J48" s="20"/>
      <c r="K48" s="113"/>
      <c r="L48" s="22"/>
      <c r="M48" s="17"/>
      <c r="N48" s="23"/>
      <c r="O48" s="144">
        <v>7500.0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26" t="s">
        <v>2333</v>
      </c>
      <c r="C49" s="125" t="s">
        <v>2389</v>
      </c>
      <c r="D49" s="126">
        <v>52775.0</v>
      </c>
      <c r="E49" s="143" t="s">
        <v>1187</v>
      </c>
      <c r="F49" s="16"/>
      <c r="G49" s="115"/>
      <c r="H49" s="18"/>
      <c r="I49" s="128">
        <v>10000.0</v>
      </c>
      <c r="J49" s="20"/>
      <c r="K49" s="113"/>
      <c r="L49" s="22"/>
      <c r="M49" s="17"/>
      <c r="N49" s="23"/>
      <c r="O49" s="144">
        <v>10000.0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26" t="s">
        <v>2333</v>
      </c>
      <c r="C50" s="125" t="s">
        <v>2390</v>
      </c>
      <c r="D50" s="126">
        <v>56643.0</v>
      </c>
      <c r="E50" s="143" t="s">
        <v>2331</v>
      </c>
      <c r="F50" s="16"/>
      <c r="G50" s="111"/>
      <c r="H50" s="18"/>
      <c r="I50" s="128"/>
      <c r="J50" s="20">
        <v>2500.0</v>
      </c>
      <c r="K50" s="113"/>
      <c r="L50" s="22"/>
      <c r="M50" s="17"/>
      <c r="N50" s="23"/>
      <c r="O50" s="144">
        <v>2500.0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26" t="s">
        <v>2333</v>
      </c>
      <c r="C51" s="125" t="s">
        <v>2391</v>
      </c>
      <c r="D51" s="126">
        <v>21821.0</v>
      </c>
      <c r="E51" s="143" t="s">
        <v>1306</v>
      </c>
      <c r="F51" s="16"/>
      <c r="G51" s="115">
        <v>1250.0</v>
      </c>
      <c r="H51" s="42"/>
      <c r="I51" s="128"/>
      <c r="J51" s="20"/>
      <c r="K51" s="113"/>
      <c r="L51" s="22"/>
      <c r="M51" s="17"/>
      <c r="N51" s="23"/>
      <c r="O51" s="144">
        <v>1250.0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26" t="s">
        <v>2333</v>
      </c>
      <c r="C52" s="125" t="s">
        <v>2392</v>
      </c>
      <c r="D52" s="126">
        <v>54099.0</v>
      </c>
      <c r="E52" s="143" t="s">
        <v>2393</v>
      </c>
      <c r="F52" s="16"/>
      <c r="G52" s="111"/>
      <c r="H52" s="42"/>
      <c r="I52" s="128">
        <v>5000.0</v>
      </c>
      <c r="J52" s="20"/>
      <c r="K52" s="113"/>
      <c r="L52" s="22"/>
      <c r="M52" s="17"/>
      <c r="N52" s="23"/>
      <c r="O52" s="144">
        <v>5000.0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26" t="s">
        <v>2333</v>
      </c>
      <c r="C53" s="125" t="s">
        <v>2394</v>
      </c>
      <c r="D53" s="126">
        <v>54099.0</v>
      </c>
      <c r="E53" s="143" t="s">
        <v>2393</v>
      </c>
      <c r="F53" s="16"/>
      <c r="G53" s="111"/>
      <c r="H53" s="42"/>
      <c r="I53" s="128">
        <v>5000.0</v>
      </c>
      <c r="J53" s="20"/>
      <c r="K53" s="113"/>
      <c r="L53" s="22"/>
      <c r="M53" s="17"/>
      <c r="N53" s="23"/>
      <c r="O53" s="144">
        <v>5000.0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26" t="s">
        <v>2333</v>
      </c>
      <c r="C54" s="125" t="s">
        <v>2395</v>
      </c>
      <c r="D54" s="126">
        <v>49194.0</v>
      </c>
      <c r="E54" s="143" t="s">
        <v>676</v>
      </c>
      <c r="F54" s="32"/>
      <c r="G54" s="115"/>
      <c r="H54" s="18"/>
      <c r="I54" s="128">
        <v>300.0</v>
      </c>
      <c r="J54" s="20"/>
      <c r="K54" s="113"/>
      <c r="L54" s="22"/>
      <c r="M54" s="17"/>
      <c r="N54" s="23"/>
      <c r="O54" s="144">
        <v>300.0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26" t="s">
        <v>2333</v>
      </c>
      <c r="C55" s="125" t="s">
        <v>2396</v>
      </c>
      <c r="D55" s="126">
        <v>49194.0</v>
      </c>
      <c r="E55" s="143" t="s">
        <v>676</v>
      </c>
      <c r="F55" s="32"/>
      <c r="G55" s="115"/>
      <c r="H55" s="18"/>
      <c r="I55" s="128">
        <v>280.0</v>
      </c>
      <c r="J55" s="20"/>
      <c r="K55" s="113"/>
      <c r="L55" s="22"/>
      <c r="M55" s="17"/>
      <c r="N55" s="23"/>
      <c r="O55" s="144">
        <v>280.0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26" t="s">
        <v>2333</v>
      </c>
      <c r="C56" s="125" t="s">
        <v>2397</v>
      </c>
      <c r="D56" s="126">
        <v>65567.0</v>
      </c>
      <c r="E56" s="143" t="s">
        <v>683</v>
      </c>
      <c r="F56" s="16"/>
      <c r="G56" s="115"/>
      <c r="H56" s="42"/>
      <c r="I56" s="128">
        <v>300.0</v>
      </c>
      <c r="J56" s="20"/>
      <c r="K56" s="113"/>
      <c r="L56" s="22"/>
      <c r="M56" s="17"/>
      <c r="N56" s="23"/>
      <c r="O56" s="144">
        <v>300.0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26" t="s">
        <v>2333</v>
      </c>
      <c r="C57" s="125" t="s">
        <v>2398</v>
      </c>
      <c r="D57" s="126">
        <v>49194.0</v>
      </c>
      <c r="E57" s="143" t="s">
        <v>676</v>
      </c>
      <c r="F57" s="32"/>
      <c r="G57" s="111"/>
      <c r="H57" s="18"/>
      <c r="I57" s="128">
        <v>1250.0</v>
      </c>
      <c r="J57" s="20"/>
      <c r="K57" s="113"/>
      <c r="L57" s="22"/>
      <c r="M57" s="17"/>
      <c r="N57" s="23"/>
      <c r="O57" s="144">
        <v>1250.0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26" t="s">
        <v>2333</v>
      </c>
      <c r="C58" s="125" t="s">
        <v>2399</v>
      </c>
      <c r="D58" s="126">
        <v>66220.0</v>
      </c>
      <c r="E58" s="143" t="s">
        <v>2400</v>
      </c>
      <c r="F58" s="16"/>
      <c r="G58" s="111"/>
      <c r="H58" s="42"/>
      <c r="I58" s="128">
        <v>300.0</v>
      </c>
      <c r="J58" s="20"/>
      <c r="K58" s="116"/>
      <c r="L58" s="22"/>
      <c r="M58" s="17"/>
      <c r="N58" s="23"/>
      <c r="O58" s="144">
        <v>300.0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26" t="s">
        <v>2233</v>
      </c>
      <c r="C59" s="125" t="s">
        <v>2401</v>
      </c>
      <c r="D59" s="126">
        <v>59331.0</v>
      </c>
      <c r="E59" s="143" t="s">
        <v>304</v>
      </c>
      <c r="F59" s="16"/>
      <c r="G59" s="111"/>
      <c r="H59" s="42">
        <v>900.0</v>
      </c>
      <c r="I59" s="128"/>
      <c r="J59" s="20"/>
      <c r="K59" s="113"/>
      <c r="L59" s="22"/>
      <c r="M59" s="17"/>
      <c r="N59" s="23"/>
      <c r="O59" s="144">
        <v>900.0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26" t="s">
        <v>2333</v>
      </c>
      <c r="C60" s="125" t="s">
        <v>2402</v>
      </c>
      <c r="D60" s="126">
        <v>57991.0</v>
      </c>
      <c r="E60" s="143" t="s">
        <v>1000</v>
      </c>
      <c r="F60" s="16"/>
      <c r="G60" s="115"/>
      <c r="H60" s="42">
        <v>8175.0</v>
      </c>
      <c r="I60" s="128"/>
      <c r="J60" s="20"/>
      <c r="K60" s="113"/>
      <c r="L60" s="22"/>
      <c r="M60" s="17"/>
      <c r="N60" s="23"/>
      <c r="O60" s="144">
        <v>8175.0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26" t="s">
        <v>2333</v>
      </c>
      <c r="C61" s="125" t="s">
        <v>2403</v>
      </c>
      <c r="D61" s="126">
        <v>62789.0</v>
      </c>
      <c r="E61" s="143" t="s">
        <v>610</v>
      </c>
      <c r="F61" s="16"/>
      <c r="G61" s="111"/>
      <c r="H61" s="42">
        <v>350.0</v>
      </c>
      <c r="I61" s="128"/>
      <c r="J61" s="20"/>
      <c r="K61" s="116"/>
      <c r="L61" s="22"/>
      <c r="M61" s="17"/>
      <c r="N61" s="23"/>
      <c r="O61" s="144">
        <v>350.0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26" t="s">
        <v>2333</v>
      </c>
      <c r="C62" s="125" t="s">
        <v>2404</v>
      </c>
      <c r="D62" s="126">
        <v>51017.0</v>
      </c>
      <c r="E62" s="143" t="s">
        <v>281</v>
      </c>
      <c r="F62" s="16"/>
      <c r="G62" s="115"/>
      <c r="H62" s="42">
        <v>2000.0</v>
      </c>
      <c r="I62" s="128"/>
      <c r="J62" s="20"/>
      <c r="K62" s="113"/>
      <c r="L62" s="22"/>
      <c r="M62" s="17"/>
      <c r="N62" s="23"/>
      <c r="O62" s="144">
        <v>2000.0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26" t="s">
        <v>2333</v>
      </c>
      <c r="C63" s="125" t="s">
        <v>2405</v>
      </c>
      <c r="D63" s="126">
        <v>51017.0</v>
      </c>
      <c r="E63" s="143" t="s">
        <v>281</v>
      </c>
      <c r="F63" s="32"/>
      <c r="G63" s="115"/>
      <c r="H63" s="42">
        <v>2000.0</v>
      </c>
      <c r="I63" s="128"/>
      <c r="J63" s="20"/>
      <c r="K63" s="113"/>
      <c r="L63" s="22"/>
      <c r="M63" s="17"/>
      <c r="N63" s="23"/>
      <c r="O63" s="144">
        <v>2000.0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26" t="s">
        <v>2333</v>
      </c>
      <c r="C64" s="125" t="s">
        <v>2406</v>
      </c>
      <c r="D64" s="126">
        <v>51017.0</v>
      </c>
      <c r="E64" s="143" t="s">
        <v>281</v>
      </c>
      <c r="F64" s="16"/>
      <c r="G64" s="115"/>
      <c r="H64" s="42">
        <v>2500.0</v>
      </c>
      <c r="I64" s="128"/>
      <c r="J64" s="20"/>
      <c r="K64" s="116"/>
      <c r="L64" s="22"/>
      <c r="M64" s="17"/>
      <c r="N64" s="23"/>
      <c r="O64" s="144">
        <v>2500.0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26" t="s">
        <v>2333</v>
      </c>
      <c r="C65" s="125" t="s">
        <v>2407</v>
      </c>
      <c r="D65" s="126">
        <v>31927.0</v>
      </c>
      <c r="E65" s="143" t="s">
        <v>795</v>
      </c>
      <c r="F65" s="32"/>
      <c r="G65" s="115"/>
      <c r="H65" s="42"/>
      <c r="I65" s="128"/>
      <c r="J65" s="20"/>
      <c r="K65" s="113"/>
      <c r="L65" s="22"/>
      <c r="M65" s="34">
        <v>2500.0</v>
      </c>
      <c r="N65" s="23"/>
      <c r="O65" s="144">
        <v>2500.0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/>
      <c r="B66" s="77"/>
      <c r="C66" s="76"/>
      <c r="D66" s="77"/>
      <c r="E66" s="78"/>
      <c r="F66" s="32">
        <f>SUM(F5:F65)</f>
        <v>0</v>
      </c>
      <c r="G66" s="111">
        <f>SUM(G4:G65)</f>
        <v>53250</v>
      </c>
      <c r="H66" s="42">
        <f t="shared" ref="H66:P66" si="2">SUM(H5:H65)</f>
        <v>60125</v>
      </c>
      <c r="I66" s="129">
        <f t="shared" si="2"/>
        <v>202332</v>
      </c>
      <c r="J66" s="39">
        <f t="shared" si="2"/>
        <v>119950</v>
      </c>
      <c r="K66" s="131">
        <f t="shared" si="2"/>
        <v>0</v>
      </c>
      <c r="L66" s="22">
        <f t="shared" si="2"/>
        <v>0</v>
      </c>
      <c r="M66" s="17">
        <f t="shared" si="2"/>
        <v>2500</v>
      </c>
      <c r="N66" s="46">
        <f t="shared" si="2"/>
        <v>0</v>
      </c>
      <c r="O66" s="144">
        <f t="shared" si="2"/>
        <v>438157</v>
      </c>
      <c r="P66" s="97">
        <f t="shared" si="2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63"/>
      <c r="B67" s="139"/>
      <c r="C67" s="139"/>
      <c r="D67" s="139"/>
      <c r="E67" s="140"/>
      <c r="F67" s="64">
        <f>SUM(F66+G66+H66+I66+J66+K66+L66+M66+N66)</f>
        <v>438157</v>
      </c>
      <c r="G67" s="2"/>
      <c r="H67" s="2"/>
      <c r="I67" s="2"/>
      <c r="J67" s="2"/>
      <c r="K67" s="2"/>
      <c r="L67" s="3"/>
      <c r="M67" s="65"/>
      <c r="N67" s="6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C68" s="94"/>
      <c r="D68" s="94"/>
      <c r="E68" s="6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C69" s="95"/>
      <c r="D69" s="68" t="s">
        <v>327</v>
      </c>
      <c r="E69" s="6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C70" s="7"/>
      <c r="D70" s="70"/>
      <c r="E70" s="7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C71" s="10"/>
      <c r="D71" s="72"/>
      <c r="E71" s="7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C72" s="96"/>
      <c r="D72" s="9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96"/>
      <c r="C73" s="96"/>
      <c r="D73" s="96"/>
      <c r="E73" s="4"/>
      <c r="F73" s="4"/>
      <c r="G73" s="9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98"/>
      <c r="H74" s="9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4"/>
      <c r="I75" s="9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9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</sheetData>
  <mergeCells count="19">
    <mergeCell ref="F3:F4"/>
    <mergeCell ref="G3:H3"/>
    <mergeCell ref="I3:J3"/>
    <mergeCell ref="K3:K4"/>
    <mergeCell ref="F67:L67"/>
    <mergeCell ref="A68:B72"/>
    <mergeCell ref="C69:C71"/>
    <mergeCell ref="D69:E7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26" t="s">
        <v>2333</v>
      </c>
      <c r="C5" s="125" t="s">
        <v>2409</v>
      </c>
      <c r="D5" s="126">
        <v>65297.0</v>
      </c>
      <c r="E5" s="143" t="s">
        <v>166</v>
      </c>
      <c r="F5" s="16"/>
      <c r="G5" s="111"/>
      <c r="H5" s="42"/>
      <c r="I5" s="128">
        <v>1000.0</v>
      </c>
      <c r="J5" s="20"/>
      <c r="K5" s="116"/>
      <c r="L5" s="22"/>
      <c r="M5" s="17"/>
      <c r="N5" s="23"/>
      <c r="O5" s="144">
        <v>1000.0</v>
      </c>
      <c r="P5" s="97">
        <f t="shared" ref="P5:P141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26" t="s">
        <v>2410</v>
      </c>
      <c r="C6" s="125" t="s">
        <v>2411</v>
      </c>
      <c r="D6" s="126">
        <v>58454.0</v>
      </c>
      <c r="E6" s="143" t="s">
        <v>632</v>
      </c>
      <c r="F6" s="16"/>
      <c r="G6" s="111"/>
      <c r="H6" s="42"/>
      <c r="I6" s="128"/>
      <c r="J6" s="20">
        <v>5000.0</v>
      </c>
      <c r="K6" s="113"/>
      <c r="L6" s="22"/>
      <c r="M6" s="17"/>
      <c r="N6" s="23"/>
      <c r="O6" s="144">
        <v>5000.0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26" t="s">
        <v>2410</v>
      </c>
      <c r="C7" s="125" t="s">
        <v>2412</v>
      </c>
      <c r="D7" s="126">
        <v>62809.0</v>
      </c>
      <c r="E7" s="143" t="s">
        <v>1370</v>
      </c>
      <c r="F7" s="16"/>
      <c r="G7" s="111"/>
      <c r="H7" s="42"/>
      <c r="I7" s="128">
        <v>2500.0</v>
      </c>
      <c r="J7" s="20"/>
      <c r="K7" s="113"/>
      <c r="L7" s="22"/>
      <c r="M7" s="17"/>
      <c r="N7" s="23"/>
      <c r="O7" s="144">
        <v>2500.0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26" t="s">
        <v>2410</v>
      </c>
      <c r="C8" s="125" t="s">
        <v>2413</v>
      </c>
      <c r="D8" s="126">
        <v>51017.0</v>
      </c>
      <c r="E8" s="143" t="s">
        <v>281</v>
      </c>
      <c r="F8" s="16"/>
      <c r="G8" s="111"/>
      <c r="H8" s="42">
        <v>22500.0</v>
      </c>
      <c r="I8" s="128"/>
      <c r="J8" s="20"/>
      <c r="K8" s="113"/>
      <c r="L8" s="22"/>
      <c r="M8" s="17"/>
      <c r="N8" s="23"/>
      <c r="O8" s="144">
        <v>22500.0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26" t="s">
        <v>2410</v>
      </c>
      <c r="C9" s="125" t="s">
        <v>2414</v>
      </c>
      <c r="D9" s="126">
        <v>51939.0</v>
      </c>
      <c r="E9" s="143" t="s">
        <v>73</v>
      </c>
      <c r="F9" s="16"/>
      <c r="G9" s="111"/>
      <c r="H9" s="42"/>
      <c r="I9" s="129">
        <v>17500.0</v>
      </c>
      <c r="J9" s="20"/>
      <c r="K9" s="130"/>
      <c r="L9" s="22"/>
      <c r="M9" s="17"/>
      <c r="N9" s="23"/>
      <c r="O9" s="144">
        <v>17500.0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26" t="s">
        <v>2410</v>
      </c>
      <c r="C10" s="125" t="s">
        <v>2415</v>
      </c>
      <c r="D10" s="126">
        <v>26005.0</v>
      </c>
      <c r="E10" s="143" t="s">
        <v>1144</v>
      </c>
      <c r="F10" s="32"/>
      <c r="G10" s="111"/>
      <c r="H10" s="42"/>
      <c r="I10" s="129">
        <v>5000.0</v>
      </c>
      <c r="J10" s="20"/>
      <c r="K10" s="130"/>
      <c r="L10" s="22"/>
      <c r="M10" s="17"/>
      <c r="N10" s="23"/>
      <c r="O10" s="144">
        <v>5000.0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26" t="s">
        <v>2410</v>
      </c>
      <c r="C11" s="125" t="s">
        <v>2416</v>
      </c>
      <c r="D11" s="126">
        <v>54208.0</v>
      </c>
      <c r="E11" s="143" t="s">
        <v>2417</v>
      </c>
      <c r="F11" s="16"/>
      <c r="G11" s="115"/>
      <c r="H11" s="42"/>
      <c r="I11" s="129">
        <v>37500.0</v>
      </c>
      <c r="J11" s="39"/>
      <c r="K11" s="113"/>
      <c r="L11" s="22"/>
      <c r="M11" s="17"/>
      <c r="N11" s="23"/>
      <c r="O11" s="144">
        <v>37500.0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26" t="s">
        <v>2410</v>
      </c>
      <c r="C12" s="125" t="s">
        <v>2418</v>
      </c>
      <c r="D12" s="126">
        <v>54208.0</v>
      </c>
      <c r="E12" s="143" t="s">
        <v>2417</v>
      </c>
      <c r="F12" s="16"/>
      <c r="G12" s="111"/>
      <c r="H12" s="42"/>
      <c r="I12" s="128">
        <v>7500.0</v>
      </c>
      <c r="J12" s="20"/>
      <c r="K12" s="113"/>
      <c r="L12" s="22"/>
      <c r="M12" s="17"/>
      <c r="N12" s="23"/>
      <c r="O12" s="144">
        <v>7500.0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26" t="s">
        <v>2410</v>
      </c>
      <c r="C13" s="125" t="s">
        <v>2419</v>
      </c>
      <c r="D13" s="126">
        <v>46778.0</v>
      </c>
      <c r="E13" s="143" t="s">
        <v>190</v>
      </c>
      <c r="F13" s="16"/>
      <c r="G13" s="111"/>
      <c r="H13" s="18"/>
      <c r="I13" s="128"/>
      <c r="J13" s="20">
        <v>1250.0</v>
      </c>
      <c r="K13" s="113"/>
      <c r="L13" s="22"/>
      <c r="M13" s="17"/>
      <c r="N13" s="23"/>
      <c r="O13" s="144">
        <v>1250.0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26" t="s">
        <v>2410</v>
      </c>
      <c r="C14" s="125" t="s">
        <v>2420</v>
      </c>
      <c r="D14" s="126">
        <v>53495.0</v>
      </c>
      <c r="E14" s="143" t="s">
        <v>99</v>
      </c>
      <c r="F14" s="16"/>
      <c r="G14" s="111"/>
      <c r="H14" s="42"/>
      <c r="I14" s="128">
        <v>30000.0</v>
      </c>
      <c r="J14" s="20"/>
      <c r="K14" s="116"/>
      <c r="L14" s="22"/>
      <c r="M14" s="17"/>
      <c r="N14" s="23"/>
      <c r="O14" s="144">
        <v>30000.0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26" t="s">
        <v>2410</v>
      </c>
      <c r="C15" s="125" t="s">
        <v>2421</v>
      </c>
      <c r="D15" s="126">
        <v>55992.0</v>
      </c>
      <c r="E15" s="143" t="s">
        <v>117</v>
      </c>
      <c r="F15" s="16"/>
      <c r="G15" s="111"/>
      <c r="H15" s="42"/>
      <c r="I15" s="129">
        <v>5000.0</v>
      </c>
      <c r="J15" s="39"/>
      <c r="K15" s="116"/>
      <c r="L15" s="22"/>
      <c r="M15" s="17"/>
      <c r="N15" s="23"/>
      <c r="O15" s="144">
        <v>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26" t="s">
        <v>2410</v>
      </c>
      <c r="C16" s="125" t="s">
        <v>2422</v>
      </c>
      <c r="D16" s="126">
        <v>10271.0</v>
      </c>
      <c r="E16" s="143" t="s">
        <v>161</v>
      </c>
      <c r="F16" s="16"/>
      <c r="G16" s="111"/>
      <c r="H16" s="42"/>
      <c r="I16" s="129">
        <v>10000.0</v>
      </c>
      <c r="J16" s="39"/>
      <c r="K16" s="116"/>
      <c r="L16" s="36"/>
      <c r="M16" s="34"/>
      <c r="N16" s="46"/>
      <c r="O16" s="144">
        <v>10000.0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26" t="s">
        <v>2410</v>
      </c>
      <c r="C17" s="125" t="s">
        <v>2423</v>
      </c>
      <c r="D17" s="126">
        <v>21818.0</v>
      </c>
      <c r="E17" s="143" t="s">
        <v>420</v>
      </c>
      <c r="F17" s="32"/>
      <c r="G17" s="115"/>
      <c r="H17" s="18"/>
      <c r="I17" s="129">
        <v>37500.0</v>
      </c>
      <c r="J17" s="39"/>
      <c r="K17" s="113"/>
      <c r="L17" s="22"/>
      <c r="M17" s="17"/>
      <c r="N17" s="23"/>
      <c r="O17" s="144">
        <v>37500.0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26" t="s">
        <v>2410</v>
      </c>
      <c r="C18" s="125" t="s">
        <v>2424</v>
      </c>
      <c r="D18" s="126">
        <v>41826.0</v>
      </c>
      <c r="E18" s="143" t="s">
        <v>2425</v>
      </c>
      <c r="F18" s="16"/>
      <c r="G18" s="115"/>
      <c r="H18" s="18"/>
      <c r="I18" s="129">
        <v>750.0</v>
      </c>
      <c r="J18" s="39"/>
      <c r="K18" s="116"/>
      <c r="L18" s="22"/>
      <c r="M18" s="17"/>
      <c r="N18" s="23"/>
      <c r="O18" s="144">
        <v>750.0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26" t="s">
        <v>2410</v>
      </c>
      <c r="C19" s="125" t="s">
        <v>2426</v>
      </c>
      <c r="D19" s="126">
        <v>48973.0</v>
      </c>
      <c r="E19" s="143" t="s">
        <v>376</v>
      </c>
      <c r="F19" s="32"/>
      <c r="G19" s="111"/>
      <c r="H19" s="42"/>
      <c r="I19" s="129">
        <v>12500.0</v>
      </c>
      <c r="J19" s="39"/>
      <c r="K19" s="113"/>
      <c r="L19" s="22"/>
      <c r="M19" s="17"/>
      <c r="N19" s="23"/>
      <c r="O19" s="144">
        <v>12500.0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26" t="s">
        <v>2410</v>
      </c>
      <c r="C20" s="125" t="s">
        <v>2427</v>
      </c>
      <c r="D20" s="126">
        <v>45096.0</v>
      </c>
      <c r="E20" s="143" t="s">
        <v>149</v>
      </c>
      <c r="F20" s="16"/>
      <c r="G20" s="111"/>
      <c r="H20" s="18"/>
      <c r="I20" s="129">
        <v>1600.0</v>
      </c>
      <c r="J20" s="39"/>
      <c r="K20" s="113"/>
      <c r="L20" s="22"/>
      <c r="M20" s="17"/>
      <c r="N20" s="23"/>
      <c r="O20" s="144">
        <v>1600.0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26" t="s">
        <v>2410</v>
      </c>
      <c r="C21" s="125" t="s">
        <v>2428</v>
      </c>
      <c r="D21" s="126">
        <v>42046.0</v>
      </c>
      <c r="E21" s="143" t="s">
        <v>90</v>
      </c>
      <c r="F21" s="32"/>
      <c r="G21" s="111"/>
      <c r="H21" s="42"/>
      <c r="I21" s="128">
        <v>5150.0</v>
      </c>
      <c r="J21" s="20"/>
      <c r="K21" s="130"/>
      <c r="L21" s="22"/>
      <c r="M21" s="17"/>
      <c r="N21" s="23"/>
      <c r="O21" s="144">
        <v>5150.0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26" t="s">
        <v>2410</v>
      </c>
      <c r="C22" s="125" t="s">
        <v>2429</v>
      </c>
      <c r="D22" s="126">
        <v>42046.0</v>
      </c>
      <c r="E22" s="143" t="s">
        <v>90</v>
      </c>
      <c r="F22" s="16"/>
      <c r="G22" s="111"/>
      <c r="H22" s="42"/>
      <c r="I22" s="128">
        <v>2500.0</v>
      </c>
      <c r="J22" s="20"/>
      <c r="K22" s="131"/>
      <c r="L22" s="22"/>
      <c r="M22" s="17"/>
      <c r="N22" s="23"/>
      <c r="O22" s="144">
        <v>2500.0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26" t="s">
        <v>2410</v>
      </c>
      <c r="C23" s="125" t="s">
        <v>2430</v>
      </c>
      <c r="D23" s="126">
        <v>43134.0</v>
      </c>
      <c r="E23" s="143" t="s">
        <v>142</v>
      </c>
      <c r="F23" s="16"/>
      <c r="G23" s="115"/>
      <c r="H23" s="18"/>
      <c r="I23" s="128">
        <v>5000.0</v>
      </c>
      <c r="J23" s="20"/>
      <c r="K23" s="116"/>
      <c r="L23" s="22"/>
      <c r="M23" s="17"/>
      <c r="N23" s="23"/>
      <c r="O23" s="144">
        <v>5000.0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26" t="s">
        <v>2410</v>
      </c>
      <c r="C24" s="125" t="s">
        <v>2431</v>
      </c>
      <c r="D24" s="126">
        <v>43134.0</v>
      </c>
      <c r="E24" s="143" t="s">
        <v>142</v>
      </c>
      <c r="F24" s="32"/>
      <c r="G24" s="111"/>
      <c r="H24" s="18"/>
      <c r="I24" s="128">
        <v>5000.0</v>
      </c>
      <c r="J24" s="20"/>
      <c r="K24" s="113"/>
      <c r="L24" s="22"/>
      <c r="M24" s="17"/>
      <c r="N24" s="23"/>
      <c r="O24" s="144">
        <v>5000.0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26" t="s">
        <v>2410</v>
      </c>
      <c r="C25" s="125" t="s">
        <v>2432</v>
      </c>
      <c r="D25" s="126">
        <v>58454.0</v>
      </c>
      <c r="E25" s="143" t="s">
        <v>632</v>
      </c>
      <c r="F25" s="16"/>
      <c r="G25" s="115"/>
      <c r="H25" s="18"/>
      <c r="I25" s="128">
        <v>700.0</v>
      </c>
      <c r="J25" s="20"/>
      <c r="K25" s="113"/>
      <c r="L25" s="22"/>
      <c r="M25" s="17"/>
      <c r="N25" s="23"/>
      <c r="O25" s="144">
        <v>700.0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26" t="s">
        <v>2410</v>
      </c>
      <c r="C26" s="125" t="s">
        <v>2433</v>
      </c>
      <c r="D26" s="126">
        <v>45096.0</v>
      </c>
      <c r="E26" s="143" t="s">
        <v>149</v>
      </c>
      <c r="F26" s="32"/>
      <c r="G26" s="115"/>
      <c r="H26" s="18"/>
      <c r="I26" s="128">
        <v>11250.0</v>
      </c>
      <c r="J26" s="20"/>
      <c r="K26" s="131"/>
      <c r="L26" s="22"/>
      <c r="M26" s="17"/>
      <c r="N26" s="23"/>
      <c r="O26" s="144">
        <v>11250.0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26" t="s">
        <v>2410</v>
      </c>
      <c r="C27" s="125" t="s">
        <v>2434</v>
      </c>
      <c r="D27" s="126">
        <v>35220.0</v>
      </c>
      <c r="E27" s="143" t="s">
        <v>618</v>
      </c>
      <c r="F27" s="37"/>
      <c r="G27" s="115">
        <v>350.0</v>
      </c>
      <c r="H27" s="42"/>
      <c r="I27" s="128"/>
      <c r="J27" s="20"/>
      <c r="K27" s="113"/>
      <c r="L27" s="22"/>
      <c r="M27" s="17"/>
      <c r="N27" s="23"/>
      <c r="O27" s="144">
        <v>350.0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26" t="s">
        <v>2410</v>
      </c>
      <c r="C28" s="125" t="s">
        <v>2435</v>
      </c>
      <c r="D28" s="126">
        <v>55562.0</v>
      </c>
      <c r="E28" s="143" t="s">
        <v>2190</v>
      </c>
      <c r="F28" s="32"/>
      <c r="G28" s="115"/>
      <c r="H28" s="42"/>
      <c r="I28" s="128">
        <v>10000.0</v>
      </c>
      <c r="J28" s="20"/>
      <c r="K28" s="130"/>
      <c r="L28" s="22"/>
      <c r="M28" s="17"/>
      <c r="N28" s="23"/>
      <c r="O28" s="144">
        <v>10000.0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26" t="s">
        <v>2410</v>
      </c>
      <c r="C29" s="125" t="s">
        <v>2436</v>
      </c>
      <c r="D29" s="126">
        <v>48651.0</v>
      </c>
      <c r="E29" s="143" t="s">
        <v>2437</v>
      </c>
      <c r="F29" s="16"/>
      <c r="G29" s="115"/>
      <c r="H29" s="18"/>
      <c r="I29" s="128"/>
      <c r="J29" s="20">
        <v>37500.0</v>
      </c>
      <c r="K29" s="113"/>
      <c r="L29" s="22"/>
      <c r="M29" s="17"/>
      <c r="N29" s="23"/>
      <c r="O29" s="144">
        <v>37500.0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26" t="s">
        <v>2410</v>
      </c>
      <c r="C30" s="125" t="s">
        <v>2438</v>
      </c>
      <c r="D30" s="126">
        <v>44149.0</v>
      </c>
      <c r="E30" s="143" t="s">
        <v>144</v>
      </c>
      <c r="F30" s="16"/>
      <c r="G30" s="115"/>
      <c r="H30" s="18"/>
      <c r="I30" s="128">
        <v>25000.0</v>
      </c>
      <c r="J30" s="20"/>
      <c r="K30" s="113"/>
      <c r="L30" s="22"/>
      <c r="M30" s="17"/>
      <c r="N30" s="23"/>
      <c r="O30" s="144">
        <v>25000.0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26" t="s">
        <v>2410</v>
      </c>
      <c r="C31" s="125" t="s">
        <v>2439</v>
      </c>
      <c r="D31" s="126">
        <v>19688.0</v>
      </c>
      <c r="E31" s="143" t="s">
        <v>972</v>
      </c>
      <c r="F31" s="16"/>
      <c r="G31" s="115"/>
      <c r="H31" s="42"/>
      <c r="I31" s="128">
        <v>1200.0</v>
      </c>
      <c r="J31" s="20"/>
      <c r="K31" s="130"/>
      <c r="L31" s="22"/>
      <c r="M31" s="17"/>
      <c r="N31" s="23"/>
      <c r="O31" s="144">
        <v>1200.0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26" t="s">
        <v>2410</v>
      </c>
      <c r="C32" s="125" t="s">
        <v>2440</v>
      </c>
      <c r="D32" s="126">
        <v>52206.0</v>
      </c>
      <c r="E32" s="143" t="s">
        <v>331</v>
      </c>
      <c r="F32" s="32"/>
      <c r="G32" s="111"/>
      <c r="H32" s="18"/>
      <c r="I32" s="128">
        <v>16250.0</v>
      </c>
      <c r="J32" s="20"/>
      <c r="K32" s="130"/>
      <c r="L32" s="22"/>
      <c r="M32" s="17"/>
      <c r="N32" s="23"/>
      <c r="O32" s="144">
        <v>16250.0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26" t="s">
        <v>2410</v>
      </c>
      <c r="C33" s="125" t="s">
        <v>2441</v>
      </c>
      <c r="D33" s="126">
        <v>35245.0</v>
      </c>
      <c r="E33" s="143" t="s">
        <v>93</v>
      </c>
      <c r="F33" s="16"/>
      <c r="G33" s="115"/>
      <c r="H33" s="18"/>
      <c r="I33" s="128"/>
      <c r="J33" s="20"/>
      <c r="K33" s="116">
        <v>300.0</v>
      </c>
      <c r="L33" s="22"/>
      <c r="M33" s="34"/>
      <c r="N33" s="23"/>
      <c r="O33" s="144">
        <v>300.0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26" t="s">
        <v>2410</v>
      </c>
      <c r="C34" s="125" t="s">
        <v>2442</v>
      </c>
      <c r="D34" s="126">
        <v>47126.0</v>
      </c>
      <c r="E34" s="143" t="s">
        <v>81</v>
      </c>
      <c r="F34" s="16"/>
      <c r="G34" s="111"/>
      <c r="H34" s="18"/>
      <c r="I34" s="128"/>
      <c r="J34" s="20">
        <v>20000.0</v>
      </c>
      <c r="K34" s="116"/>
      <c r="L34" s="22"/>
      <c r="M34" s="17"/>
      <c r="N34" s="23"/>
      <c r="O34" s="144">
        <v>20000.0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26" t="s">
        <v>2410</v>
      </c>
      <c r="C35" s="125" t="s">
        <v>2443</v>
      </c>
      <c r="D35" s="126">
        <v>46927.0</v>
      </c>
      <c r="E35" s="143" t="s">
        <v>490</v>
      </c>
      <c r="F35" s="16"/>
      <c r="G35" s="115"/>
      <c r="H35" s="18"/>
      <c r="I35" s="128">
        <v>1550.0</v>
      </c>
      <c r="J35" s="20"/>
      <c r="K35" s="116"/>
      <c r="L35" s="22"/>
      <c r="M35" s="17"/>
      <c r="N35" s="23"/>
      <c r="O35" s="144">
        <v>1550.0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26" t="s">
        <v>2410</v>
      </c>
      <c r="C36" s="125" t="s">
        <v>2444</v>
      </c>
      <c r="D36" s="126">
        <v>59899.0</v>
      </c>
      <c r="E36" s="143" t="s">
        <v>2445</v>
      </c>
      <c r="F36" s="16"/>
      <c r="G36" s="115"/>
      <c r="H36" s="42"/>
      <c r="I36" s="128">
        <v>1600.0</v>
      </c>
      <c r="J36" s="20"/>
      <c r="K36" s="116"/>
      <c r="L36" s="22"/>
      <c r="M36" s="17"/>
      <c r="N36" s="23"/>
      <c r="O36" s="144">
        <v>1600.0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26" t="s">
        <v>2410</v>
      </c>
      <c r="C37" s="125" t="s">
        <v>2446</v>
      </c>
      <c r="D37" s="126">
        <v>46927.0</v>
      </c>
      <c r="E37" s="143" t="s">
        <v>490</v>
      </c>
      <c r="F37" s="16"/>
      <c r="G37" s="115"/>
      <c r="H37" s="18"/>
      <c r="I37" s="128">
        <v>990.0</v>
      </c>
      <c r="J37" s="20"/>
      <c r="K37" s="116"/>
      <c r="L37" s="22"/>
      <c r="M37" s="17"/>
      <c r="N37" s="23"/>
      <c r="O37" s="144">
        <v>990.0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26" t="s">
        <v>2410</v>
      </c>
      <c r="C38" s="125" t="s">
        <v>2447</v>
      </c>
      <c r="D38" s="126">
        <v>22332.0</v>
      </c>
      <c r="E38" s="143" t="s">
        <v>564</v>
      </c>
      <c r="F38" s="16"/>
      <c r="G38" s="115"/>
      <c r="H38" s="18"/>
      <c r="I38" s="128">
        <v>40900.0</v>
      </c>
      <c r="J38" s="20"/>
      <c r="K38" s="113"/>
      <c r="L38" s="22"/>
      <c r="M38" s="17"/>
      <c r="N38" s="23"/>
      <c r="O38" s="144">
        <v>40900.0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26" t="s">
        <v>2410</v>
      </c>
      <c r="C39" s="125" t="s">
        <v>2448</v>
      </c>
      <c r="D39" s="126">
        <v>52044.0</v>
      </c>
      <c r="E39" s="143" t="s">
        <v>2449</v>
      </c>
      <c r="F39" s="16"/>
      <c r="G39" s="111"/>
      <c r="H39" s="18"/>
      <c r="I39" s="128">
        <v>5000.0</v>
      </c>
      <c r="J39" s="20"/>
      <c r="K39" s="113"/>
      <c r="L39" s="22"/>
      <c r="M39" s="17"/>
      <c r="N39" s="23"/>
      <c r="O39" s="144">
        <v>5000.0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26" t="s">
        <v>2410</v>
      </c>
      <c r="C40" s="125" t="s">
        <v>2450</v>
      </c>
      <c r="D40" s="126">
        <v>47179.0</v>
      </c>
      <c r="E40" s="143" t="s">
        <v>398</v>
      </c>
      <c r="F40" s="32"/>
      <c r="G40" s="115"/>
      <c r="H40" s="42"/>
      <c r="I40" s="128">
        <v>2500.0</v>
      </c>
      <c r="J40" s="20"/>
      <c r="K40" s="116"/>
      <c r="L40" s="22"/>
      <c r="M40" s="34"/>
      <c r="N40" s="23"/>
      <c r="O40" s="144">
        <v>2500.0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26" t="s">
        <v>2410</v>
      </c>
      <c r="C41" s="125" t="s">
        <v>2451</v>
      </c>
      <c r="D41" s="126">
        <v>52032.0</v>
      </c>
      <c r="E41" s="143" t="s">
        <v>267</v>
      </c>
      <c r="F41" s="16"/>
      <c r="G41" s="111"/>
      <c r="H41" s="42"/>
      <c r="I41" s="128">
        <v>10000.0</v>
      </c>
      <c r="J41" s="20"/>
      <c r="K41" s="113"/>
      <c r="L41" s="22"/>
      <c r="M41" s="17"/>
      <c r="N41" s="23"/>
      <c r="O41" s="144">
        <v>10000.0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26" t="s">
        <v>2410</v>
      </c>
      <c r="C42" s="125" t="s">
        <v>2452</v>
      </c>
      <c r="D42" s="126">
        <v>28321.0</v>
      </c>
      <c r="E42" s="143" t="s">
        <v>519</v>
      </c>
      <c r="F42" s="16"/>
      <c r="G42" s="111"/>
      <c r="H42" s="18"/>
      <c r="I42" s="128">
        <v>2650.0</v>
      </c>
      <c r="J42" s="20"/>
      <c r="K42" s="113"/>
      <c r="L42" s="22"/>
      <c r="M42" s="17"/>
      <c r="N42" s="23"/>
      <c r="O42" s="144">
        <v>2650.0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26" t="s">
        <v>2410</v>
      </c>
      <c r="C43" s="125" t="s">
        <v>2453</v>
      </c>
      <c r="D43" s="126">
        <v>20541.0</v>
      </c>
      <c r="E43" s="143" t="s">
        <v>542</v>
      </c>
      <c r="F43" s="16"/>
      <c r="G43" s="111"/>
      <c r="H43" s="18"/>
      <c r="I43" s="128">
        <v>0.0</v>
      </c>
      <c r="J43" s="20"/>
      <c r="K43" s="113"/>
      <c r="L43" s="22"/>
      <c r="M43" s="17"/>
      <c r="N43" s="23"/>
      <c r="O43" s="144">
        <v>1250.0</v>
      </c>
      <c r="P43" s="97">
        <f t="shared" si="1"/>
        <v>-1250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26" t="s">
        <v>2410</v>
      </c>
      <c r="C44" s="125" t="s">
        <v>2454</v>
      </c>
      <c r="D44" s="126">
        <v>51406.0</v>
      </c>
      <c r="E44" s="143" t="s">
        <v>407</v>
      </c>
      <c r="F44" s="16"/>
      <c r="G44" s="111"/>
      <c r="H44" s="18"/>
      <c r="I44" s="128">
        <v>15000.0</v>
      </c>
      <c r="J44" s="20"/>
      <c r="K44" s="116"/>
      <c r="L44" s="22"/>
      <c r="M44" s="17"/>
      <c r="N44" s="23"/>
      <c r="O44" s="144">
        <v>15000.0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26" t="s">
        <v>2410</v>
      </c>
      <c r="C45" s="125" t="s">
        <v>2455</v>
      </c>
      <c r="D45" s="126">
        <v>48973.0</v>
      </c>
      <c r="E45" s="143" t="s">
        <v>376</v>
      </c>
      <c r="F45" s="16"/>
      <c r="G45" s="115"/>
      <c r="H45" s="18"/>
      <c r="I45" s="128">
        <v>5350.0</v>
      </c>
      <c r="J45" s="20"/>
      <c r="K45" s="113"/>
      <c r="L45" s="22"/>
      <c r="M45" s="17"/>
      <c r="N45" s="23"/>
      <c r="O45" s="144">
        <v>5350.0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26" t="s">
        <v>2410</v>
      </c>
      <c r="C46" s="125" t="s">
        <v>2456</v>
      </c>
      <c r="D46" s="126">
        <v>10006.0</v>
      </c>
      <c r="E46" s="143" t="s">
        <v>1170</v>
      </c>
      <c r="F46" s="16"/>
      <c r="G46" s="111"/>
      <c r="H46" s="18"/>
      <c r="I46" s="128">
        <v>15000.0</v>
      </c>
      <c r="J46" s="20"/>
      <c r="K46" s="113"/>
      <c r="L46" s="22"/>
      <c r="M46" s="17"/>
      <c r="N46" s="23"/>
      <c r="O46" s="144">
        <v>15000.0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26" t="s">
        <v>2410</v>
      </c>
      <c r="C47" s="125" t="s">
        <v>2457</v>
      </c>
      <c r="D47" s="126">
        <v>31738.0</v>
      </c>
      <c r="E47" s="143" t="s">
        <v>355</v>
      </c>
      <c r="F47" s="32"/>
      <c r="G47" s="111"/>
      <c r="H47" s="18"/>
      <c r="I47" s="128">
        <v>2500.0</v>
      </c>
      <c r="J47" s="20"/>
      <c r="K47" s="113"/>
      <c r="L47" s="22"/>
      <c r="M47" s="17"/>
      <c r="N47" s="23"/>
      <c r="O47" s="144">
        <v>2500.0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26" t="s">
        <v>2410</v>
      </c>
      <c r="C48" s="125" t="s">
        <v>2458</v>
      </c>
      <c r="D48" s="126">
        <v>10008.0</v>
      </c>
      <c r="E48" s="143" t="s">
        <v>30</v>
      </c>
      <c r="F48" s="16"/>
      <c r="G48" s="115"/>
      <c r="H48" s="42"/>
      <c r="I48" s="128">
        <v>150000.0</v>
      </c>
      <c r="J48" s="20"/>
      <c r="K48" s="113"/>
      <c r="L48" s="22"/>
      <c r="M48" s="17"/>
      <c r="N48" s="23"/>
      <c r="O48" s="144">
        <v>150000.0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26" t="s">
        <v>2410</v>
      </c>
      <c r="C49" s="125" t="s">
        <v>2459</v>
      </c>
      <c r="D49" s="126">
        <v>62006.0</v>
      </c>
      <c r="E49" s="143" t="s">
        <v>2460</v>
      </c>
      <c r="F49" s="16"/>
      <c r="G49" s="115"/>
      <c r="H49" s="18"/>
      <c r="I49" s="128"/>
      <c r="J49" s="20">
        <v>3700.0</v>
      </c>
      <c r="K49" s="113"/>
      <c r="L49" s="22"/>
      <c r="M49" s="17"/>
      <c r="N49" s="23"/>
      <c r="O49" s="144">
        <v>3700.0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26" t="s">
        <v>2410</v>
      </c>
      <c r="C50" s="125" t="s">
        <v>2461</v>
      </c>
      <c r="D50" s="126">
        <v>31738.0</v>
      </c>
      <c r="E50" s="143" t="s">
        <v>355</v>
      </c>
      <c r="F50" s="16"/>
      <c r="G50" s="111"/>
      <c r="H50" s="18"/>
      <c r="I50" s="128">
        <v>3900.0</v>
      </c>
      <c r="J50" s="20"/>
      <c r="K50" s="113"/>
      <c r="L50" s="22"/>
      <c r="M50" s="17"/>
      <c r="N50" s="23"/>
      <c r="O50" s="144">
        <v>3900.0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26" t="s">
        <v>2410</v>
      </c>
      <c r="C51" s="125" t="s">
        <v>2462</v>
      </c>
      <c r="D51" s="126">
        <v>10744.0</v>
      </c>
      <c r="E51" s="143" t="s">
        <v>726</v>
      </c>
      <c r="F51" s="16"/>
      <c r="G51" s="115"/>
      <c r="H51" s="42"/>
      <c r="I51" s="128">
        <v>37500.0</v>
      </c>
      <c r="J51" s="20"/>
      <c r="K51" s="113"/>
      <c r="L51" s="22"/>
      <c r="M51" s="17"/>
      <c r="N51" s="23"/>
      <c r="O51" s="144">
        <v>37500.0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26" t="s">
        <v>2410</v>
      </c>
      <c r="C52" s="125" t="s">
        <v>2463</v>
      </c>
      <c r="D52" s="126">
        <v>13781.0</v>
      </c>
      <c r="E52" s="143" t="s">
        <v>747</v>
      </c>
      <c r="F52" s="16"/>
      <c r="G52" s="111"/>
      <c r="H52" s="42"/>
      <c r="I52" s="128">
        <v>800.0</v>
      </c>
      <c r="J52" s="20"/>
      <c r="K52" s="113"/>
      <c r="L52" s="22"/>
      <c r="M52" s="17"/>
      <c r="N52" s="23"/>
      <c r="O52" s="144">
        <v>800.0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26" t="s">
        <v>2410</v>
      </c>
      <c r="C53" s="125" t="s">
        <v>2464</v>
      </c>
      <c r="D53" s="126">
        <v>15837.0</v>
      </c>
      <c r="E53" s="143" t="s">
        <v>444</v>
      </c>
      <c r="F53" s="16"/>
      <c r="G53" s="111"/>
      <c r="H53" s="42"/>
      <c r="I53" s="128">
        <v>3600.0</v>
      </c>
      <c r="J53" s="20"/>
      <c r="K53" s="113"/>
      <c r="L53" s="22"/>
      <c r="M53" s="17"/>
      <c r="N53" s="23"/>
      <c r="O53" s="144">
        <v>3600.0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26" t="s">
        <v>2410</v>
      </c>
      <c r="C54" s="125" t="s">
        <v>2465</v>
      </c>
      <c r="D54" s="126">
        <v>24503.0</v>
      </c>
      <c r="E54" s="143" t="s">
        <v>2466</v>
      </c>
      <c r="F54" s="32"/>
      <c r="G54" s="115"/>
      <c r="H54" s="18"/>
      <c r="I54" s="128">
        <v>3600.0</v>
      </c>
      <c r="J54" s="20"/>
      <c r="K54" s="113"/>
      <c r="L54" s="22"/>
      <c r="M54" s="17"/>
      <c r="N54" s="23"/>
      <c r="O54" s="144">
        <v>3600.0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26" t="s">
        <v>2410</v>
      </c>
      <c r="C55" s="125" t="s">
        <v>2467</v>
      </c>
      <c r="D55" s="126">
        <v>36555.0</v>
      </c>
      <c r="E55" s="143" t="s">
        <v>153</v>
      </c>
      <c r="F55" s="32"/>
      <c r="G55" s="115"/>
      <c r="H55" s="42">
        <v>15000.0</v>
      </c>
      <c r="I55" s="128"/>
      <c r="J55" s="20"/>
      <c r="K55" s="113"/>
      <c r="L55" s="22"/>
      <c r="M55" s="17"/>
      <c r="N55" s="23"/>
      <c r="O55" s="144">
        <v>15000.0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26" t="s">
        <v>2410</v>
      </c>
      <c r="C56" s="125" t="s">
        <v>2468</v>
      </c>
      <c r="D56" s="126">
        <v>50593.0</v>
      </c>
      <c r="E56" s="143" t="s">
        <v>187</v>
      </c>
      <c r="F56" s="32"/>
      <c r="G56" s="115"/>
      <c r="H56" s="42">
        <v>15000.0</v>
      </c>
      <c r="I56" s="128"/>
      <c r="J56" s="20"/>
      <c r="K56" s="113"/>
      <c r="L56" s="22"/>
      <c r="M56" s="17"/>
      <c r="N56" s="23"/>
      <c r="O56" s="144">
        <v>15000.0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26" t="s">
        <v>2410</v>
      </c>
      <c r="C57" s="125" t="s">
        <v>2469</v>
      </c>
      <c r="D57" s="126">
        <v>21384.0</v>
      </c>
      <c r="E57" s="143" t="s">
        <v>115</v>
      </c>
      <c r="F57" s="32"/>
      <c r="G57" s="115"/>
      <c r="H57" s="18"/>
      <c r="I57" s="128"/>
      <c r="J57" s="20"/>
      <c r="K57" s="116">
        <v>100.0</v>
      </c>
      <c r="L57" s="22"/>
      <c r="M57" s="17"/>
      <c r="N57" s="23"/>
      <c r="O57" s="144">
        <v>100.0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26" t="s">
        <v>2410</v>
      </c>
      <c r="C58" s="125" t="s">
        <v>2470</v>
      </c>
      <c r="D58" s="126">
        <v>39317.0</v>
      </c>
      <c r="E58" s="143" t="s">
        <v>535</v>
      </c>
      <c r="F58" s="32"/>
      <c r="G58" s="115"/>
      <c r="H58" s="18"/>
      <c r="I58" s="128"/>
      <c r="J58" s="20">
        <v>16250.0</v>
      </c>
      <c r="K58" s="113"/>
      <c r="L58" s="22"/>
      <c r="M58" s="17"/>
      <c r="N58" s="23"/>
      <c r="O58" s="144">
        <v>16250.0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26" t="s">
        <v>2410</v>
      </c>
      <c r="C59" s="125" t="s">
        <v>2471</v>
      </c>
      <c r="D59" s="126">
        <v>13133.0</v>
      </c>
      <c r="E59" s="143" t="s">
        <v>975</v>
      </c>
      <c r="F59" s="32"/>
      <c r="G59" s="115"/>
      <c r="H59" s="18"/>
      <c r="I59" s="128"/>
      <c r="J59" s="20">
        <v>37500.0</v>
      </c>
      <c r="K59" s="113"/>
      <c r="L59" s="22"/>
      <c r="M59" s="17"/>
      <c r="N59" s="23"/>
      <c r="O59" s="144">
        <v>37500.0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26" t="s">
        <v>2410</v>
      </c>
      <c r="C60" s="125" t="s">
        <v>2472</v>
      </c>
      <c r="D60" s="126">
        <v>63979.0</v>
      </c>
      <c r="E60" s="143" t="s">
        <v>366</v>
      </c>
      <c r="F60" s="32"/>
      <c r="G60" s="115"/>
      <c r="H60" s="18"/>
      <c r="I60" s="128">
        <v>500.0</v>
      </c>
      <c r="J60" s="20"/>
      <c r="K60" s="113"/>
      <c r="L60" s="22"/>
      <c r="M60" s="17"/>
      <c r="N60" s="23"/>
      <c r="O60" s="144">
        <v>500.0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26" t="s">
        <v>2410</v>
      </c>
      <c r="C61" s="125" t="s">
        <v>2473</v>
      </c>
      <c r="D61" s="126">
        <v>22332.0</v>
      </c>
      <c r="E61" s="143" t="s">
        <v>564</v>
      </c>
      <c r="F61" s="32"/>
      <c r="G61" s="115"/>
      <c r="H61" s="18"/>
      <c r="I61" s="128">
        <v>2650.0</v>
      </c>
      <c r="J61" s="20"/>
      <c r="K61" s="113"/>
      <c r="L61" s="22"/>
      <c r="M61" s="17"/>
      <c r="N61" s="23"/>
      <c r="O61" s="144">
        <v>2650.0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26" t="s">
        <v>2410</v>
      </c>
      <c r="C62" s="125" t="s">
        <v>2474</v>
      </c>
      <c r="D62" s="126">
        <v>28328.0</v>
      </c>
      <c r="E62" s="143" t="s">
        <v>1587</v>
      </c>
      <c r="F62" s="32"/>
      <c r="G62" s="115"/>
      <c r="H62" s="18"/>
      <c r="I62" s="128"/>
      <c r="J62" s="20">
        <v>37500.0</v>
      </c>
      <c r="K62" s="113"/>
      <c r="L62" s="22"/>
      <c r="M62" s="17"/>
      <c r="N62" s="23"/>
      <c r="O62" s="144">
        <v>37500.0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26" t="s">
        <v>2410</v>
      </c>
      <c r="C63" s="125" t="s">
        <v>2475</v>
      </c>
      <c r="D63" s="126">
        <v>53283.0</v>
      </c>
      <c r="E63" s="143" t="s">
        <v>119</v>
      </c>
      <c r="F63" s="32"/>
      <c r="G63" s="115"/>
      <c r="H63" s="18"/>
      <c r="I63" s="128">
        <v>6400.0</v>
      </c>
      <c r="J63" s="20"/>
      <c r="K63" s="113"/>
      <c r="L63" s="22"/>
      <c r="M63" s="17"/>
      <c r="N63" s="23"/>
      <c r="O63" s="144">
        <v>6400.0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26" t="s">
        <v>2410</v>
      </c>
      <c r="C64" s="125" t="s">
        <v>2476</v>
      </c>
      <c r="D64" s="126">
        <v>52727.0</v>
      </c>
      <c r="E64" s="143" t="s">
        <v>2477</v>
      </c>
      <c r="F64" s="32"/>
      <c r="G64" s="115"/>
      <c r="H64" s="18"/>
      <c r="I64" s="128">
        <v>7650.0</v>
      </c>
      <c r="J64" s="20"/>
      <c r="K64" s="113"/>
      <c r="L64" s="22"/>
      <c r="M64" s="17"/>
      <c r="N64" s="23"/>
      <c r="O64" s="144">
        <v>7650.0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26" t="s">
        <v>2410</v>
      </c>
      <c r="C65" s="125" t="s">
        <v>2478</v>
      </c>
      <c r="D65" s="126">
        <v>33994.0</v>
      </c>
      <c r="E65" s="143" t="s">
        <v>2479</v>
      </c>
      <c r="F65" s="32"/>
      <c r="G65" s="115">
        <v>3600.0</v>
      </c>
      <c r="H65" s="18"/>
      <c r="I65" s="128"/>
      <c r="J65" s="20"/>
      <c r="K65" s="113"/>
      <c r="L65" s="22"/>
      <c r="M65" s="17"/>
      <c r="N65" s="23"/>
      <c r="O65" s="144">
        <v>3600.0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126" t="s">
        <v>2410</v>
      </c>
      <c r="C66" s="125" t="s">
        <v>2480</v>
      </c>
      <c r="D66" s="126">
        <v>66244.0</v>
      </c>
      <c r="E66" s="143" t="s">
        <v>2481</v>
      </c>
      <c r="F66" s="32"/>
      <c r="G66" s="115"/>
      <c r="H66" s="18"/>
      <c r="I66" s="128">
        <v>27000.0</v>
      </c>
      <c r="J66" s="20"/>
      <c r="K66" s="113"/>
      <c r="L66" s="22"/>
      <c r="M66" s="17"/>
      <c r="N66" s="23"/>
      <c r="O66" s="144">
        <v>27000.0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126" t="s">
        <v>2410</v>
      </c>
      <c r="C67" s="125" t="s">
        <v>2482</v>
      </c>
      <c r="D67" s="126">
        <v>52647.0</v>
      </c>
      <c r="E67" s="143" t="s">
        <v>83</v>
      </c>
      <c r="F67" s="32"/>
      <c r="G67" s="115"/>
      <c r="H67" s="18"/>
      <c r="I67" s="128">
        <v>2500.0</v>
      </c>
      <c r="J67" s="20"/>
      <c r="K67" s="113"/>
      <c r="L67" s="22"/>
      <c r="M67" s="17"/>
      <c r="N67" s="23"/>
      <c r="O67" s="144">
        <v>2500.0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126" t="s">
        <v>2410</v>
      </c>
      <c r="C68" s="125" t="s">
        <v>2483</v>
      </c>
      <c r="D68" s="126">
        <v>54234.0</v>
      </c>
      <c r="E68" s="143" t="s">
        <v>2484</v>
      </c>
      <c r="F68" s="32"/>
      <c r="G68" s="115"/>
      <c r="H68" s="18"/>
      <c r="I68" s="128">
        <v>3650.0</v>
      </c>
      <c r="J68" s="20"/>
      <c r="K68" s="113"/>
      <c r="L68" s="22"/>
      <c r="M68" s="17"/>
      <c r="N68" s="23"/>
      <c r="O68" s="144">
        <v>3650.0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126" t="s">
        <v>2410</v>
      </c>
      <c r="C69" s="125" t="s">
        <v>2485</v>
      </c>
      <c r="D69" s="126">
        <v>63818.0</v>
      </c>
      <c r="E69" s="143" t="s">
        <v>2486</v>
      </c>
      <c r="F69" s="32"/>
      <c r="G69" s="115"/>
      <c r="H69" s="18"/>
      <c r="I69" s="128"/>
      <c r="J69" s="20">
        <v>1600.0</v>
      </c>
      <c r="K69" s="113"/>
      <c r="L69" s="22"/>
      <c r="M69" s="17"/>
      <c r="N69" s="23"/>
      <c r="O69" s="144">
        <v>1600.0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126" t="s">
        <v>2410</v>
      </c>
      <c r="C70" s="125" t="s">
        <v>2487</v>
      </c>
      <c r="D70" s="126">
        <v>58152.0</v>
      </c>
      <c r="E70" s="143" t="s">
        <v>2488</v>
      </c>
      <c r="F70" s="32"/>
      <c r="G70" s="115"/>
      <c r="H70" s="18"/>
      <c r="I70" s="128">
        <v>3765.0</v>
      </c>
      <c r="J70" s="20"/>
      <c r="K70" s="113"/>
      <c r="L70" s="22"/>
      <c r="M70" s="17"/>
      <c r="N70" s="23"/>
      <c r="O70" s="144">
        <v>3765.0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126" t="s">
        <v>2410</v>
      </c>
      <c r="C71" s="125" t="s">
        <v>2489</v>
      </c>
      <c r="D71" s="126">
        <v>55461.0</v>
      </c>
      <c r="E71" s="143" t="s">
        <v>2490</v>
      </c>
      <c r="F71" s="32"/>
      <c r="G71" s="115"/>
      <c r="H71" s="18"/>
      <c r="I71" s="128"/>
      <c r="J71" s="20">
        <v>10000.0</v>
      </c>
      <c r="K71" s="113"/>
      <c r="L71" s="22"/>
      <c r="M71" s="17"/>
      <c r="N71" s="23"/>
      <c r="O71" s="144">
        <v>10000.0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126" t="s">
        <v>2410</v>
      </c>
      <c r="C72" s="125" t="s">
        <v>2491</v>
      </c>
      <c r="D72" s="126">
        <v>66247.0</v>
      </c>
      <c r="E72" s="143" t="s">
        <v>2492</v>
      </c>
      <c r="F72" s="32">
        <v>27000.0</v>
      </c>
      <c r="G72" s="115"/>
      <c r="H72" s="18"/>
      <c r="I72" s="128"/>
      <c r="J72" s="20"/>
      <c r="K72" s="113"/>
      <c r="L72" s="22"/>
      <c r="M72" s="17"/>
      <c r="N72" s="23"/>
      <c r="O72" s="144">
        <v>27000.0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126" t="s">
        <v>2410</v>
      </c>
      <c r="C73" s="125" t="s">
        <v>2493</v>
      </c>
      <c r="D73" s="126">
        <v>13781.0</v>
      </c>
      <c r="E73" s="143" t="s">
        <v>747</v>
      </c>
      <c r="F73" s="32"/>
      <c r="G73" s="115"/>
      <c r="H73" s="18"/>
      <c r="I73" s="128">
        <v>2500.0</v>
      </c>
      <c r="J73" s="20"/>
      <c r="K73" s="113"/>
      <c r="L73" s="22"/>
      <c r="M73" s="17"/>
      <c r="N73" s="23"/>
      <c r="O73" s="144">
        <v>2500.0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126" t="s">
        <v>2410</v>
      </c>
      <c r="C74" s="125" t="s">
        <v>2494</v>
      </c>
      <c r="D74" s="126">
        <v>36080.0</v>
      </c>
      <c r="E74" s="143" t="s">
        <v>1373</v>
      </c>
      <c r="F74" s="32"/>
      <c r="G74" s="115"/>
      <c r="H74" s="18"/>
      <c r="I74" s="128"/>
      <c r="J74" s="20">
        <v>7500.0</v>
      </c>
      <c r="K74" s="113"/>
      <c r="L74" s="22"/>
      <c r="M74" s="17"/>
      <c r="N74" s="23"/>
      <c r="O74" s="144">
        <v>7500.0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126" t="s">
        <v>2410</v>
      </c>
      <c r="C75" s="125" t="s">
        <v>2495</v>
      </c>
      <c r="D75" s="126">
        <v>66251.0</v>
      </c>
      <c r="E75" s="143" t="s">
        <v>2496</v>
      </c>
      <c r="F75" s="32">
        <v>27000.0</v>
      </c>
      <c r="G75" s="115"/>
      <c r="H75" s="18"/>
      <c r="I75" s="128"/>
      <c r="J75" s="20"/>
      <c r="K75" s="113"/>
      <c r="L75" s="22"/>
      <c r="M75" s="17"/>
      <c r="N75" s="23"/>
      <c r="O75" s="144">
        <v>27000.0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126" t="s">
        <v>2410</v>
      </c>
      <c r="C76" s="125" t="s">
        <v>2497</v>
      </c>
      <c r="D76" s="126">
        <v>43092.0</v>
      </c>
      <c r="E76" s="143" t="s">
        <v>2498</v>
      </c>
      <c r="F76" s="32"/>
      <c r="G76" s="115"/>
      <c r="H76" s="18"/>
      <c r="I76" s="128">
        <v>2500.0</v>
      </c>
      <c r="J76" s="20"/>
      <c r="K76" s="113"/>
      <c r="L76" s="22"/>
      <c r="M76" s="17"/>
      <c r="N76" s="23"/>
      <c r="O76" s="144">
        <v>2500.0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126" t="s">
        <v>2410</v>
      </c>
      <c r="C77" s="125" t="s">
        <v>2499</v>
      </c>
      <c r="D77" s="126">
        <v>53842.0</v>
      </c>
      <c r="E77" s="143" t="s">
        <v>2500</v>
      </c>
      <c r="F77" s="32"/>
      <c r="G77" s="115"/>
      <c r="H77" s="18"/>
      <c r="I77" s="128"/>
      <c r="J77" s="20">
        <v>5150.0</v>
      </c>
      <c r="K77" s="113"/>
      <c r="L77" s="22"/>
      <c r="M77" s="17"/>
      <c r="N77" s="23"/>
      <c r="O77" s="144">
        <v>5150.0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126" t="s">
        <v>2410</v>
      </c>
      <c r="C78" s="125" t="s">
        <v>2501</v>
      </c>
      <c r="D78" s="126">
        <v>48136.0</v>
      </c>
      <c r="E78" s="143" t="s">
        <v>1365</v>
      </c>
      <c r="F78" s="32"/>
      <c r="G78" s="115"/>
      <c r="H78" s="18"/>
      <c r="I78" s="128">
        <v>10000.0</v>
      </c>
      <c r="J78" s="20"/>
      <c r="K78" s="113"/>
      <c r="L78" s="22"/>
      <c r="M78" s="17"/>
      <c r="N78" s="23"/>
      <c r="O78" s="144">
        <v>10000.0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126" t="s">
        <v>2410</v>
      </c>
      <c r="C79" s="125" t="s">
        <v>2502</v>
      </c>
      <c r="D79" s="126">
        <v>66253.0</v>
      </c>
      <c r="E79" s="143" t="s">
        <v>2503</v>
      </c>
      <c r="F79" s="32">
        <v>27000.0</v>
      </c>
      <c r="G79" s="115"/>
      <c r="H79" s="18"/>
      <c r="I79" s="128"/>
      <c r="J79" s="20"/>
      <c r="K79" s="113"/>
      <c r="L79" s="22"/>
      <c r="M79" s="17"/>
      <c r="N79" s="23"/>
      <c r="O79" s="144">
        <v>27000.0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126" t="s">
        <v>2410</v>
      </c>
      <c r="C80" s="125" t="s">
        <v>2504</v>
      </c>
      <c r="D80" s="126">
        <v>58396.0</v>
      </c>
      <c r="E80" s="143" t="s">
        <v>108</v>
      </c>
      <c r="F80" s="32"/>
      <c r="G80" s="115">
        <v>45000.0</v>
      </c>
      <c r="H80" s="42"/>
      <c r="I80" s="128"/>
      <c r="J80" s="20"/>
      <c r="K80" s="113"/>
      <c r="L80" s="22"/>
      <c r="M80" s="17"/>
      <c r="N80" s="23"/>
      <c r="O80" s="144">
        <v>45000.0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126" t="s">
        <v>2410</v>
      </c>
      <c r="C81" s="125" t="s">
        <v>2505</v>
      </c>
      <c r="D81" s="126">
        <v>51017.0</v>
      </c>
      <c r="E81" s="143" t="s">
        <v>281</v>
      </c>
      <c r="F81" s="32"/>
      <c r="G81" s="115"/>
      <c r="H81" s="42">
        <v>32800.0</v>
      </c>
      <c r="I81" s="128"/>
      <c r="J81" s="20"/>
      <c r="K81" s="113"/>
      <c r="L81" s="22"/>
      <c r="M81" s="17"/>
      <c r="N81" s="23"/>
      <c r="O81" s="144">
        <v>32800.0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126" t="s">
        <v>2410</v>
      </c>
      <c r="C82" s="125" t="s">
        <v>2506</v>
      </c>
      <c r="D82" s="126">
        <v>48631.0</v>
      </c>
      <c r="E82" s="143" t="s">
        <v>220</v>
      </c>
      <c r="F82" s="32"/>
      <c r="G82" s="115"/>
      <c r="H82" s="18"/>
      <c r="I82" s="128">
        <v>1950.0</v>
      </c>
      <c r="J82" s="20"/>
      <c r="K82" s="113"/>
      <c r="L82" s="22"/>
      <c r="M82" s="17"/>
      <c r="N82" s="23"/>
      <c r="O82" s="144">
        <v>1950.0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126" t="s">
        <v>2410</v>
      </c>
      <c r="C83" s="125" t="s">
        <v>2507</v>
      </c>
      <c r="D83" s="126">
        <v>42278.0</v>
      </c>
      <c r="E83" s="143" t="s">
        <v>1652</v>
      </c>
      <c r="F83" s="32"/>
      <c r="G83" s="115"/>
      <c r="H83" s="42">
        <v>5000.0</v>
      </c>
      <c r="I83" s="128"/>
      <c r="J83" s="20"/>
      <c r="K83" s="113"/>
      <c r="L83" s="22"/>
      <c r="M83" s="17"/>
      <c r="N83" s="23"/>
      <c r="O83" s="144">
        <v>5000.0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126" t="s">
        <v>2410</v>
      </c>
      <c r="C84" s="125" t="s">
        <v>2508</v>
      </c>
      <c r="D84" s="126">
        <v>42278.0</v>
      </c>
      <c r="E84" s="143" t="s">
        <v>1652</v>
      </c>
      <c r="F84" s="32"/>
      <c r="G84" s="115"/>
      <c r="H84" s="42">
        <v>1200.0</v>
      </c>
      <c r="I84" s="128"/>
      <c r="J84" s="20"/>
      <c r="K84" s="113"/>
      <c r="L84" s="22"/>
      <c r="M84" s="17"/>
      <c r="N84" s="23"/>
      <c r="O84" s="144">
        <v>1200.0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126" t="s">
        <v>2410</v>
      </c>
      <c r="C85" s="125" t="s">
        <v>2509</v>
      </c>
      <c r="D85" s="126">
        <v>48136.0</v>
      </c>
      <c r="E85" s="143" t="s">
        <v>1365</v>
      </c>
      <c r="F85" s="32"/>
      <c r="G85" s="115"/>
      <c r="H85" s="18"/>
      <c r="I85" s="128">
        <v>12500.0</v>
      </c>
      <c r="J85" s="20"/>
      <c r="K85" s="113"/>
      <c r="L85" s="22"/>
      <c r="M85" s="17"/>
      <c r="N85" s="23"/>
      <c r="O85" s="144">
        <v>12500.0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126" t="s">
        <v>2410</v>
      </c>
      <c r="C86" s="125" t="s">
        <v>2510</v>
      </c>
      <c r="D86" s="126">
        <v>49943.0</v>
      </c>
      <c r="E86" s="143" t="s">
        <v>1359</v>
      </c>
      <c r="F86" s="32"/>
      <c r="G86" s="115"/>
      <c r="H86" s="18"/>
      <c r="I86" s="128">
        <v>300.0</v>
      </c>
      <c r="J86" s="20"/>
      <c r="K86" s="113"/>
      <c r="L86" s="22"/>
      <c r="M86" s="17"/>
      <c r="N86" s="23"/>
      <c r="O86" s="144">
        <v>300.0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126" t="s">
        <v>2410</v>
      </c>
      <c r="C87" s="125" t="s">
        <v>2511</v>
      </c>
      <c r="D87" s="126">
        <v>50557.0</v>
      </c>
      <c r="E87" s="143" t="s">
        <v>2512</v>
      </c>
      <c r="F87" s="32"/>
      <c r="G87" s="115"/>
      <c r="H87" s="18"/>
      <c r="I87" s="128">
        <v>5350.0</v>
      </c>
      <c r="J87" s="20"/>
      <c r="K87" s="113"/>
      <c r="L87" s="22"/>
      <c r="M87" s="17"/>
      <c r="N87" s="23"/>
      <c r="O87" s="144">
        <v>5350.0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126" t="s">
        <v>2410</v>
      </c>
      <c r="C88" s="125" t="s">
        <v>2513</v>
      </c>
      <c r="D88" s="126">
        <v>22727.0</v>
      </c>
      <c r="E88" s="143" t="s">
        <v>411</v>
      </c>
      <c r="F88" s="32"/>
      <c r="G88" s="115"/>
      <c r="H88" s="18"/>
      <c r="I88" s="128"/>
      <c r="J88" s="20">
        <v>17850.0</v>
      </c>
      <c r="K88" s="113"/>
      <c r="L88" s="22"/>
      <c r="M88" s="17"/>
      <c r="N88" s="23"/>
      <c r="O88" s="144">
        <v>17850.0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126" t="s">
        <v>2410</v>
      </c>
      <c r="C89" s="125" t="s">
        <v>2514</v>
      </c>
      <c r="D89" s="126">
        <v>48973.0</v>
      </c>
      <c r="E89" s="143" t="s">
        <v>376</v>
      </c>
      <c r="F89" s="32"/>
      <c r="G89" s="115"/>
      <c r="H89" s="18"/>
      <c r="I89" s="128">
        <v>1200.0</v>
      </c>
      <c r="J89" s="20"/>
      <c r="K89" s="113"/>
      <c r="L89" s="22"/>
      <c r="M89" s="17"/>
      <c r="N89" s="23"/>
      <c r="O89" s="144">
        <v>1200.0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126" t="s">
        <v>2410</v>
      </c>
      <c r="C90" s="125" t="s">
        <v>2515</v>
      </c>
      <c r="D90" s="126">
        <v>42046.0</v>
      </c>
      <c r="E90" s="143" t="s">
        <v>90</v>
      </c>
      <c r="F90" s="32"/>
      <c r="G90" s="115"/>
      <c r="H90" s="18"/>
      <c r="I90" s="128">
        <v>150.0</v>
      </c>
      <c r="J90" s="20"/>
      <c r="K90" s="113"/>
      <c r="L90" s="22"/>
      <c r="M90" s="17"/>
      <c r="N90" s="23"/>
      <c r="O90" s="144">
        <v>150.0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126" t="s">
        <v>2410</v>
      </c>
      <c r="C91" s="125" t="s">
        <v>2516</v>
      </c>
      <c r="D91" s="126">
        <v>49682.0</v>
      </c>
      <c r="E91" s="143" t="s">
        <v>1283</v>
      </c>
      <c r="F91" s="32"/>
      <c r="G91" s="115"/>
      <c r="H91" s="18"/>
      <c r="I91" s="128"/>
      <c r="J91" s="20">
        <v>2500.0</v>
      </c>
      <c r="K91" s="113"/>
      <c r="L91" s="22"/>
      <c r="M91" s="17"/>
      <c r="N91" s="23"/>
      <c r="O91" s="144">
        <v>2500.0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126" t="s">
        <v>2410</v>
      </c>
      <c r="C92" s="125" t="s">
        <v>2517</v>
      </c>
      <c r="D92" s="126">
        <v>66256.0</v>
      </c>
      <c r="E92" s="143" t="s">
        <v>2518</v>
      </c>
      <c r="F92" s="32">
        <v>21000.0</v>
      </c>
      <c r="G92" s="115">
        <v>6000.0</v>
      </c>
      <c r="H92" s="18"/>
      <c r="I92" s="128"/>
      <c r="J92" s="20"/>
      <c r="K92" s="113"/>
      <c r="L92" s="22"/>
      <c r="M92" s="17"/>
      <c r="N92" s="23"/>
      <c r="O92" s="144">
        <v>27000.0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126" t="s">
        <v>2410</v>
      </c>
      <c r="C93" s="125" t="s">
        <v>2519</v>
      </c>
      <c r="D93" s="126">
        <v>66257.0</v>
      </c>
      <c r="E93" s="143" t="s">
        <v>2520</v>
      </c>
      <c r="F93" s="32"/>
      <c r="G93" s="115">
        <v>27000.0</v>
      </c>
      <c r="H93" s="18"/>
      <c r="I93" s="128"/>
      <c r="J93" s="20"/>
      <c r="K93" s="113"/>
      <c r="L93" s="22"/>
      <c r="M93" s="17"/>
      <c r="N93" s="23"/>
      <c r="O93" s="144">
        <v>27000.0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126" t="s">
        <v>2410</v>
      </c>
      <c r="C94" s="125" t="s">
        <v>2521</v>
      </c>
      <c r="D94" s="126">
        <v>54559.0</v>
      </c>
      <c r="E94" s="143" t="s">
        <v>2522</v>
      </c>
      <c r="F94" s="32"/>
      <c r="G94" s="115"/>
      <c r="H94" s="18"/>
      <c r="I94" s="128">
        <v>300.0</v>
      </c>
      <c r="J94" s="20"/>
      <c r="K94" s="113"/>
      <c r="L94" s="22"/>
      <c r="M94" s="17"/>
      <c r="N94" s="23"/>
      <c r="O94" s="144">
        <v>300.0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126" t="s">
        <v>2410</v>
      </c>
      <c r="C95" s="125" t="s">
        <v>2523</v>
      </c>
      <c r="D95" s="126">
        <v>10001.0</v>
      </c>
      <c r="E95" s="143" t="s">
        <v>28</v>
      </c>
      <c r="F95" s="32"/>
      <c r="G95" s="115"/>
      <c r="H95" s="18"/>
      <c r="I95" s="128">
        <v>15000.0</v>
      </c>
      <c r="J95" s="20"/>
      <c r="K95" s="113"/>
      <c r="L95" s="22"/>
      <c r="M95" s="17"/>
      <c r="N95" s="23"/>
      <c r="O95" s="144">
        <v>15000.0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126" t="s">
        <v>2410</v>
      </c>
      <c r="C96" s="125" t="s">
        <v>2524</v>
      </c>
      <c r="D96" s="126">
        <v>21937.0</v>
      </c>
      <c r="E96" s="143" t="s">
        <v>2122</v>
      </c>
      <c r="F96" s="32"/>
      <c r="G96" s="115"/>
      <c r="H96" s="18"/>
      <c r="I96" s="128">
        <v>15000.0</v>
      </c>
      <c r="J96" s="20"/>
      <c r="K96" s="113"/>
      <c r="L96" s="22"/>
      <c r="M96" s="17"/>
      <c r="N96" s="23"/>
      <c r="O96" s="144">
        <v>15000.0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126" t="s">
        <v>2410</v>
      </c>
      <c r="C97" s="125" t="s">
        <v>2525</v>
      </c>
      <c r="D97" s="126">
        <v>35227.0</v>
      </c>
      <c r="E97" s="143" t="s">
        <v>133</v>
      </c>
      <c r="F97" s="32"/>
      <c r="G97" s="115">
        <v>3750.0</v>
      </c>
      <c r="H97" s="18"/>
      <c r="I97" s="128"/>
      <c r="J97" s="20"/>
      <c r="K97" s="113"/>
      <c r="L97" s="22"/>
      <c r="M97" s="17"/>
      <c r="N97" s="23"/>
      <c r="O97" s="144">
        <v>3750.0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126" t="s">
        <v>2410</v>
      </c>
      <c r="C98" s="125" t="s">
        <v>2526</v>
      </c>
      <c r="D98" s="126">
        <v>51521.0</v>
      </c>
      <c r="E98" s="143" t="s">
        <v>2527</v>
      </c>
      <c r="F98" s="32"/>
      <c r="G98" s="115"/>
      <c r="H98" s="18"/>
      <c r="I98" s="128"/>
      <c r="J98" s="20">
        <v>2650.0</v>
      </c>
      <c r="K98" s="113"/>
      <c r="L98" s="22"/>
      <c r="M98" s="17"/>
      <c r="N98" s="23"/>
      <c r="O98" s="144">
        <v>2650.0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126" t="s">
        <v>2410</v>
      </c>
      <c r="C99" s="125" t="s">
        <v>2528</v>
      </c>
      <c r="D99" s="126">
        <v>35227.0</v>
      </c>
      <c r="E99" s="143" t="s">
        <v>133</v>
      </c>
      <c r="F99" s="32">
        <v>100.0</v>
      </c>
      <c r="G99" s="115"/>
      <c r="H99" s="18"/>
      <c r="I99" s="128"/>
      <c r="J99" s="20"/>
      <c r="K99" s="113"/>
      <c r="L99" s="22"/>
      <c r="M99" s="17"/>
      <c r="N99" s="23"/>
      <c r="O99" s="144">
        <v>100.0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126" t="s">
        <v>2410</v>
      </c>
      <c r="C100" s="125" t="s">
        <v>2529</v>
      </c>
      <c r="D100" s="126">
        <v>49655.0</v>
      </c>
      <c r="E100" s="143" t="s">
        <v>1120</v>
      </c>
      <c r="F100" s="32"/>
      <c r="G100" s="115"/>
      <c r="H100" s="18"/>
      <c r="I100" s="128">
        <v>625.0</v>
      </c>
      <c r="J100" s="20"/>
      <c r="K100" s="113"/>
      <c r="L100" s="22"/>
      <c r="M100" s="17"/>
      <c r="N100" s="23"/>
      <c r="O100" s="144">
        <v>625.0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126" t="s">
        <v>2410</v>
      </c>
      <c r="C101" s="125" t="s">
        <v>2530</v>
      </c>
      <c r="D101" s="126">
        <v>47179.0</v>
      </c>
      <c r="E101" s="143" t="s">
        <v>398</v>
      </c>
      <c r="F101" s="32"/>
      <c r="G101" s="115"/>
      <c r="H101" s="18"/>
      <c r="I101" s="128">
        <v>1250.0</v>
      </c>
      <c r="J101" s="20"/>
      <c r="K101" s="113"/>
      <c r="L101" s="22"/>
      <c r="M101" s="17"/>
      <c r="N101" s="23"/>
      <c r="O101" s="144">
        <v>1250.0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126" t="s">
        <v>2410</v>
      </c>
      <c r="C102" s="125" t="s">
        <v>2531</v>
      </c>
      <c r="D102" s="126">
        <v>51660.0</v>
      </c>
      <c r="E102" s="143" t="s">
        <v>2532</v>
      </c>
      <c r="F102" s="32"/>
      <c r="G102" s="115">
        <v>5000.0</v>
      </c>
      <c r="H102" s="18"/>
      <c r="I102" s="128"/>
      <c r="J102" s="20"/>
      <c r="K102" s="113"/>
      <c r="L102" s="22"/>
      <c r="M102" s="17"/>
      <c r="N102" s="23"/>
      <c r="O102" s="144">
        <v>5000.0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126" t="s">
        <v>2410</v>
      </c>
      <c r="C103" s="125" t="s">
        <v>2533</v>
      </c>
      <c r="D103" s="126">
        <v>50265.0</v>
      </c>
      <c r="E103" s="143" t="s">
        <v>2534</v>
      </c>
      <c r="F103" s="32"/>
      <c r="G103" s="115"/>
      <c r="H103" s="18"/>
      <c r="I103" s="128"/>
      <c r="J103" s="20">
        <v>10000.0</v>
      </c>
      <c r="K103" s="113"/>
      <c r="L103" s="22"/>
      <c r="M103" s="17"/>
      <c r="N103" s="23"/>
      <c r="O103" s="144">
        <v>10000.0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126" t="s">
        <v>2410</v>
      </c>
      <c r="C104" s="125" t="s">
        <v>2535</v>
      </c>
      <c r="D104" s="126">
        <v>51660.0</v>
      </c>
      <c r="E104" s="143" t="s">
        <v>2532</v>
      </c>
      <c r="F104" s="32"/>
      <c r="G104" s="115">
        <v>1250.0</v>
      </c>
      <c r="H104" s="18"/>
      <c r="I104" s="128"/>
      <c r="J104" s="20"/>
      <c r="K104" s="113"/>
      <c r="L104" s="22"/>
      <c r="M104" s="17"/>
      <c r="N104" s="23"/>
      <c r="O104" s="144">
        <v>1250.0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126" t="s">
        <v>2410</v>
      </c>
      <c r="C105" s="125" t="s">
        <v>2536</v>
      </c>
      <c r="D105" s="126">
        <v>53249.0</v>
      </c>
      <c r="E105" s="143" t="s">
        <v>52</v>
      </c>
      <c r="F105" s="32"/>
      <c r="G105" s="115"/>
      <c r="H105" s="18"/>
      <c r="I105" s="128"/>
      <c r="J105" s="20">
        <v>15000.0</v>
      </c>
      <c r="K105" s="113"/>
      <c r="L105" s="22"/>
      <c r="M105" s="17"/>
      <c r="N105" s="23"/>
      <c r="O105" s="144">
        <v>15000.0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126" t="s">
        <v>2410</v>
      </c>
      <c r="C106" s="125" t="s">
        <v>2537</v>
      </c>
      <c r="D106" s="126">
        <v>53470.0</v>
      </c>
      <c r="E106" s="143" t="s">
        <v>2538</v>
      </c>
      <c r="F106" s="32">
        <v>625.0</v>
      </c>
      <c r="G106" s="115"/>
      <c r="H106" s="18"/>
      <c r="I106" s="128"/>
      <c r="J106" s="20"/>
      <c r="K106" s="113"/>
      <c r="L106" s="22"/>
      <c r="M106" s="17"/>
      <c r="N106" s="23"/>
      <c r="O106" s="144">
        <v>625.0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00">
        <v>103.0</v>
      </c>
      <c r="B107" s="126" t="s">
        <v>2410</v>
      </c>
      <c r="C107" s="125" t="s">
        <v>2539</v>
      </c>
      <c r="D107" s="126">
        <v>48471.0</v>
      </c>
      <c r="E107" s="143" t="s">
        <v>1648</v>
      </c>
      <c r="F107" s="32"/>
      <c r="G107" s="115"/>
      <c r="H107" s="18"/>
      <c r="I107" s="128">
        <v>10000.0</v>
      </c>
      <c r="J107" s="20"/>
      <c r="K107" s="113"/>
      <c r="L107" s="22"/>
      <c r="M107" s="17"/>
      <c r="N107" s="23"/>
      <c r="O107" s="144">
        <v>10000.0</v>
      </c>
      <c r="P107" s="97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00">
        <v>104.0</v>
      </c>
      <c r="B108" s="126" t="s">
        <v>2410</v>
      </c>
      <c r="C108" s="125" t="s">
        <v>2540</v>
      </c>
      <c r="D108" s="126">
        <v>66284.0</v>
      </c>
      <c r="E108" s="143" t="s">
        <v>2541</v>
      </c>
      <c r="F108" s="32"/>
      <c r="G108" s="115"/>
      <c r="H108" s="18"/>
      <c r="I108" s="128">
        <v>27000.0</v>
      </c>
      <c r="J108" s="20"/>
      <c r="K108" s="113"/>
      <c r="L108" s="22"/>
      <c r="M108" s="17"/>
      <c r="N108" s="23"/>
      <c r="O108" s="144">
        <v>27000.0</v>
      </c>
      <c r="P108" s="97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00">
        <v>105.0</v>
      </c>
      <c r="B109" s="126" t="s">
        <v>2410</v>
      </c>
      <c r="C109" s="125" t="s">
        <v>2542</v>
      </c>
      <c r="D109" s="126">
        <v>66265.0</v>
      </c>
      <c r="E109" s="143" t="s">
        <v>2543</v>
      </c>
      <c r="F109" s="32"/>
      <c r="G109" s="115"/>
      <c r="H109" s="18"/>
      <c r="I109" s="128">
        <v>600.0</v>
      </c>
      <c r="J109" s="20"/>
      <c r="K109" s="113"/>
      <c r="L109" s="22"/>
      <c r="M109" s="17"/>
      <c r="N109" s="23"/>
      <c r="O109" s="144">
        <v>600.0</v>
      </c>
      <c r="P109" s="97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00">
        <v>106.0</v>
      </c>
      <c r="B110" s="126" t="s">
        <v>2410</v>
      </c>
      <c r="C110" s="125" t="s">
        <v>2544</v>
      </c>
      <c r="D110" s="126">
        <v>66266.0</v>
      </c>
      <c r="E110" s="143" t="s">
        <v>2545</v>
      </c>
      <c r="F110" s="32"/>
      <c r="G110" s="115"/>
      <c r="H110" s="18"/>
      <c r="I110" s="128">
        <v>600.0</v>
      </c>
      <c r="J110" s="20"/>
      <c r="K110" s="113"/>
      <c r="L110" s="22"/>
      <c r="M110" s="17"/>
      <c r="N110" s="23"/>
      <c r="O110" s="144">
        <v>600.0</v>
      </c>
      <c r="P110" s="97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00">
        <v>107.0</v>
      </c>
      <c r="B111" s="126" t="s">
        <v>2410</v>
      </c>
      <c r="C111" s="125" t="s">
        <v>2546</v>
      </c>
      <c r="D111" s="126">
        <v>66270.0</v>
      </c>
      <c r="E111" s="143" t="s">
        <v>2547</v>
      </c>
      <c r="F111" s="32"/>
      <c r="G111" s="115"/>
      <c r="H111" s="18"/>
      <c r="I111" s="128">
        <v>600.0</v>
      </c>
      <c r="J111" s="20"/>
      <c r="K111" s="113"/>
      <c r="L111" s="22"/>
      <c r="M111" s="17"/>
      <c r="N111" s="23"/>
      <c r="O111" s="144">
        <v>600.0</v>
      </c>
      <c r="P111" s="97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00">
        <v>108.0</v>
      </c>
      <c r="B112" s="126" t="s">
        <v>2410</v>
      </c>
      <c r="C112" s="125" t="s">
        <v>2548</v>
      </c>
      <c r="D112" s="126">
        <v>66272.0</v>
      </c>
      <c r="E112" s="143" t="s">
        <v>2549</v>
      </c>
      <c r="F112" s="32"/>
      <c r="G112" s="115"/>
      <c r="H112" s="18"/>
      <c r="I112" s="128">
        <v>600.0</v>
      </c>
      <c r="J112" s="20"/>
      <c r="K112" s="113"/>
      <c r="L112" s="22"/>
      <c r="M112" s="17"/>
      <c r="N112" s="23"/>
      <c r="O112" s="144">
        <v>600.0</v>
      </c>
      <c r="P112" s="97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00">
        <v>109.0</v>
      </c>
      <c r="B113" s="126" t="s">
        <v>2410</v>
      </c>
      <c r="C113" s="125" t="s">
        <v>2550</v>
      </c>
      <c r="D113" s="126">
        <v>66273.0</v>
      </c>
      <c r="E113" s="143" t="s">
        <v>2551</v>
      </c>
      <c r="F113" s="32"/>
      <c r="G113" s="115"/>
      <c r="H113" s="18"/>
      <c r="I113" s="128">
        <v>600.0</v>
      </c>
      <c r="J113" s="20"/>
      <c r="K113" s="113"/>
      <c r="L113" s="22"/>
      <c r="M113" s="17"/>
      <c r="N113" s="23"/>
      <c r="O113" s="144">
        <v>600.0</v>
      </c>
      <c r="P113" s="97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00">
        <v>110.0</v>
      </c>
      <c r="B114" s="126" t="s">
        <v>2410</v>
      </c>
      <c r="C114" s="125" t="s">
        <v>2552</v>
      </c>
      <c r="D114" s="126">
        <v>21821.0</v>
      </c>
      <c r="E114" s="143" t="s">
        <v>1306</v>
      </c>
      <c r="F114" s="32"/>
      <c r="G114" s="115"/>
      <c r="H114" s="18"/>
      <c r="I114" s="128">
        <v>56650.0</v>
      </c>
      <c r="J114" s="20"/>
      <c r="K114" s="113"/>
      <c r="L114" s="22"/>
      <c r="M114" s="17"/>
      <c r="N114" s="23"/>
      <c r="O114" s="144">
        <v>56650.0</v>
      </c>
      <c r="P114" s="97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00">
        <v>111.0</v>
      </c>
      <c r="B115" s="126">
        <v>44562.0</v>
      </c>
      <c r="C115" s="125" t="s">
        <v>2553</v>
      </c>
      <c r="D115" s="126">
        <v>24751.0</v>
      </c>
      <c r="E115" s="143" t="s">
        <v>566</v>
      </c>
      <c r="F115" s="32"/>
      <c r="G115" s="115"/>
      <c r="H115" s="18"/>
      <c r="I115" s="128">
        <v>2500.0</v>
      </c>
      <c r="J115" s="20"/>
      <c r="K115" s="113"/>
      <c r="L115" s="22"/>
      <c r="M115" s="17"/>
      <c r="N115" s="23"/>
      <c r="O115" s="144">
        <v>2500.0</v>
      </c>
      <c r="P115" s="97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00">
        <v>112.0</v>
      </c>
      <c r="B116" s="126" t="s">
        <v>2410</v>
      </c>
      <c r="C116" s="125" t="s">
        <v>2554</v>
      </c>
      <c r="D116" s="126">
        <v>66275.0</v>
      </c>
      <c r="E116" s="143" t="s">
        <v>2555</v>
      </c>
      <c r="F116" s="32"/>
      <c r="G116" s="115"/>
      <c r="H116" s="18"/>
      <c r="I116" s="128">
        <v>600.0</v>
      </c>
      <c r="J116" s="20"/>
      <c r="K116" s="113"/>
      <c r="L116" s="22"/>
      <c r="M116" s="17"/>
      <c r="N116" s="23"/>
      <c r="O116" s="144">
        <v>600.0</v>
      </c>
      <c r="P116" s="97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00">
        <v>113.0</v>
      </c>
      <c r="B117" s="126" t="s">
        <v>2410</v>
      </c>
      <c r="C117" s="125" t="s">
        <v>2556</v>
      </c>
      <c r="D117" s="126">
        <v>66276.0</v>
      </c>
      <c r="E117" s="143" t="s">
        <v>2557</v>
      </c>
      <c r="F117" s="32"/>
      <c r="G117" s="115"/>
      <c r="H117" s="18"/>
      <c r="I117" s="128">
        <v>600.0</v>
      </c>
      <c r="J117" s="20"/>
      <c r="K117" s="113"/>
      <c r="L117" s="22"/>
      <c r="M117" s="17"/>
      <c r="N117" s="23"/>
      <c r="O117" s="144">
        <v>600.0</v>
      </c>
      <c r="P117" s="97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00">
        <v>114.0</v>
      </c>
      <c r="B118" s="126" t="s">
        <v>2410</v>
      </c>
      <c r="C118" s="125" t="s">
        <v>2558</v>
      </c>
      <c r="D118" s="126">
        <v>66278.0</v>
      </c>
      <c r="E118" s="143" t="s">
        <v>2559</v>
      </c>
      <c r="F118" s="32"/>
      <c r="G118" s="115"/>
      <c r="H118" s="18"/>
      <c r="I118" s="128">
        <v>600.0</v>
      </c>
      <c r="J118" s="20"/>
      <c r="K118" s="113"/>
      <c r="L118" s="22"/>
      <c r="M118" s="17"/>
      <c r="N118" s="23"/>
      <c r="O118" s="144">
        <v>600.0</v>
      </c>
      <c r="P118" s="97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00">
        <v>115.0</v>
      </c>
      <c r="B119" s="126" t="s">
        <v>2410</v>
      </c>
      <c r="C119" s="125" t="s">
        <v>2560</v>
      </c>
      <c r="D119" s="126">
        <v>66280.0</v>
      </c>
      <c r="E119" s="143" t="s">
        <v>2561</v>
      </c>
      <c r="F119" s="32"/>
      <c r="G119" s="115"/>
      <c r="H119" s="18"/>
      <c r="I119" s="128">
        <v>600.0</v>
      </c>
      <c r="J119" s="20"/>
      <c r="K119" s="113"/>
      <c r="L119" s="22"/>
      <c r="M119" s="17"/>
      <c r="N119" s="23"/>
      <c r="O119" s="144">
        <v>600.0</v>
      </c>
      <c r="P119" s="97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00">
        <v>116.0</v>
      </c>
      <c r="B120" s="126" t="s">
        <v>2410</v>
      </c>
      <c r="C120" s="125" t="s">
        <v>2562</v>
      </c>
      <c r="D120" s="126">
        <v>66281.0</v>
      </c>
      <c r="E120" s="143" t="s">
        <v>2563</v>
      </c>
      <c r="F120" s="32"/>
      <c r="G120" s="115"/>
      <c r="H120" s="18"/>
      <c r="I120" s="128">
        <v>600.0</v>
      </c>
      <c r="J120" s="20"/>
      <c r="K120" s="113"/>
      <c r="L120" s="22"/>
      <c r="M120" s="17"/>
      <c r="N120" s="23"/>
      <c r="O120" s="144">
        <v>600.0</v>
      </c>
      <c r="P120" s="97">
        <f t="shared" si="1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00">
        <v>117.0</v>
      </c>
      <c r="B121" s="126" t="s">
        <v>2410</v>
      </c>
      <c r="C121" s="125" t="s">
        <v>2564</v>
      </c>
      <c r="D121" s="126">
        <v>33470.0</v>
      </c>
      <c r="E121" s="143" t="s">
        <v>2565</v>
      </c>
      <c r="F121" s="32"/>
      <c r="G121" s="115"/>
      <c r="H121" s="18"/>
      <c r="I121" s="128"/>
      <c r="J121" s="20">
        <v>5150.0</v>
      </c>
      <c r="K121" s="113"/>
      <c r="L121" s="22"/>
      <c r="M121" s="17"/>
      <c r="N121" s="23"/>
      <c r="O121" s="144">
        <v>5150.0</v>
      </c>
      <c r="P121" s="97">
        <f t="shared" si="1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00">
        <v>118.0</v>
      </c>
      <c r="B122" s="126" t="s">
        <v>2410</v>
      </c>
      <c r="C122" s="125" t="s">
        <v>2566</v>
      </c>
      <c r="D122" s="126">
        <v>66282.0</v>
      </c>
      <c r="E122" s="143" t="s">
        <v>2567</v>
      </c>
      <c r="F122" s="32"/>
      <c r="G122" s="115"/>
      <c r="H122" s="18"/>
      <c r="I122" s="128">
        <v>600.0</v>
      </c>
      <c r="J122" s="20"/>
      <c r="K122" s="113"/>
      <c r="L122" s="22"/>
      <c r="M122" s="17"/>
      <c r="N122" s="23"/>
      <c r="O122" s="144">
        <v>600.0</v>
      </c>
      <c r="P122" s="97">
        <f t="shared" si="1"/>
        <v>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00">
        <v>119.0</v>
      </c>
      <c r="B123" s="126" t="s">
        <v>2410</v>
      </c>
      <c r="C123" s="125" t="s">
        <v>2568</v>
      </c>
      <c r="D123" s="126">
        <v>66283.0</v>
      </c>
      <c r="E123" s="143" t="s">
        <v>2569</v>
      </c>
      <c r="F123" s="32"/>
      <c r="G123" s="115"/>
      <c r="H123" s="18"/>
      <c r="I123" s="128">
        <v>600.0</v>
      </c>
      <c r="J123" s="20"/>
      <c r="K123" s="113"/>
      <c r="L123" s="22"/>
      <c r="M123" s="17"/>
      <c r="N123" s="23"/>
      <c r="O123" s="144">
        <v>600.0</v>
      </c>
      <c r="P123" s="97">
        <f t="shared" si="1"/>
        <v>0</v>
      </c>
      <c r="Q123" s="26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00">
        <v>120.0</v>
      </c>
      <c r="B124" s="126" t="s">
        <v>2410</v>
      </c>
      <c r="C124" s="125" t="s">
        <v>2570</v>
      </c>
      <c r="D124" s="126">
        <v>64598.0</v>
      </c>
      <c r="E124" s="143" t="s">
        <v>738</v>
      </c>
      <c r="F124" s="32"/>
      <c r="G124" s="115"/>
      <c r="H124" s="18"/>
      <c r="I124" s="128">
        <v>1875.0</v>
      </c>
      <c r="J124" s="20"/>
      <c r="K124" s="113"/>
      <c r="L124" s="22"/>
      <c r="M124" s="17"/>
      <c r="N124" s="23"/>
      <c r="O124" s="144">
        <v>1875.0</v>
      </c>
      <c r="P124" s="97">
        <f t="shared" si="1"/>
        <v>0</v>
      </c>
      <c r="Q124" s="26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00">
        <v>121.0</v>
      </c>
      <c r="B125" s="126" t="s">
        <v>2410</v>
      </c>
      <c r="C125" s="125" t="s">
        <v>2571</v>
      </c>
      <c r="D125" s="126">
        <v>62815.0</v>
      </c>
      <c r="E125" s="143" t="s">
        <v>2188</v>
      </c>
      <c r="F125" s="32"/>
      <c r="G125" s="115"/>
      <c r="H125" s="18"/>
      <c r="I125" s="128">
        <v>9725.0</v>
      </c>
      <c r="J125" s="20"/>
      <c r="K125" s="113"/>
      <c r="L125" s="22"/>
      <c r="M125" s="17"/>
      <c r="N125" s="23"/>
      <c r="O125" s="144">
        <v>9725.0</v>
      </c>
      <c r="P125" s="97">
        <f t="shared" si="1"/>
        <v>0</v>
      </c>
      <c r="Q125" s="26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00">
        <v>122.0</v>
      </c>
      <c r="B126" s="126" t="s">
        <v>2410</v>
      </c>
      <c r="C126" s="125" t="s">
        <v>2572</v>
      </c>
      <c r="D126" s="126">
        <v>58818.0</v>
      </c>
      <c r="E126" s="143" t="s">
        <v>1553</v>
      </c>
      <c r="F126" s="32"/>
      <c r="G126" s="115"/>
      <c r="H126" s="18"/>
      <c r="I126" s="128">
        <v>350.0</v>
      </c>
      <c r="J126" s="20"/>
      <c r="K126" s="113"/>
      <c r="L126" s="22"/>
      <c r="M126" s="17"/>
      <c r="N126" s="23"/>
      <c r="O126" s="144">
        <v>350.0</v>
      </c>
      <c r="P126" s="97">
        <f t="shared" si="1"/>
        <v>0</v>
      </c>
      <c r="Q126" s="26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00">
        <v>123.0</v>
      </c>
      <c r="B127" s="126" t="s">
        <v>2410</v>
      </c>
      <c r="C127" s="125" t="s">
        <v>2573</v>
      </c>
      <c r="D127" s="126">
        <v>50583.0</v>
      </c>
      <c r="E127" s="143" t="s">
        <v>2574</v>
      </c>
      <c r="F127" s="32"/>
      <c r="G127" s="115"/>
      <c r="H127" s="18"/>
      <c r="I127" s="128">
        <v>300.0</v>
      </c>
      <c r="J127" s="20"/>
      <c r="K127" s="113"/>
      <c r="L127" s="22"/>
      <c r="M127" s="17"/>
      <c r="N127" s="23"/>
      <c r="O127" s="144">
        <v>300.0</v>
      </c>
      <c r="P127" s="97">
        <f t="shared" si="1"/>
        <v>0</v>
      </c>
      <c r="Q127" s="26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00">
        <v>124.0</v>
      </c>
      <c r="B128" s="126" t="s">
        <v>2410</v>
      </c>
      <c r="C128" s="125" t="s">
        <v>2575</v>
      </c>
      <c r="D128" s="126">
        <v>39419.0</v>
      </c>
      <c r="E128" s="143" t="s">
        <v>2576</v>
      </c>
      <c r="F128" s="32"/>
      <c r="G128" s="115"/>
      <c r="H128" s="18"/>
      <c r="I128" s="128">
        <v>520.0</v>
      </c>
      <c r="J128" s="20"/>
      <c r="K128" s="113"/>
      <c r="L128" s="22"/>
      <c r="M128" s="17"/>
      <c r="N128" s="23"/>
      <c r="O128" s="144">
        <v>520.0</v>
      </c>
      <c r="P128" s="97">
        <f t="shared" si="1"/>
        <v>0</v>
      </c>
      <c r="Q128" s="26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00">
        <v>125.0</v>
      </c>
      <c r="B129" s="126" t="s">
        <v>2410</v>
      </c>
      <c r="C129" s="125" t="s">
        <v>2577</v>
      </c>
      <c r="D129" s="126">
        <v>64740.0</v>
      </c>
      <c r="E129" s="143" t="s">
        <v>757</v>
      </c>
      <c r="F129" s="32"/>
      <c r="G129" s="115"/>
      <c r="H129" s="18"/>
      <c r="I129" s="128">
        <v>600.0</v>
      </c>
      <c r="J129" s="20"/>
      <c r="K129" s="113"/>
      <c r="L129" s="22"/>
      <c r="M129" s="17"/>
      <c r="N129" s="23"/>
      <c r="O129" s="144">
        <v>600.0</v>
      </c>
      <c r="P129" s="97">
        <f t="shared" si="1"/>
        <v>0</v>
      </c>
      <c r="Q129" s="26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00">
        <v>126.0</v>
      </c>
      <c r="B130" s="126" t="s">
        <v>2410</v>
      </c>
      <c r="C130" s="125" t="s">
        <v>2578</v>
      </c>
      <c r="D130" s="126">
        <v>62146.0</v>
      </c>
      <c r="E130" s="143" t="s">
        <v>2579</v>
      </c>
      <c r="F130" s="32"/>
      <c r="G130" s="115"/>
      <c r="H130" s="18"/>
      <c r="I130" s="128">
        <v>850.0</v>
      </c>
      <c r="J130" s="20"/>
      <c r="K130" s="113"/>
      <c r="L130" s="22"/>
      <c r="M130" s="17"/>
      <c r="N130" s="23"/>
      <c r="O130" s="144">
        <v>850.0</v>
      </c>
      <c r="P130" s="97">
        <f t="shared" si="1"/>
        <v>0</v>
      </c>
      <c r="Q130" s="26"/>
      <c r="R130" s="2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00">
        <v>127.0</v>
      </c>
      <c r="B131" s="126" t="s">
        <v>2410</v>
      </c>
      <c r="C131" s="125" t="s">
        <v>2580</v>
      </c>
      <c r="D131" s="126">
        <v>62146.0</v>
      </c>
      <c r="E131" s="143" t="s">
        <v>2579</v>
      </c>
      <c r="F131" s="32"/>
      <c r="G131" s="115"/>
      <c r="H131" s="18"/>
      <c r="I131" s="128">
        <v>1400.0</v>
      </c>
      <c r="J131" s="20"/>
      <c r="K131" s="113"/>
      <c r="L131" s="22"/>
      <c r="M131" s="17"/>
      <c r="N131" s="23"/>
      <c r="O131" s="144">
        <v>1400.0</v>
      </c>
      <c r="P131" s="97">
        <f t="shared" si="1"/>
        <v>0</v>
      </c>
      <c r="Q131" s="26"/>
      <c r="R131" s="2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00">
        <v>128.0</v>
      </c>
      <c r="B132" s="126" t="s">
        <v>2410</v>
      </c>
      <c r="C132" s="125" t="s">
        <v>2581</v>
      </c>
      <c r="D132" s="126">
        <v>47126.0</v>
      </c>
      <c r="E132" s="143" t="s">
        <v>81</v>
      </c>
      <c r="F132" s="32"/>
      <c r="G132" s="115"/>
      <c r="H132" s="18"/>
      <c r="I132" s="128"/>
      <c r="J132" s="20">
        <v>10000.0</v>
      </c>
      <c r="K132" s="113"/>
      <c r="L132" s="22"/>
      <c r="M132" s="17"/>
      <c r="N132" s="23"/>
      <c r="O132" s="144">
        <v>10000.0</v>
      </c>
      <c r="P132" s="97">
        <f t="shared" si="1"/>
        <v>0</v>
      </c>
      <c r="Q132" s="26"/>
      <c r="R132" s="2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00">
        <v>129.0</v>
      </c>
      <c r="B133" s="126" t="s">
        <v>2410</v>
      </c>
      <c r="C133" s="125" t="s">
        <v>2582</v>
      </c>
      <c r="D133" s="126">
        <v>50583.0</v>
      </c>
      <c r="E133" s="143" t="s">
        <v>2574</v>
      </c>
      <c r="F133" s="32"/>
      <c r="G133" s="115"/>
      <c r="H133" s="18"/>
      <c r="I133" s="128"/>
      <c r="J133" s="20">
        <v>400.0</v>
      </c>
      <c r="K133" s="113"/>
      <c r="L133" s="22"/>
      <c r="M133" s="17"/>
      <c r="N133" s="23"/>
      <c r="O133" s="144">
        <v>400.0</v>
      </c>
      <c r="P133" s="97">
        <f t="shared" si="1"/>
        <v>0</v>
      </c>
      <c r="Q133" s="26"/>
      <c r="R133" s="2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00">
        <v>130.0</v>
      </c>
      <c r="B134" s="126" t="s">
        <v>2410</v>
      </c>
      <c r="C134" s="125" t="s">
        <v>2583</v>
      </c>
      <c r="D134" s="126">
        <v>63407.0</v>
      </c>
      <c r="E134" s="143" t="s">
        <v>2584</v>
      </c>
      <c r="F134" s="32"/>
      <c r="G134" s="115"/>
      <c r="H134" s="18"/>
      <c r="I134" s="128"/>
      <c r="J134" s="20">
        <v>4500.0</v>
      </c>
      <c r="K134" s="113"/>
      <c r="L134" s="22"/>
      <c r="M134" s="17"/>
      <c r="N134" s="23"/>
      <c r="O134" s="144">
        <v>4500.0</v>
      </c>
      <c r="P134" s="97">
        <f t="shared" si="1"/>
        <v>0</v>
      </c>
      <c r="Q134" s="26"/>
      <c r="R134" s="2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00">
        <v>131.0</v>
      </c>
      <c r="B135" s="126" t="s">
        <v>2333</v>
      </c>
      <c r="C135" s="125" t="s">
        <v>2585</v>
      </c>
      <c r="D135" s="126">
        <v>25650.0</v>
      </c>
      <c r="E135" s="143" t="s">
        <v>347</v>
      </c>
      <c r="F135" s="32"/>
      <c r="G135" s="115"/>
      <c r="H135" s="18"/>
      <c r="I135" s="128"/>
      <c r="J135" s="20"/>
      <c r="K135" s="116">
        <v>300.0</v>
      </c>
      <c r="L135" s="22"/>
      <c r="M135" s="17"/>
      <c r="N135" s="23"/>
      <c r="O135" s="144">
        <v>300.0</v>
      </c>
      <c r="P135" s="97">
        <f t="shared" si="1"/>
        <v>0</v>
      </c>
      <c r="Q135" s="26"/>
      <c r="R135" s="2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00">
        <v>132.0</v>
      </c>
      <c r="B136" s="126" t="s">
        <v>2410</v>
      </c>
      <c r="C136" s="125" t="s">
        <v>2586</v>
      </c>
      <c r="D136" s="126">
        <v>51638.0</v>
      </c>
      <c r="E136" s="143" t="s">
        <v>1697</v>
      </c>
      <c r="F136" s="32"/>
      <c r="G136" s="115"/>
      <c r="H136" s="42">
        <v>350.0</v>
      </c>
      <c r="I136" s="128"/>
      <c r="J136" s="20"/>
      <c r="K136" s="116"/>
      <c r="L136" s="22"/>
      <c r="M136" s="17"/>
      <c r="N136" s="23"/>
      <c r="O136" s="144">
        <v>350.0</v>
      </c>
      <c r="P136" s="97">
        <f t="shared" si="1"/>
        <v>0</v>
      </c>
      <c r="Q136" s="26"/>
      <c r="R136" s="2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00">
        <v>133.0</v>
      </c>
      <c r="B137" s="126" t="s">
        <v>2410</v>
      </c>
      <c r="C137" s="125" t="s">
        <v>2587</v>
      </c>
      <c r="D137" s="126">
        <v>55446.0</v>
      </c>
      <c r="E137" s="143" t="s">
        <v>780</v>
      </c>
      <c r="F137" s="32"/>
      <c r="G137" s="115"/>
      <c r="H137" s="42">
        <v>1250.0</v>
      </c>
      <c r="I137" s="128"/>
      <c r="J137" s="20"/>
      <c r="K137" s="113"/>
      <c r="L137" s="22"/>
      <c r="M137" s="17"/>
      <c r="N137" s="23"/>
      <c r="O137" s="144">
        <v>1250.0</v>
      </c>
      <c r="P137" s="97">
        <f t="shared" si="1"/>
        <v>0</v>
      </c>
      <c r="Q137" s="26"/>
      <c r="R137" s="2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00">
        <v>134.0</v>
      </c>
      <c r="B138" s="126" t="s">
        <v>2410</v>
      </c>
      <c r="C138" s="125" t="s">
        <v>2588</v>
      </c>
      <c r="D138" s="126">
        <v>50222.0</v>
      </c>
      <c r="E138" s="143" t="s">
        <v>164</v>
      </c>
      <c r="F138" s="32"/>
      <c r="G138" s="115"/>
      <c r="H138" s="42">
        <v>2850.0</v>
      </c>
      <c r="I138" s="128"/>
      <c r="J138" s="20"/>
      <c r="K138" s="113"/>
      <c r="L138" s="22"/>
      <c r="M138" s="17"/>
      <c r="N138" s="23"/>
      <c r="O138" s="144">
        <v>2850.0</v>
      </c>
      <c r="P138" s="97">
        <f t="shared" si="1"/>
        <v>0</v>
      </c>
      <c r="Q138" s="26"/>
      <c r="R138" s="2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00">
        <v>135.0</v>
      </c>
      <c r="B139" s="126" t="s">
        <v>2410</v>
      </c>
      <c r="C139" s="125" t="s">
        <v>2589</v>
      </c>
      <c r="D139" s="126">
        <v>42046.0</v>
      </c>
      <c r="E139" s="143" t="s">
        <v>90</v>
      </c>
      <c r="F139" s="32"/>
      <c r="G139" s="115"/>
      <c r="H139" s="42">
        <v>5775.0</v>
      </c>
      <c r="I139" s="128"/>
      <c r="J139" s="20"/>
      <c r="K139" s="113"/>
      <c r="L139" s="22"/>
      <c r="M139" s="17"/>
      <c r="N139" s="23"/>
      <c r="O139" s="144">
        <v>5775.0</v>
      </c>
      <c r="P139" s="97">
        <f t="shared" si="1"/>
        <v>0</v>
      </c>
      <c r="Q139" s="26"/>
      <c r="R139" s="2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00">
        <v>136.0</v>
      </c>
      <c r="B140" s="126" t="s">
        <v>2410</v>
      </c>
      <c r="C140" s="125" t="s">
        <v>2590</v>
      </c>
      <c r="D140" s="126">
        <v>50595.0</v>
      </c>
      <c r="E140" s="143" t="s">
        <v>185</v>
      </c>
      <c r="F140" s="32"/>
      <c r="G140" s="115"/>
      <c r="H140" s="42">
        <v>58400.0</v>
      </c>
      <c r="I140" s="128"/>
      <c r="J140" s="20"/>
      <c r="K140" s="113"/>
      <c r="L140" s="22"/>
      <c r="M140" s="17"/>
      <c r="N140" s="23"/>
      <c r="O140" s="144">
        <v>58400.0</v>
      </c>
      <c r="P140" s="97">
        <f t="shared" si="1"/>
        <v>0</v>
      </c>
      <c r="Q140" s="26"/>
      <c r="R140" s="2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00">
        <v>137.0</v>
      </c>
      <c r="B141" s="126" t="s">
        <v>2410</v>
      </c>
      <c r="C141" s="125" t="s">
        <v>2591</v>
      </c>
      <c r="D141" s="126">
        <v>31927.0</v>
      </c>
      <c r="E141" s="143" t="s">
        <v>795</v>
      </c>
      <c r="F141" s="32"/>
      <c r="G141" s="115"/>
      <c r="H141" s="18"/>
      <c r="I141" s="128"/>
      <c r="J141" s="20"/>
      <c r="K141" s="113"/>
      <c r="L141" s="36"/>
      <c r="M141" s="34">
        <v>5430.0</v>
      </c>
      <c r="N141" s="23"/>
      <c r="O141" s="144">
        <v>5430.0</v>
      </c>
      <c r="P141" s="97">
        <f t="shared" si="1"/>
        <v>0</v>
      </c>
      <c r="Q141" s="26"/>
      <c r="R141" s="26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00"/>
      <c r="B142" s="77"/>
      <c r="C142" s="76"/>
      <c r="D142" s="77"/>
      <c r="E142" s="78"/>
      <c r="F142" s="32">
        <f>SUM(F5:F141)</f>
        <v>102725</v>
      </c>
      <c r="G142" s="111">
        <f>SUM(G4:G141)</f>
        <v>91950</v>
      </c>
      <c r="H142" s="42">
        <f t="shared" ref="H142:P142" si="2">SUM(H5:H141)</f>
        <v>160125</v>
      </c>
      <c r="I142" s="129">
        <f t="shared" si="2"/>
        <v>794550</v>
      </c>
      <c r="J142" s="39">
        <f t="shared" si="2"/>
        <v>251000</v>
      </c>
      <c r="K142" s="131">
        <f t="shared" si="2"/>
        <v>700</v>
      </c>
      <c r="L142" s="22">
        <f t="shared" si="2"/>
        <v>0</v>
      </c>
      <c r="M142" s="17">
        <f t="shared" si="2"/>
        <v>5430</v>
      </c>
      <c r="N142" s="46">
        <f t="shared" si="2"/>
        <v>0</v>
      </c>
      <c r="O142" s="144">
        <f t="shared" si="2"/>
        <v>1407730</v>
      </c>
      <c r="P142" s="97">
        <f t="shared" si="2"/>
        <v>-1250</v>
      </c>
      <c r="Q142" s="26"/>
      <c r="R142" s="26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63"/>
      <c r="B143" s="139"/>
      <c r="C143" s="139"/>
      <c r="D143" s="139"/>
      <c r="E143" s="140"/>
      <c r="F143" s="64">
        <f>SUM(F142+G142+H142+I142+J142+K142+L142+M142+N142)</f>
        <v>1406480</v>
      </c>
      <c r="G143" s="2"/>
      <c r="H143" s="2"/>
      <c r="I143" s="2"/>
      <c r="J143" s="2"/>
      <c r="K143" s="2"/>
      <c r="L143" s="3"/>
      <c r="M143" s="65"/>
      <c r="N143" s="6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C144" s="94"/>
      <c r="D144" s="9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C145" s="95"/>
      <c r="D145" s="68" t="s">
        <v>327</v>
      </c>
      <c r="E145" s="6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C146" s="7"/>
      <c r="D146" s="70"/>
      <c r="E146" s="7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C147" s="10"/>
      <c r="D147" s="72"/>
      <c r="E147" s="7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9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98"/>
      <c r="H150" s="9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98"/>
      <c r="J151" s="4"/>
      <c r="K151" s="4"/>
      <c r="L151" s="98" t="s">
        <v>859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9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96"/>
      <c r="C1072" s="96"/>
      <c r="D1072" s="96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96"/>
      <c r="C1073" s="96"/>
      <c r="D1073" s="96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96"/>
      <c r="C1074" s="96"/>
      <c r="D1074" s="96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96"/>
      <c r="C1075" s="96"/>
      <c r="D1075" s="96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96"/>
      <c r="C1076" s="96"/>
      <c r="D1076" s="96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96"/>
      <c r="C1077" s="96"/>
      <c r="D1077" s="96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96"/>
      <c r="C1078" s="96"/>
      <c r="D1078" s="96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96"/>
      <c r="C1079" s="96"/>
      <c r="D1079" s="96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96"/>
      <c r="C1080" s="96"/>
      <c r="D1080" s="96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96"/>
      <c r="C1081" s="96"/>
      <c r="D1081" s="96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96"/>
      <c r="C1082" s="96"/>
      <c r="D1082" s="96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96"/>
      <c r="C1083" s="96"/>
      <c r="D1083" s="96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>
      <c r="A1084" s="4"/>
      <c r="B1084" s="96"/>
      <c r="C1084" s="96"/>
      <c r="D1084" s="96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>
      <c r="A1085" s="4"/>
      <c r="B1085" s="96"/>
      <c r="C1085" s="96"/>
      <c r="D1085" s="96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>
      <c r="A1086" s="4"/>
      <c r="B1086" s="96"/>
      <c r="C1086" s="96"/>
      <c r="D1086" s="96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>
      <c r="A1087" s="4"/>
      <c r="B1087" s="96"/>
      <c r="C1087" s="96"/>
      <c r="D1087" s="96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>
      <c r="A1088" s="4"/>
      <c r="B1088" s="96"/>
      <c r="C1088" s="96"/>
      <c r="D1088" s="96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>
      <c r="A1089" s="4"/>
      <c r="B1089" s="96"/>
      <c r="C1089" s="96"/>
      <c r="D1089" s="96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>
      <c r="A1090" s="4"/>
      <c r="B1090" s="96"/>
      <c r="C1090" s="96"/>
      <c r="D1090" s="96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>
      <c r="A1091" s="4"/>
      <c r="B1091" s="96"/>
      <c r="C1091" s="96"/>
      <c r="D1091" s="96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>
      <c r="A1092" s="4"/>
      <c r="B1092" s="96"/>
      <c r="C1092" s="96"/>
      <c r="D1092" s="96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>
      <c r="A1093" s="4"/>
      <c r="B1093" s="96"/>
      <c r="C1093" s="96"/>
      <c r="D1093" s="96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>
      <c r="A1094" s="4"/>
      <c r="B1094" s="96"/>
      <c r="C1094" s="96"/>
      <c r="D1094" s="96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>
      <c r="A1095" s="4"/>
      <c r="B1095" s="96"/>
      <c r="C1095" s="96"/>
      <c r="D1095" s="96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</sheetData>
  <mergeCells count="19">
    <mergeCell ref="F3:F4"/>
    <mergeCell ref="G3:H3"/>
    <mergeCell ref="I3:J3"/>
    <mergeCell ref="K3:K4"/>
    <mergeCell ref="F143:L143"/>
    <mergeCell ref="A144:B148"/>
    <mergeCell ref="C145:C147"/>
    <mergeCell ref="D145:E147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45" t="s">
        <v>2410</v>
      </c>
      <c r="C5" s="146" t="s">
        <v>2593</v>
      </c>
      <c r="D5" s="93">
        <v>58257.0</v>
      </c>
      <c r="E5" s="93" t="s">
        <v>2095</v>
      </c>
      <c r="F5" s="16"/>
      <c r="G5" s="115">
        <v>6000.0</v>
      </c>
      <c r="H5" s="42"/>
      <c r="I5" s="128"/>
      <c r="J5" s="20"/>
      <c r="K5" s="116"/>
      <c r="L5" s="22"/>
      <c r="M5" s="17"/>
      <c r="N5" s="23"/>
      <c r="O5" s="91">
        <v>6000.0</v>
      </c>
      <c r="P5" s="97">
        <f t="shared" ref="P5:P27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45" t="s">
        <v>2410</v>
      </c>
      <c r="C6" s="146" t="s">
        <v>2594</v>
      </c>
      <c r="D6" s="93">
        <v>26040.0</v>
      </c>
      <c r="E6" s="93" t="s">
        <v>1248</v>
      </c>
      <c r="F6" s="16"/>
      <c r="G6" s="115">
        <v>6000.0</v>
      </c>
      <c r="H6" s="42"/>
      <c r="I6" s="128"/>
      <c r="J6" s="20"/>
      <c r="K6" s="113"/>
      <c r="L6" s="22"/>
      <c r="M6" s="17"/>
      <c r="N6" s="23"/>
      <c r="O6" s="91">
        <v>6000.0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45" t="s">
        <v>2410</v>
      </c>
      <c r="C7" s="146" t="s">
        <v>2595</v>
      </c>
      <c r="D7" s="93">
        <v>26040.0</v>
      </c>
      <c r="E7" s="93" t="s">
        <v>1248</v>
      </c>
      <c r="F7" s="16"/>
      <c r="G7" s="115">
        <v>7500.0</v>
      </c>
      <c r="H7" s="42"/>
      <c r="I7" s="128"/>
      <c r="J7" s="20"/>
      <c r="K7" s="113"/>
      <c r="L7" s="22"/>
      <c r="M7" s="17"/>
      <c r="N7" s="23"/>
      <c r="O7" s="91">
        <v>7500.0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45" t="s">
        <v>2410</v>
      </c>
      <c r="C8" s="146" t="s">
        <v>2596</v>
      </c>
      <c r="D8" s="93">
        <v>48479.0</v>
      </c>
      <c r="E8" s="93" t="s">
        <v>2597</v>
      </c>
      <c r="F8" s="16"/>
      <c r="G8" s="115">
        <v>6000.0</v>
      </c>
      <c r="H8" s="42"/>
      <c r="I8" s="128"/>
      <c r="J8" s="20"/>
      <c r="K8" s="113"/>
      <c r="L8" s="22"/>
      <c r="M8" s="17"/>
      <c r="N8" s="23"/>
      <c r="O8" s="91">
        <v>6000.0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45" t="s">
        <v>2410</v>
      </c>
      <c r="C9" s="146" t="s">
        <v>2598</v>
      </c>
      <c r="D9" s="93">
        <v>26831.0</v>
      </c>
      <c r="E9" s="93" t="s">
        <v>1004</v>
      </c>
      <c r="F9" s="16"/>
      <c r="G9" s="111"/>
      <c r="H9" s="42"/>
      <c r="I9" s="129"/>
      <c r="J9" s="20">
        <v>7500.0</v>
      </c>
      <c r="K9" s="130"/>
      <c r="L9" s="22"/>
      <c r="M9" s="17"/>
      <c r="N9" s="23"/>
      <c r="O9" s="91">
        <v>7500.0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45" t="s">
        <v>2410</v>
      </c>
      <c r="C10" s="146" t="s">
        <v>2599</v>
      </c>
      <c r="D10" s="93">
        <v>10250.0</v>
      </c>
      <c r="E10" s="93" t="s">
        <v>957</v>
      </c>
      <c r="F10" s="32"/>
      <c r="G10" s="115">
        <v>7500.0</v>
      </c>
      <c r="H10" s="42"/>
      <c r="I10" s="129"/>
      <c r="J10" s="20"/>
      <c r="K10" s="130"/>
      <c r="L10" s="22"/>
      <c r="M10" s="17"/>
      <c r="N10" s="23"/>
      <c r="O10" s="91">
        <v>7500.0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45" t="s">
        <v>2410</v>
      </c>
      <c r="C11" s="146" t="s">
        <v>2600</v>
      </c>
      <c r="D11" s="93">
        <v>10250.0</v>
      </c>
      <c r="E11" s="93" t="s">
        <v>957</v>
      </c>
      <c r="F11" s="16"/>
      <c r="G11" s="115">
        <v>6000.0</v>
      </c>
      <c r="H11" s="42"/>
      <c r="I11" s="129"/>
      <c r="J11" s="39"/>
      <c r="K11" s="113"/>
      <c r="L11" s="22"/>
      <c r="M11" s="17"/>
      <c r="N11" s="23"/>
      <c r="O11" s="91">
        <v>6000.0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45" t="s">
        <v>2410</v>
      </c>
      <c r="C12" s="146" t="s">
        <v>2601</v>
      </c>
      <c r="D12" s="93">
        <v>10250.0</v>
      </c>
      <c r="E12" s="93" t="s">
        <v>957</v>
      </c>
      <c r="F12" s="16"/>
      <c r="G12" s="115">
        <v>30000.0</v>
      </c>
      <c r="H12" s="42"/>
      <c r="I12" s="128"/>
      <c r="J12" s="20"/>
      <c r="K12" s="113"/>
      <c r="L12" s="22"/>
      <c r="M12" s="17"/>
      <c r="N12" s="23"/>
      <c r="O12" s="91">
        <v>30000.0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45" t="s">
        <v>2410</v>
      </c>
      <c r="C13" s="146" t="s">
        <v>2602</v>
      </c>
      <c r="D13" s="93">
        <v>10250.0</v>
      </c>
      <c r="E13" s="93" t="s">
        <v>957</v>
      </c>
      <c r="F13" s="16"/>
      <c r="G13" s="111"/>
      <c r="H13" s="18"/>
      <c r="I13" s="128"/>
      <c r="J13" s="20">
        <v>7500.0</v>
      </c>
      <c r="K13" s="113"/>
      <c r="L13" s="22"/>
      <c r="M13" s="17"/>
      <c r="N13" s="23"/>
      <c r="O13" s="91">
        <v>7500.0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45" t="s">
        <v>2410</v>
      </c>
      <c r="C14" s="146" t="s">
        <v>2603</v>
      </c>
      <c r="D14" s="93">
        <v>35227.0</v>
      </c>
      <c r="E14" s="93" t="s">
        <v>133</v>
      </c>
      <c r="F14" s="16"/>
      <c r="G14" s="115">
        <v>7500.0</v>
      </c>
      <c r="H14" s="42"/>
      <c r="I14" s="128"/>
      <c r="J14" s="20"/>
      <c r="K14" s="116"/>
      <c r="L14" s="22"/>
      <c r="M14" s="17"/>
      <c r="N14" s="23"/>
      <c r="O14" s="91">
        <v>7500.0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45" t="s">
        <v>2410</v>
      </c>
      <c r="C15" s="146" t="s">
        <v>2604</v>
      </c>
      <c r="D15" s="93">
        <v>50596.0</v>
      </c>
      <c r="E15" s="93" t="s">
        <v>194</v>
      </c>
      <c r="F15" s="16"/>
      <c r="G15" s="115">
        <v>15000.0</v>
      </c>
      <c r="H15" s="42"/>
      <c r="I15" s="129"/>
      <c r="J15" s="39"/>
      <c r="K15" s="116"/>
      <c r="L15" s="22"/>
      <c r="M15" s="17"/>
      <c r="N15" s="23"/>
      <c r="O15" s="91">
        <v>15000.0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45" t="s">
        <v>2410</v>
      </c>
      <c r="C16" s="146" t="s">
        <v>2605</v>
      </c>
      <c r="D16" s="93">
        <v>51017.0</v>
      </c>
      <c r="E16" s="93" t="s">
        <v>281</v>
      </c>
      <c r="F16" s="16"/>
      <c r="G16" s="115">
        <v>30000.0</v>
      </c>
      <c r="H16" s="42"/>
      <c r="I16" s="129"/>
      <c r="J16" s="39"/>
      <c r="K16" s="116"/>
      <c r="L16" s="36"/>
      <c r="M16" s="34"/>
      <c r="N16" s="46"/>
      <c r="O16" s="91">
        <v>30000.0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45" t="s">
        <v>2410</v>
      </c>
      <c r="C17" s="146" t="s">
        <v>2606</v>
      </c>
      <c r="D17" s="93">
        <v>50595.0</v>
      </c>
      <c r="E17" s="93" t="s">
        <v>185</v>
      </c>
      <c r="F17" s="32"/>
      <c r="G17" s="115">
        <v>15000.0</v>
      </c>
      <c r="H17" s="18"/>
      <c r="I17" s="129"/>
      <c r="J17" s="39"/>
      <c r="K17" s="113"/>
      <c r="L17" s="22"/>
      <c r="M17" s="17"/>
      <c r="N17" s="23"/>
      <c r="O17" s="91">
        <v>15000.0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45" t="s">
        <v>2410</v>
      </c>
      <c r="C18" s="146" t="s">
        <v>2607</v>
      </c>
      <c r="D18" s="93">
        <v>50593.0</v>
      </c>
      <c r="E18" s="93" t="s">
        <v>187</v>
      </c>
      <c r="F18" s="16"/>
      <c r="G18" s="115">
        <v>75000.0</v>
      </c>
      <c r="H18" s="18"/>
      <c r="I18" s="129"/>
      <c r="J18" s="39"/>
      <c r="K18" s="116"/>
      <c r="L18" s="22"/>
      <c r="M18" s="17"/>
      <c r="N18" s="23"/>
      <c r="O18" s="91">
        <v>75000.0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45" t="s">
        <v>2410</v>
      </c>
      <c r="C19" s="146" t="s">
        <v>2608</v>
      </c>
      <c r="D19" s="93">
        <v>51406.0</v>
      </c>
      <c r="E19" s="93" t="s">
        <v>407</v>
      </c>
      <c r="F19" s="32"/>
      <c r="G19" s="115">
        <v>15000.0</v>
      </c>
      <c r="H19" s="42"/>
      <c r="I19" s="129"/>
      <c r="J19" s="39"/>
      <c r="K19" s="113"/>
      <c r="L19" s="22"/>
      <c r="M19" s="17"/>
      <c r="N19" s="23"/>
      <c r="O19" s="91">
        <v>15000.0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45" t="s">
        <v>2410</v>
      </c>
      <c r="C20" s="146" t="s">
        <v>2609</v>
      </c>
      <c r="D20" s="93">
        <v>10271.0</v>
      </c>
      <c r="E20" s="93" t="s">
        <v>161</v>
      </c>
      <c r="F20" s="16"/>
      <c r="G20" s="115">
        <v>6000.0</v>
      </c>
      <c r="H20" s="18"/>
      <c r="I20" s="129"/>
      <c r="J20" s="39"/>
      <c r="K20" s="113"/>
      <c r="L20" s="22"/>
      <c r="M20" s="17"/>
      <c r="N20" s="23"/>
      <c r="O20" s="91">
        <v>6000.0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45" t="s">
        <v>2410</v>
      </c>
      <c r="C21" s="146" t="s">
        <v>2610</v>
      </c>
      <c r="D21" s="93">
        <v>56980.0</v>
      </c>
      <c r="E21" s="93" t="s">
        <v>783</v>
      </c>
      <c r="F21" s="32"/>
      <c r="G21" s="115">
        <v>6000.0</v>
      </c>
      <c r="H21" s="42"/>
      <c r="I21" s="128"/>
      <c r="J21" s="20"/>
      <c r="K21" s="130"/>
      <c r="L21" s="22"/>
      <c r="M21" s="17"/>
      <c r="N21" s="23"/>
      <c r="O21" s="91">
        <v>6000.0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45" t="s">
        <v>2410</v>
      </c>
      <c r="C22" s="146" t="s">
        <v>2611</v>
      </c>
      <c r="D22" s="93">
        <v>57201.0</v>
      </c>
      <c r="E22" s="93" t="s">
        <v>308</v>
      </c>
      <c r="F22" s="16"/>
      <c r="G22" s="115">
        <v>7500.0</v>
      </c>
      <c r="H22" s="42"/>
      <c r="I22" s="128"/>
      <c r="J22" s="20"/>
      <c r="K22" s="131"/>
      <c r="L22" s="22"/>
      <c r="M22" s="17"/>
      <c r="N22" s="23"/>
      <c r="O22" s="91">
        <v>7500.0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45" t="s">
        <v>2410</v>
      </c>
      <c r="C23" s="146" t="s">
        <v>2612</v>
      </c>
      <c r="D23" s="93">
        <v>52240.0</v>
      </c>
      <c r="E23" s="93" t="s">
        <v>2078</v>
      </c>
      <c r="F23" s="16"/>
      <c r="G23" s="115"/>
      <c r="H23" s="18"/>
      <c r="I23" s="128"/>
      <c r="J23" s="20">
        <v>6000.0</v>
      </c>
      <c r="K23" s="116"/>
      <c r="L23" s="22"/>
      <c r="M23" s="17"/>
      <c r="N23" s="23"/>
      <c r="O23" s="91">
        <v>6000.0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45" t="s">
        <v>2410</v>
      </c>
      <c r="C24" s="146" t="s">
        <v>2613</v>
      </c>
      <c r="D24" s="93">
        <v>57499.0</v>
      </c>
      <c r="E24" s="93" t="s">
        <v>79</v>
      </c>
      <c r="F24" s="32"/>
      <c r="G24" s="115"/>
      <c r="H24" s="18"/>
      <c r="I24" s="128"/>
      <c r="J24" s="20">
        <v>7500.0</v>
      </c>
      <c r="K24" s="113"/>
      <c r="L24" s="22"/>
      <c r="M24" s="17"/>
      <c r="N24" s="23"/>
      <c r="O24" s="91">
        <v>7500.0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45" t="s">
        <v>2410</v>
      </c>
      <c r="C25" s="146" t="s">
        <v>2614</v>
      </c>
      <c r="D25" s="93">
        <v>47787.0</v>
      </c>
      <c r="E25" s="93" t="s">
        <v>77</v>
      </c>
      <c r="F25" s="16"/>
      <c r="G25" s="115">
        <v>7500.0</v>
      </c>
      <c r="H25" s="18"/>
      <c r="I25" s="128"/>
      <c r="J25" s="20"/>
      <c r="K25" s="113"/>
      <c r="L25" s="22"/>
      <c r="M25" s="17"/>
      <c r="N25" s="23"/>
      <c r="O25" s="91">
        <v>7500.0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45" t="s">
        <v>2410</v>
      </c>
      <c r="C26" s="146" t="s">
        <v>2615</v>
      </c>
      <c r="D26" s="93">
        <v>53528.0</v>
      </c>
      <c r="E26" s="93" t="s">
        <v>2616</v>
      </c>
      <c r="F26" s="32"/>
      <c r="G26" s="115">
        <v>7500.0</v>
      </c>
      <c r="H26" s="18"/>
      <c r="I26" s="128"/>
      <c r="J26" s="20"/>
      <c r="K26" s="131"/>
      <c r="L26" s="22"/>
      <c r="M26" s="17"/>
      <c r="N26" s="23"/>
      <c r="O26" s="91">
        <v>7500.0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137.0</v>
      </c>
      <c r="B27" s="126"/>
      <c r="C27" s="125"/>
      <c r="D27" s="126"/>
      <c r="E27" s="143"/>
      <c r="F27" s="32"/>
      <c r="G27" s="115"/>
      <c r="H27" s="18"/>
      <c r="I27" s="128"/>
      <c r="J27" s="20"/>
      <c r="K27" s="113"/>
      <c r="L27" s="36"/>
      <c r="M27" s="34"/>
      <c r="N27" s="23"/>
      <c r="O27" s="144"/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/>
      <c r="B28" s="77"/>
      <c r="C28" s="76"/>
      <c r="D28" s="77"/>
      <c r="E28" s="78"/>
      <c r="F28" s="32">
        <f>SUM(F5:F27)</f>
        <v>0</v>
      </c>
      <c r="G28" s="111">
        <f>SUM(G4:G27)</f>
        <v>261000</v>
      </c>
      <c r="H28" s="42">
        <f t="shared" ref="H28:P28" si="2">SUM(H5:H27)</f>
        <v>0</v>
      </c>
      <c r="I28" s="129">
        <f t="shared" si="2"/>
        <v>0</v>
      </c>
      <c r="J28" s="39">
        <f t="shared" si="2"/>
        <v>28500</v>
      </c>
      <c r="K28" s="131">
        <f t="shared" si="2"/>
        <v>0</v>
      </c>
      <c r="L28" s="22">
        <f t="shared" si="2"/>
        <v>0</v>
      </c>
      <c r="M28" s="17">
        <f t="shared" si="2"/>
        <v>0</v>
      </c>
      <c r="N28" s="46">
        <f t="shared" si="2"/>
        <v>0</v>
      </c>
      <c r="O28" s="144">
        <f t="shared" si="2"/>
        <v>289500</v>
      </c>
      <c r="P28" s="97">
        <f t="shared" si="2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63"/>
      <c r="B29" s="139"/>
      <c r="C29" s="139"/>
      <c r="D29" s="139"/>
      <c r="E29" s="140"/>
      <c r="F29" s="64">
        <f>SUM(F28+G28+H28+I28+J28+K28+L28+M28+N28)</f>
        <v>289500</v>
      </c>
      <c r="G29" s="2"/>
      <c r="H29" s="2"/>
      <c r="I29" s="2"/>
      <c r="J29" s="2"/>
      <c r="K29" s="2"/>
      <c r="L29" s="3"/>
      <c r="M29" s="65"/>
      <c r="N29" s="6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>
      <c r="C30" s="94"/>
      <c r="D30" s="94"/>
      <c r="E30" s="6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C31" s="95"/>
      <c r="D31" s="68" t="s">
        <v>327</v>
      </c>
      <c r="E31" s="6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C32" s="7"/>
      <c r="D32" s="70"/>
      <c r="E32" s="7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C33" s="10"/>
      <c r="D33" s="72"/>
      <c r="E33" s="7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C34" s="96"/>
      <c r="D34" s="9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96"/>
      <c r="C35" s="96"/>
      <c r="D35" s="96"/>
      <c r="E35" s="4"/>
      <c r="F35" s="4"/>
      <c r="G35" s="9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96"/>
      <c r="C36" s="96"/>
      <c r="D36" s="96"/>
      <c r="E36" s="4"/>
      <c r="F36" s="4"/>
      <c r="G36" s="98"/>
      <c r="H36" s="9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96"/>
      <c r="C37" s="96"/>
      <c r="D37" s="96"/>
      <c r="E37" s="4"/>
      <c r="F37" s="4"/>
      <c r="G37" s="4"/>
      <c r="H37" s="4"/>
      <c r="I37" s="98"/>
      <c r="J37" s="4"/>
      <c r="K37" s="4"/>
      <c r="L37" s="98" t="s">
        <v>859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96"/>
      <c r="C38" s="96"/>
      <c r="D38" s="96"/>
      <c r="E38" s="4"/>
      <c r="F38" s="4"/>
      <c r="G38" s="4"/>
      <c r="H38" s="4"/>
      <c r="I38" s="4"/>
      <c r="J38" s="4"/>
      <c r="K38" s="4"/>
      <c r="L38" s="9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96"/>
      <c r="C39" s="96"/>
      <c r="D39" s="9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96"/>
      <c r="C40" s="96"/>
      <c r="D40" s="9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96"/>
      <c r="C41" s="96"/>
      <c r="D41" s="9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96"/>
      <c r="C42" s="96"/>
      <c r="D42" s="9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96"/>
      <c r="C43" s="96"/>
      <c r="D43" s="9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96"/>
      <c r="C44" s="96"/>
      <c r="D44" s="9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96"/>
      <c r="C45" s="96"/>
      <c r="D45" s="9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96"/>
      <c r="C46" s="96"/>
      <c r="D46" s="9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96"/>
      <c r="C47" s="96"/>
      <c r="D47" s="9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96"/>
      <c r="C48" s="96"/>
      <c r="D48" s="9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96"/>
      <c r="C49" s="96"/>
      <c r="D49" s="9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96"/>
      <c r="C50" s="96"/>
      <c r="D50" s="9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96"/>
      <c r="C51" s="96"/>
      <c r="D51" s="9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96"/>
      <c r="C52" s="96"/>
      <c r="D52" s="9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96"/>
      <c r="C53" s="96"/>
      <c r="D53" s="9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96"/>
      <c r="C54" s="96"/>
      <c r="D54" s="9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96"/>
      <c r="C55" s="96"/>
      <c r="D55" s="9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96"/>
      <c r="C56" s="96"/>
      <c r="D56" s="9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96"/>
      <c r="C57" s="96"/>
      <c r="D57" s="9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96"/>
      <c r="C58" s="96"/>
      <c r="D58" s="9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96"/>
      <c r="C59" s="96"/>
      <c r="D59" s="9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96"/>
      <c r="C60" s="96"/>
      <c r="D60" s="9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96"/>
      <c r="C61" s="96"/>
      <c r="D61" s="9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96"/>
      <c r="C62" s="96"/>
      <c r="D62" s="9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96"/>
      <c r="C63" s="96"/>
      <c r="D63" s="9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96"/>
      <c r="C64" s="96"/>
      <c r="D64" s="9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96"/>
      <c r="C65" s="96"/>
      <c r="D65" s="9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96"/>
      <c r="C66" s="96"/>
      <c r="D66" s="9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96"/>
      <c r="C67" s="96"/>
      <c r="D67" s="9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96"/>
      <c r="C68" s="96"/>
      <c r="D68" s="9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96"/>
      <c r="C69" s="96"/>
      <c r="D69" s="9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96"/>
      <c r="C70" s="96"/>
      <c r="D70" s="9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96"/>
      <c r="C71" s="96"/>
      <c r="D71" s="9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96"/>
      <c r="C72" s="96"/>
      <c r="D72" s="9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96"/>
      <c r="C73" s="96"/>
      <c r="D73" s="9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</sheetData>
  <mergeCells count="19">
    <mergeCell ref="F3:F4"/>
    <mergeCell ref="G3:H3"/>
    <mergeCell ref="I3:J3"/>
    <mergeCell ref="K3:K4"/>
    <mergeCell ref="F29:L29"/>
    <mergeCell ref="A30:B34"/>
    <mergeCell ref="C31:C33"/>
    <mergeCell ref="D31:E33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2410</v>
      </c>
      <c r="C5" s="76" t="s">
        <v>2618</v>
      </c>
      <c r="D5" s="77">
        <v>58175.0</v>
      </c>
      <c r="E5" s="147" t="s">
        <v>664</v>
      </c>
      <c r="F5" s="32">
        <v>100.0</v>
      </c>
      <c r="G5" s="111"/>
      <c r="H5" s="42"/>
      <c r="I5" s="128"/>
      <c r="J5" s="20"/>
      <c r="K5" s="116"/>
      <c r="L5" s="22"/>
      <c r="M5" s="17"/>
      <c r="N5" s="23"/>
      <c r="O5" s="144">
        <v>100.0</v>
      </c>
      <c r="P5" s="97">
        <f t="shared" ref="P5:P102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2410</v>
      </c>
      <c r="C6" s="76" t="s">
        <v>2619</v>
      </c>
      <c r="D6" s="77">
        <v>53249.0</v>
      </c>
      <c r="E6" s="147" t="s">
        <v>52</v>
      </c>
      <c r="F6" s="16"/>
      <c r="G6" s="111"/>
      <c r="H6" s="42"/>
      <c r="I6" s="128"/>
      <c r="J6" s="20">
        <v>15000.0</v>
      </c>
      <c r="K6" s="113"/>
      <c r="L6" s="22"/>
      <c r="M6" s="17"/>
      <c r="N6" s="23"/>
      <c r="O6" s="144">
        <v>15000.0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2410</v>
      </c>
      <c r="C7" s="76" t="s">
        <v>2620</v>
      </c>
      <c r="D7" s="77">
        <v>53249.0</v>
      </c>
      <c r="E7" s="147" t="s">
        <v>52</v>
      </c>
      <c r="F7" s="16"/>
      <c r="G7" s="111"/>
      <c r="H7" s="42"/>
      <c r="I7" s="128"/>
      <c r="J7" s="20">
        <v>600.0</v>
      </c>
      <c r="K7" s="113"/>
      <c r="L7" s="22"/>
      <c r="M7" s="17"/>
      <c r="N7" s="23"/>
      <c r="O7" s="144">
        <v>600.0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2621</v>
      </c>
      <c r="C8" s="76" t="s">
        <v>2622</v>
      </c>
      <c r="D8" s="77">
        <v>53352.0</v>
      </c>
      <c r="E8" s="147" t="s">
        <v>2623</v>
      </c>
      <c r="F8" s="16"/>
      <c r="G8" s="111"/>
      <c r="H8" s="42"/>
      <c r="I8" s="128">
        <v>37500.0</v>
      </c>
      <c r="J8" s="20"/>
      <c r="K8" s="113"/>
      <c r="L8" s="22"/>
      <c r="M8" s="17"/>
      <c r="N8" s="23"/>
      <c r="O8" s="144">
        <v>37500.0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2621</v>
      </c>
      <c r="C9" s="76" t="s">
        <v>2624</v>
      </c>
      <c r="D9" s="77">
        <v>50436.0</v>
      </c>
      <c r="E9" s="147" t="s">
        <v>638</v>
      </c>
      <c r="F9" s="16"/>
      <c r="G9" s="111"/>
      <c r="H9" s="42"/>
      <c r="I9" s="129">
        <v>7500.0</v>
      </c>
      <c r="J9" s="20"/>
      <c r="K9" s="130"/>
      <c r="L9" s="22"/>
      <c r="M9" s="17"/>
      <c r="N9" s="23"/>
      <c r="O9" s="144">
        <v>7500.0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2621</v>
      </c>
      <c r="C10" s="76" t="s">
        <v>2625</v>
      </c>
      <c r="D10" s="77">
        <v>62809.0</v>
      </c>
      <c r="E10" s="147" t="s">
        <v>1370</v>
      </c>
      <c r="F10" s="32"/>
      <c r="G10" s="111"/>
      <c r="H10" s="42"/>
      <c r="I10" s="129">
        <v>350.0</v>
      </c>
      <c r="J10" s="20"/>
      <c r="K10" s="130"/>
      <c r="L10" s="22"/>
      <c r="M10" s="17"/>
      <c r="N10" s="23"/>
      <c r="O10" s="144">
        <v>350.0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2621</v>
      </c>
      <c r="C11" s="76" t="s">
        <v>2626</v>
      </c>
      <c r="D11" s="77">
        <v>52851.0</v>
      </c>
      <c r="E11" s="147" t="s">
        <v>2627</v>
      </c>
      <c r="F11" s="16"/>
      <c r="G11" s="115"/>
      <c r="H11" s="42"/>
      <c r="I11" s="129"/>
      <c r="J11" s="39">
        <v>10000.0</v>
      </c>
      <c r="K11" s="113"/>
      <c r="L11" s="22"/>
      <c r="M11" s="17"/>
      <c r="N11" s="23"/>
      <c r="O11" s="144">
        <v>10000.0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2621</v>
      </c>
      <c r="C12" s="76" t="s">
        <v>2628</v>
      </c>
      <c r="D12" s="77">
        <v>55992.0</v>
      </c>
      <c r="E12" s="147" t="s">
        <v>117</v>
      </c>
      <c r="F12" s="16"/>
      <c r="G12" s="111"/>
      <c r="H12" s="42"/>
      <c r="I12" s="128">
        <v>4375.0</v>
      </c>
      <c r="J12" s="20"/>
      <c r="K12" s="113"/>
      <c r="L12" s="22"/>
      <c r="M12" s="17"/>
      <c r="N12" s="23"/>
      <c r="O12" s="144">
        <v>4375.0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2621</v>
      </c>
      <c r="C13" s="76" t="s">
        <v>2629</v>
      </c>
      <c r="D13" s="77">
        <v>64455.0</v>
      </c>
      <c r="E13" s="147" t="s">
        <v>2630</v>
      </c>
      <c r="F13" s="16"/>
      <c r="G13" s="111"/>
      <c r="H13" s="18"/>
      <c r="I13" s="128">
        <v>15000.0</v>
      </c>
      <c r="J13" s="20"/>
      <c r="K13" s="113"/>
      <c r="L13" s="22"/>
      <c r="M13" s="17"/>
      <c r="N13" s="23"/>
      <c r="O13" s="144">
        <v>15000.0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2621</v>
      </c>
      <c r="C14" s="76" t="s">
        <v>2631</v>
      </c>
      <c r="D14" s="77">
        <v>55409.0</v>
      </c>
      <c r="E14" s="147" t="s">
        <v>105</v>
      </c>
      <c r="F14" s="16"/>
      <c r="G14" s="111"/>
      <c r="H14" s="42"/>
      <c r="I14" s="128">
        <v>15000.0</v>
      </c>
      <c r="J14" s="20"/>
      <c r="K14" s="116"/>
      <c r="L14" s="22"/>
      <c r="M14" s="17"/>
      <c r="N14" s="23"/>
      <c r="O14" s="144">
        <v>15000.0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2621</v>
      </c>
      <c r="C15" s="76" t="s">
        <v>2632</v>
      </c>
      <c r="D15" s="77">
        <v>52611.0</v>
      </c>
      <c r="E15" s="147" t="s">
        <v>451</v>
      </c>
      <c r="F15" s="16"/>
      <c r="G15" s="111"/>
      <c r="H15" s="42"/>
      <c r="I15" s="129"/>
      <c r="J15" s="39">
        <v>5150.0</v>
      </c>
      <c r="K15" s="116"/>
      <c r="L15" s="22"/>
      <c r="M15" s="17"/>
      <c r="N15" s="23"/>
      <c r="O15" s="144">
        <v>5150.0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2621</v>
      </c>
      <c r="C16" s="76" t="s">
        <v>2633</v>
      </c>
      <c r="D16" s="77">
        <v>49677.0</v>
      </c>
      <c r="E16" s="147" t="s">
        <v>50</v>
      </c>
      <c r="F16" s="16"/>
      <c r="G16" s="111"/>
      <c r="H16" s="42"/>
      <c r="I16" s="129"/>
      <c r="J16" s="39">
        <v>1400.0</v>
      </c>
      <c r="K16" s="116"/>
      <c r="L16" s="36"/>
      <c r="M16" s="34"/>
      <c r="N16" s="46"/>
      <c r="O16" s="144">
        <v>1400.0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2621</v>
      </c>
      <c r="C17" s="76" t="s">
        <v>2634</v>
      </c>
      <c r="D17" s="77">
        <v>66226.0</v>
      </c>
      <c r="E17" s="147" t="s">
        <v>2635</v>
      </c>
      <c r="F17" s="32"/>
      <c r="G17" s="115"/>
      <c r="H17" s="18"/>
      <c r="I17" s="129">
        <v>500.0</v>
      </c>
      <c r="J17" s="39"/>
      <c r="K17" s="113"/>
      <c r="L17" s="22"/>
      <c r="M17" s="17"/>
      <c r="N17" s="23"/>
      <c r="O17" s="144">
        <v>500.0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2621</v>
      </c>
      <c r="C18" s="76" t="s">
        <v>2636</v>
      </c>
      <c r="D18" s="77">
        <v>65489.0</v>
      </c>
      <c r="E18" s="147" t="s">
        <v>2230</v>
      </c>
      <c r="F18" s="16"/>
      <c r="G18" s="115"/>
      <c r="H18" s="18"/>
      <c r="I18" s="129">
        <v>500.0</v>
      </c>
      <c r="J18" s="39"/>
      <c r="K18" s="116"/>
      <c r="L18" s="22"/>
      <c r="M18" s="17"/>
      <c r="N18" s="23"/>
      <c r="O18" s="144">
        <v>500.0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2621</v>
      </c>
      <c r="C19" s="76" t="s">
        <v>2637</v>
      </c>
      <c r="D19" s="77">
        <v>16726.0</v>
      </c>
      <c r="E19" s="147" t="s">
        <v>902</v>
      </c>
      <c r="F19" s="32"/>
      <c r="G19" s="111"/>
      <c r="H19" s="42"/>
      <c r="I19" s="129">
        <v>5000.0</v>
      </c>
      <c r="J19" s="39"/>
      <c r="K19" s="113"/>
      <c r="L19" s="22"/>
      <c r="M19" s="17"/>
      <c r="N19" s="23"/>
      <c r="O19" s="144">
        <v>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2621</v>
      </c>
      <c r="C20" s="76" t="s">
        <v>2638</v>
      </c>
      <c r="D20" s="77">
        <v>54196.0</v>
      </c>
      <c r="E20" s="147" t="s">
        <v>904</v>
      </c>
      <c r="F20" s="16"/>
      <c r="G20" s="111"/>
      <c r="H20" s="18"/>
      <c r="I20" s="129">
        <v>5000.0</v>
      </c>
      <c r="J20" s="39"/>
      <c r="K20" s="113"/>
      <c r="L20" s="22"/>
      <c r="M20" s="17"/>
      <c r="N20" s="23"/>
      <c r="O20" s="144">
        <v>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2621</v>
      </c>
      <c r="C21" s="76" t="s">
        <v>2639</v>
      </c>
      <c r="D21" s="77">
        <v>33342.0</v>
      </c>
      <c r="E21" s="147" t="s">
        <v>1760</v>
      </c>
      <c r="F21" s="32"/>
      <c r="G21" s="111"/>
      <c r="H21" s="42"/>
      <c r="I21" s="128">
        <v>5000.0</v>
      </c>
      <c r="J21" s="20"/>
      <c r="K21" s="130"/>
      <c r="L21" s="22"/>
      <c r="M21" s="17"/>
      <c r="N21" s="23"/>
      <c r="O21" s="144">
        <v>5000.0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2621</v>
      </c>
      <c r="C22" s="76" t="s">
        <v>2640</v>
      </c>
      <c r="D22" s="77">
        <v>48738.0</v>
      </c>
      <c r="E22" s="147" t="s">
        <v>2016</v>
      </c>
      <c r="F22" s="16"/>
      <c r="G22" s="111"/>
      <c r="H22" s="42"/>
      <c r="I22" s="128">
        <v>1550.0</v>
      </c>
      <c r="J22" s="20"/>
      <c r="K22" s="131"/>
      <c r="L22" s="22"/>
      <c r="M22" s="17"/>
      <c r="N22" s="23"/>
      <c r="O22" s="144">
        <v>1550.0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2621</v>
      </c>
      <c r="C23" s="76" t="s">
        <v>2641</v>
      </c>
      <c r="D23" s="77">
        <v>21821.0</v>
      </c>
      <c r="E23" s="147" t="s">
        <v>1306</v>
      </c>
      <c r="F23" s="16"/>
      <c r="G23" s="115">
        <v>1250.0</v>
      </c>
      <c r="H23" s="18"/>
      <c r="I23" s="128"/>
      <c r="J23" s="20"/>
      <c r="K23" s="116"/>
      <c r="L23" s="22"/>
      <c r="M23" s="17"/>
      <c r="N23" s="23"/>
      <c r="O23" s="144">
        <v>1250.0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2621</v>
      </c>
      <c r="C24" s="76" t="s">
        <v>2642</v>
      </c>
      <c r="D24" s="77">
        <v>44149.0</v>
      </c>
      <c r="E24" s="147" t="s">
        <v>144</v>
      </c>
      <c r="F24" s="32"/>
      <c r="G24" s="111"/>
      <c r="H24" s="18"/>
      <c r="I24" s="128">
        <v>50600.0</v>
      </c>
      <c r="J24" s="20"/>
      <c r="K24" s="113"/>
      <c r="L24" s="22"/>
      <c r="M24" s="17"/>
      <c r="N24" s="23"/>
      <c r="O24" s="144">
        <v>50600.0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2621</v>
      </c>
      <c r="C25" s="76" t="s">
        <v>2643</v>
      </c>
      <c r="D25" s="77">
        <v>36769.0</v>
      </c>
      <c r="E25" s="147" t="s">
        <v>1021</v>
      </c>
      <c r="F25" s="16"/>
      <c r="G25" s="115"/>
      <c r="H25" s="18"/>
      <c r="I25" s="128">
        <v>5300.0</v>
      </c>
      <c r="J25" s="20"/>
      <c r="K25" s="113"/>
      <c r="L25" s="22"/>
      <c r="M25" s="17"/>
      <c r="N25" s="23"/>
      <c r="O25" s="144">
        <v>5300.0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2621</v>
      </c>
      <c r="C26" s="76" t="s">
        <v>2644</v>
      </c>
      <c r="D26" s="77">
        <v>51965.0</v>
      </c>
      <c r="E26" s="147" t="s">
        <v>695</v>
      </c>
      <c r="F26" s="32"/>
      <c r="G26" s="115"/>
      <c r="H26" s="18"/>
      <c r="I26" s="128">
        <v>5150.0</v>
      </c>
      <c r="J26" s="20"/>
      <c r="K26" s="131"/>
      <c r="L26" s="22"/>
      <c r="M26" s="17"/>
      <c r="N26" s="23"/>
      <c r="O26" s="144">
        <v>5150.0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2621</v>
      </c>
      <c r="C27" s="76" t="s">
        <v>2645</v>
      </c>
      <c r="D27" s="77">
        <v>50599.0</v>
      </c>
      <c r="E27" s="147" t="s">
        <v>2646</v>
      </c>
      <c r="F27" s="37"/>
      <c r="G27" s="115">
        <v>5000.0</v>
      </c>
      <c r="H27" s="42"/>
      <c r="I27" s="128"/>
      <c r="J27" s="20"/>
      <c r="K27" s="113"/>
      <c r="L27" s="22"/>
      <c r="M27" s="17"/>
      <c r="N27" s="23"/>
      <c r="O27" s="144">
        <v>5000.0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2621</v>
      </c>
      <c r="C28" s="76" t="s">
        <v>2647</v>
      </c>
      <c r="D28" s="77">
        <v>30248.0</v>
      </c>
      <c r="E28" s="147" t="s">
        <v>515</v>
      </c>
      <c r="F28" s="32"/>
      <c r="G28" s="115"/>
      <c r="H28" s="42"/>
      <c r="I28" s="128">
        <v>2650.0</v>
      </c>
      <c r="J28" s="20"/>
      <c r="K28" s="130"/>
      <c r="L28" s="22"/>
      <c r="M28" s="17"/>
      <c r="N28" s="23"/>
      <c r="O28" s="144">
        <v>2650.0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2621</v>
      </c>
      <c r="C29" s="76" t="s">
        <v>2648</v>
      </c>
      <c r="D29" s="77">
        <v>48657.0</v>
      </c>
      <c r="E29" s="147" t="s">
        <v>887</v>
      </c>
      <c r="F29" s="16"/>
      <c r="G29" s="115"/>
      <c r="H29" s="18"/>
      <c r="I29" s="128">
        <v>5200.0</v>
      </c>
      <c r="J29" s="20"/>
      <c r="K29" s="113"/>
      <c r="L29" s="22"/>
      <c r="M29" s="17"/>
      <c r="N29" s="23"/>
      <c r="O29" s="144">
        <v>5200.0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2621</v>
      </c>
      <c r="C30" s="76" t="s">
        <v>2649</v>
      </c>
      <c r="D30" s="77">
        <v>51017.0</v>
      </c>
      <c r="E30" s="147" t="s">
        <v>281</v>
      </c>
      <c r="F30" s="16"/>
      <c r="G30" s="115"/>
      <c r="H30" s="42">
        <v>7500.0</v>
      </c>
      <c r="I30" s="128"/>
      <c r="J30" s="20"/>
      <c r="K30" s="113"/>
      <c r="L30" s="22"/>
      <c r="M30" s="17"/>
      <c r="N30" s="23"/>
      <c r="O30" s="144">
        <v>7500.0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2621</v>
      </c>
      <c r="C31" s="76" t="s">
        <v>2650</v>
      </c>
      <c r="D31" s="77">
        <v>51698.0</v>
      </c>
      <c r="E31" s="147" t="s">
        <v>2651</v>
      </c>
      <c r="F31" s="16"/>
      <c r="G31" s="115"/>
      <c r="H31" s="42"/>
      <c r="I31" s="128">
        <v>25000.0</v>
      </c>
      <c r="J31" s="20"/>
      <c r="K31" s="130"/>
      <c r="L31" s="22"/>
      <c r="M31" s="17"/>
      <c r="N31" s="23"/>
      <c r="O31" s="144">
        <v>25000.0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2621</v>
      </c>
      <c r="C32" s="76" t="s">
        <v>2652</v>
      </c>
      <c r="D32" s="77">
        <v>13781.0</v>
      </c>
      <c r="E32" s="147" t="s">
        <v>747</v>
      </c>
      <c r="F32" s="32"/>
      <c r="G32" s="111"/>
      <c r="H32" s="18"/>
      <c r="I32" s="128">
        <v>13500.0</v>
      </c>
      <c r="J32" s="20"/>
      <c r="K32" s="130"/>
      <c r="L32" s="22"/>
      <c r="M32" s="17"/>
      <c r="N32" s="23"/>
      <c r="O32" s="144">
        <v>13500.0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2621</v>
      </c>
      <c r="C33" s="76" t="s">
        <v>2653</v>
      </c>
      <c r="D33" s="77">
        <v>50357.0</v>
      </c>
      <c r="E33" s="147" t="s">
        <v>1727</v>
      </c>
      <c r="F33" s="16"/>
      <c r="G33" s="115"/>
      <c r="H33" s="18"/>
      <c r="I33" s="128">
        <v>500.0</v>
      </c>
      <c r="J33" s="20"/>
      <c r="K33" s="116"/>
      <c r="L33" s="22"/>
      <c r="M33" s="34"/>
      <c r="N33" s="23"/>
      <c r="O33" s="144">
        <v>500.0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2621</v>
      </c>
      <c r="C34" s="76" t="s">
        <v>2654</v>
      </c>
      <c r="D34" s="77">
        <v>49943.0</v>
      </c>
      <c r="E34" s="147" t="s">
        <v>1359</v>
      </c>
      <c r="F34" s="16"/>
      <c r="G34" s="111"/>
      <c r="H34" s="18"/>
      <c r="I34" s="128">
        <v>5150.0</v>
      </c>
      <c r="J34" s="20"/>
      <c r="K34" s="116"/>
      <c r="L34" s="22"/>
      <c r="M34" s="17"/>
      <c r="N34" s="23"/>
      <c r="O34" s="144">
        <v>5150.0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2621</v>
      </c>
      <c r="C35" s="76" t="s">
        <v>2655</v>
      </c>
      <c r="D35" s="77">
        <v>51697.0</v>
      </c>
      <c r="E35" s="147" t="s">
        <v>673</v>
      </c>
      <c r="F35" s="16"/>
      <c r="G35" s="115"/>
      <c r="H35" s="18"/>
      <c r="I35" s="128">
        <v>4983.0</v>
      </c>
      <c r="J35" s="20"/>
      <c r="K35" s="116">
        <v>3142.0</v>
      </c>
      <c r="L35" s="22"/>
      <c r="M35" s="17"/>
      <c r="N35" s="23"/>
      <c r="O35" s="144">
        <v>8125.0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2621</v>
      </c>
      <c r="C36" s="76" t="s">
        <v>2656</v>
      </c>
      <c r="D36" s="77">
        <v>22332.0</v>
      </c>
      <c r="E36" s="147" t="s">
        <v>564</v>
      </c>
      <c r="F36" s="16"/>
      <c r="G36" s="115"/>
      <c r="H36" s="42"/>
      <c r="I36" s="128">
        <v>10000.0</v>
      </c>
      <c r="J36" s="20"/>
      <c r="K36" s="116"/>
      <c r="L36" s="22"/>
      <c r="M36" s="17"/>
      <c r="N36" s="23"/>
      <c r="O36" s="144">
        <v>10000.0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2621</v>
      </c>
      <c r="C37" s="76" t="s">
        <v>2657</v>
      </c>
      <c r="D37" s="77">
        <v>53283.0</v>
      </c>
      <c r="E37" s="147" t="s">
        <v>119</v>
      </c>
      <c r="F37" s="16"/>
      <c r="G37" s="115"/>
      <c r="H37" s="18"/>
      <c r="I37" s="128">
        <v>2500.0</v>
      </c>
      <c r="J37" s="20"/>
      <c r="K37" s="116"/>
      <c r="L37" s="22"/>
      <c r="M37" s="17"/>
      <c r="N37" s="23"/>
      <c r="O37" s="144">
        <v>2500.0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2621</v>
      </c>
      <c r="C38" s="76" t="s">
        <v>2658</v>
      </c>
      <c r="D38" s="77">
        <v>45227.0</v>
      </c>
      <c r="E38" s="147" t="s">
        <v>112</v>
      </c>
      <c r="F38" s="16"/>
      <c r="G38" s="115"/>
      <c r="H38" s="18"/>
      <c r="I38" s="128">
        <v>1250.0</v>
      </c>
      <c r="J38" s="20"/>
      <c r="K38" s="113"/>
      <c r="L38" s="22"/>
      <c r="M38" s="17"/>
      <c r="N38" s="23"/>
      <c r="O38" s="144">
        <v>1250.0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2621</v>
      </c>
      <c r="C39" s="76" t="s">
        <v>2659</v>
      </c>
      <c r="D39" s="77">
        <v>61077.0</v>
      </c>
      <c r="E39" s="147" t="s">
        <v>2660</v>
      </c>
      <c r="F39" s="16"/>
      <c r="G39" s="115">
        <v>27000.0</v>
      </c>
      <c r="H39" s="18"/>
      <c r="I39" s="128"/>
      <c r="J39" s="20"/>
      <c r="K39" s="113"/>
      <c r="L39" s="22"/>
      <c r="M39" s="17"/>
      <c r="N39" s="23"/>
      <c r="O39" s="144">
        <v>27000.0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2621</v>
      </c>
      <c r="C40" s="76" t="s">
        <v>2661</v>
      </c>
      <c r="D40" s="77">
        <v>55250.0</v>
      </c>
      <c r="E40" s="147" t="s">
        <v>2662</v>
      </c>
      <c r="F40" s="32"/>
      <c r="G40" s="115"/>
      <c r="H40" s="42"/>
      <c r="I40" s="128">
        <v>37500.0</v>
      </c>
      <c r="J40" s="20"/>
      <c r="K40" s="116"/>
      <c r="L40" s="22"/>
      <c r="M40" s="34"/>
      <c r="N40" s="23"/>
      <c r="O40" s="144">
        <v>37500.0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2621</v>
      </c>
      <c r="C41" s="76" t="s">
        <v>2663</v>
      </c>
      <c r="D41" s="77">
        <v>36555.0</v>
      </c>
      <c r="E41" s="147" t="s">
        <v>153</v>
      </c>
      <c r="F41" s="16"/>
      <c r="G41" s="111"/>
      <c r="H41" s="42"/>
      <c r="I41" s="128">
        <v>10000.0</v>
      </c>
      <c r="J41" s="20"/>
      <c r="K41" s="113"/>
      <c r="L41" s="22"/>
      <c r="M41" s="17"/>
      <c r="N41" s="23"/>
      <c r="O41" s="144">
        <v>10000.0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2621</v>
      </c>
      <c r="C42" s="76" t="s">
        <v>2664</v>
      </c>
      <c r="D42" s="77">
        <v>54226.0</v>
      </c>
      <c r="E42" s="147" t="s">
        <v>917</v>
      </c>
      <c r="F42" s="16"/>
      <c r="G42" s="111"/>
      <c r="H42" s="18"/>
      <c r="I42" s="128"/>
      <c r="J42" s="20">
        <v>10000.0</v>
      </c>
      <c r="K42" s="113"/>
      <c r="L42" s="22"/>
      <c r="M42" s="17"/>
      <c r="N42" s="23"/>
      <c r="O42" s="144">
        <v>10000.0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2621</v>
      </c>
      <c r="C43" s="76" t="s">
        <v>2665</v>
      </c>
      <c r="D43" s="77">
        <v>36690.0</v>
      </c>
      <c r="E43" s="147" t="s">
        <v>2350</v>
      </c>
      <c r="F43" s="16"/>
      <c r="G43" s="111"/>
      <c r="H43" s="18"/>
      <c r="I43" s="128">
        <v>1250.0</v>
      </c>
      <c r="J43" s="20"/>
      <c r="K43" s="113"/>
      <c r="L43" s="22"/>
      <c r="M43" s="17"/>
      <c r="N43" s="23"/>
      <c r="O43" s="144">
        <v>1250.0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2621</v>
      </c>
      <c r="C44" s="76" t="s">
        <v>2666</v>
      </c>
      <c r="D44" s="77">
        <v>51406.0</v>
      </c>
      <c r="E44" s="147" t="s">
        <v>407</v>
      </c>
      <c r="F44" s="16"/>
      <c r="G44" s="111"/>
      <c r="H44" s="18"/>
      <c r="I44" s="128">
        <v>5000.0</v>
      </c>
      <c r="J44" s="20"/>
      <c r="K44" s="116"/>
      <c r="L44" s="22"/>
      <c r="M44" s="17"/>
      <c r="N44" s="23"/>
      <c r="O44" s="144">
        <v>5000.0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2621</v>
      </c>
      <c r="C45" s="76" t="s">
        <v>2667</v>
      </c>
      <c r="D45" s="77">
        <v>45937.0</v>
      </c>
      <c r="E45" s="147" t="s">
        <v>1572</v>
      </c>
      <c r="F45" s="16"/>
      <c r="G45" s="115">
        <v>700.0</v>
      </c>
      <c r="H45" s="18"/>
      <c r="I45" s="128"/>
      <c r="J45" s="20"/>
      <c r="K45" s="113"/>
      <c r="L45" s="22"/>
      <c r="M45" s="17"/>
      <c r="N45" s="23"/>
      <c r="O45" s="144">
        <v>700.0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2621</v>
      </c>
      <c r="C46" s="76" t="s">
        <v>2668</v>
      </c>
      <c r="D46" s="77">
        <v>57487.0</v>
      </c>
      <c r="E46" s="147" t="s">
        <v>2669</v>
      </c>
      <c r="F46" s="16"/>
      <c r="G46" s="115">
        <v>5000.0</v>
      </c>
      <c r="H46" s="18"/>
      <c r="I46" s="128"/>
      <c r="J46" s="20"/>
      <c r="K46" s="113"/>
      <c r="L46" s="22"/>
      <c r="M46" s="17"/>
      <c r="N46" s="23"/>
      <c r="O46" s="144">
        <v>5000.0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2621</v>
      </c>
      <c r="C47" s="76" t="s">
        <v>2670</v>
      </c>
      <c r="D47" s="77">
        <v>51876.0</v>
      </c>
      <c r="E47" s="147" t="s">
        <v>40</v>
      </c>
      <c r="F47" s="32"/>
      <c r="G47" s="111"/>
      <c r="H47" s="18"/>
      <c r="I47" s="128">
        <v>33400.0</v>
      </c>
      <c r="J47" s="20"/>
      <c r="K47" s="113"/>
      <c r="L47" s="22"/>
      <c r="M47" s="17"/>
      <c r="N47" s="23"/>
      <c r="O47" s="144">
        <v>33400.0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2621</v>
      </c>
      <c r="C48" s="76" t="s">
        <v>2671</v>
      </c>
      <c r="D48" s="77">
        <v>35245.0</v>
      </c>
      <c r="E48" s="147" t="s">
        <v>93</v>
      </c>
      <c r="F48" s="16"/>
      <c r="G48" s="115"/>
      <c r="H48" s="42"/>
      <c r="I48" s="128">
        <v>15000.0</v>
      </c>
      <c r="J48" s="20"/>
      <c r="K48" s="113"/>
      <c r="L48" s="22"/>
      <c r="M48" s="17"/>
      <c r="N48" s="23"/>
      <c r="O48" s="144">
        <v>15000.0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2621</v>
      </c>
      <c r="C49" s="76" t="s">
        <v>2672</v>
      </c>
      <c r="D49" s="77">
        <v>66310.0</v>
      </c>
      <c r="E49" s="147" t="s">
        <v>2673</v>
      </c>
      <c r="F49" s="16"/>
      <c r="G49" s="115"/>
      <c r="H49" s="18"/>
      <c r="I49" s="128">
        <v>27000.0</v>
      </c>
      <c r="J49" s="20"/>
      <c r="K49" s="113"/>
      <c r="L49" s="22"/>
      <c r="M49" s="17"/>
      <c r="N49" s="23"/>
      <c r="O49" s="144">
        <v>27000.0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2621</v>
      </c>
      <c r="C50" s="76" t="s">
        <v>2674</v>
      </c>
      <c r="D50" s="77">
        <v>57111.0</v>
      </c>
      <c r="E50" s="147" t="s">
        <v>2675</v>
      </c>
      <c r="F50" s="16"/>
      <c r="G50" s="111"/>
      <c r="H50" s="42">
        <v>5000.0</v>
      </c>
      <c r="I50" s="128"/>
      <c r="J50" s="20"/>
      <c r="K50" s="113"/>
      <c r="L50" s="22"/>
      <c r="M50" s="17"/>
      <c r="N50" s="23"/>
      <c r="O50" s="144">
        <v>5000.0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2621</v>
      </c>
      <c r="C51" s="76" t="s">
        <v>2676</v>
      </c>
      <c r="D51" s="77">
        <v>66311.0</v>
      </c>
      <c r="E51" s="147" t="s">
        <v>2677</v>
      </c>
      <c r="F51" s="16"/>
      <c r="G51" s="115"/>
      <c r="H51" s="42"/>
      <c r="I51" s="128">
        <v>27000.0</v>
      </c>
      <c r="J51" s="20"/>
      <c r="K51" s="113"/>
      <c r="L51" s="22"/>
      <c r="M51" s="17"/>
      <c r="N51" s="23"/>
      <c r="O51" s="144">
        <v>27000.0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2621</v>
      </c>
      <c r="C52" s="76" t="s">
        <v>2678</v>
      </c>
      <c r="D52" s="77">
        <v>66312.0</v>
      </c>
      <c r="E52" s="147" t="s">
        <v>2679</v>
      </c>
      <c r="F52" s="16"/>
      <c r="G52" s="111"/>
      <c r="H52" s="42"/>
      <c r="I52" s="128">
        <v>27000.0</v>
      </c>
      <c r="J52" s="20"/>
      <c r="K52" s="113"/>
      <c r="L52" s="22"/>
      <c r="M52" s="17"/>
      <c r="N52" s="23"/>
      <c r="O52" s="144">
        <v>27000.0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2621</v>
      </c>
      <c r="C53" s="76" t="s">
        <v>2680</v>
      </c>
      <c r="D53" s="77">
        <v>66313.0</v>
      </c>
      <c r="E53" s="147" t="s">
        <v>2681</v>
      </c>
      <c r="F53" s="16"/>
      <c r="G53" s="111"/>
      <c r="H53" s="42"/>
      <c r="I53" s="128">
        <v>27000.0</v>
      </c>
      <c r="J53" s="20"/>
      <c r="K53" s="113"/>
      <c r="L53" s="22"/>
      <c r="M53" s="17"/>
      <c r="N53" s="23"/>
      <c r="O53" s="144">
        <v>27000.0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2621</v>
      </c>
      <c r="C54" s="76" t="s">
        <v>2682</v>
      </c>
      <c r="D54" s="77">
        <v>49655.0</v>
      </c>
      <c r="E54" s="147" t="s">
        <v>1120</v>
      </c>
      <c r="F54" s="32"/>
      <c r="G54" s="115"/>
      <c r="H54" s="18"/>
      <c r="I54" s="128">
        <v>625.0</v>
      </c>
      <c r="J54" s="20"/>
      <c r="K54" s="113"/>
      <c r="L54" s="22"/>
      <c r="M54" s="17"/>
      <c r="N54" s="23"/>
      <c r="O54" s="144">
        <v>625.0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2621</v>
      </c>
      <c r="C55" s="76" t="s">
        <v>2683</v>
      </c>
      <c r="D55" s="77">
        <v>66314.0</v>
      </c>
      <c r="E55" s="147" t="s">
        <v>2684</v>
      </c>
      <c r="F55" s="32"/>
      <c r="G55" s="115"/>
      <c r="H55" s="42"/>
      <c r="I55" s="128">
        <v>27000.0</v>
      </c>
      <c r="J55" s="20"/>
      <c r="K55" s="113"/>
      <c r="L55" s="22"/>
      <c r="M55" s="17"/>
      <c r="N55" s="23"/>
      <c r="O55" s="144">
        <v>27000.0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2621</v>
      </c>
      <c r="C56" s="76" t="s">
        <v>2685</v>
      </c>
      <c r="D56" s="77">
        <v>66315.0</v>
      </c>
      <c r="E56" s="147" t="s">
        <v>2686</v>
      </c>
      <c r="F56" s="32"/>
      <c r="G56" s="115"/>
      <c r="H56" s="42"/>
      <c r="I56" s="128">
        <v>27000.0</v>
      </c>
      <c r="J56" s="20"/>
      <c r="K56" s="113"/>
      <c r="L56" s="22"/>
      <c r="M56" s="17"/>
      <c r="N56" s="23"/>
      <c r="O56" s="144">
        <v>27000.0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2621</v>
      </c>
      <c r="C57" s="76" t="s">
        <v>2687</v>
      </c>
      <c r="D57" s="77">
        <v>36826.0</v>
      </c>
      <c r="E57" s="147" t="s">
        <v>372</v>
      </c>
      <c r="F57" s="32"/>
      <c r="G57" s="115"/>
      <c r="H57" s="18"/>
      <c r="I57" s="128">
        <v>15000.0</v>
      </c>
      <c r="J57" s="20"/>
      <c r="K57" s="116"/>
      <c r="L57" s="22"/>
      <c r="M57" s="17"/>
      <c r="N57" s="23"/>
      <c r="O57" s="144">
        <v>15000.0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2621</v>
      </c>
      <c r="C58" s="76" t="s">
        <v>2688</v>
      </c>
      <c r="D58" s="77">
        <v>66319.0</v>
      </c>
      <c r="E58" s="147" t="s">
        <v>2689</v>
      </c>
      <c r="F58" s="32"/>
      <c r="G58" s="115"/>
      <c r="H58" s="18"/>
      <c r="I58" s="128">
        <v>27000.0</v>
      </c>
      <c r="J58" s="20"/>
      <c r="K58" s="113"/>
      <c r="L58" s="22"/>
      <c r="M58" s="17"/>
      <c r="N58" s="23"/>
      <c r="O58" s="144">
        <v>27000.0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2621</v>
      </c>
      <c r="C59" s="76" t="s">
        <v>2690</v>
      </c>
      <c r="D59" s="77">
        <v>66321.0</v>
      </c>
      <c r="E59" s="147" t="s">
        <v>2691</v>
      </c>
      <c r="F59" s="32"/>
      <c r="G59" s="115"/>
      <c r="H59" s="18"/>
      <c r="I59" s="128">
        <v>27000.0</v>
      </c>
      <c r="J59" s="20"/>
      <c r="K59" s="113"/>
      <c r="L59" s="22"/>
      <c r="M59" s="17"/>
      <c r="N59" s="23"/>
      <c r="O59" s="144">
        <v>27000.0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2621</v>
      </c>
      <c r="C60" s="76" t="s">
        <v>2692</v>
      </c>
      <c r="D60" s="77">
        <v>66318.0</v>
      </c>
      <c r="E60" s="147" t="s">
        <v>2693</v>
      </c>
      <c r="F60" s="32"/>
      <c r="G60" s="115">
        <v>27000.0</v>
      </c>
      <c r="H60" s="18"/>
      <c r="I60" s="128"/>
      <c r="J60" s="20"/>
      <c r="K60" s="113"/>
      <c r="L60" s="22"/>
      <c r="M60" s="17"/>
      <c r="N60" s="23"/>
      <c r="O60" s="144">
        <v>27000.0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2621</v>
      </c>
      <c r="C61" s="76" t="s">
        <v>2694</v>
      </c>
      <c r="D61" s="77">
        <v>66322.0</v>
      </c>
      <c r="E61" s="147" t="s">
        <v>2695</v>
      </c>
      <c r="F61" s="32"/>
      <c r="G61" s="115"/>
      <c r="H61" s="18"/>
      <c r="I61" s="128">
        <v>27000.0</v>
      </c>
      <c r="J61" s="20"/>
      <c r="K61" s="113"/>
      <c r="L61" s="22"/>
      <c r="M61" s="17"/>
      <c r="N61" s="23"/>
      <c r="O61" s="144">
        <v>27000.0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2621</v>
      </c>
      <c r="C62" s="76" t="s">
        <v>2696</v>
      </c>
      <c r="D62" s="77">
        <v>66320.0</v>
      </c>
      <c r="E62" s="147" t="s">
        <v>2697</v>
      </c>
      <c r="F62" s="32"/>
      <c r="G62" s="115">
        <v>27000.0</v>
      </c>
      <c r="H62" s="18"/>
      <c r="I62" s="128"/>
      <c r="J62" s="20"/>
      <c r="K62" s="113"/>
      <c r="L62" s="22"/>
      <c r="M62" s="17"/>
      <c r="N62" s="23"/>
      <c r="O62" s="144">
        <v>27000.0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2621</v>
      </c>
      <c r="C63" s="76" t="s">
        <v>2698</v>
      </c>
      <c r="D63" s="77">
        <v>49825.0</v>
      </c>
      <c r="E63" s="147" t="s">
        <v>1124</v>
      </c>
      <c r="F63" s="32"/>
      <c r="G63" s="115"/>
      <c r="H63" s="18"/>
      <c r="I63" s="128">
        <v>625.0</v>
      </c>
      <c r="J63" s="20"/>
      <c r="K63" s="113"/>
      <c r="L63" s="22"/>
      <c r="M63" s="17"/>
      <c r="N63" s="23"/>
      <c r="O63" s="144">
        <v>625.0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2621</v>
      </c>
      <c r="C64" s="76" t="s">
        <v>2699</v>
      </c>
      <c r="D64" s="77">
        <v>49943.0</v>
      </c>
      <c r="E64" s="147" t="s">
        <v>1359</v>
      </c>
      <c r="F64" s="32"/>
      <c r="G64" s="115"/>
      <c r="H64" s="18"/>
      <c r="I64" s="128">
        <v>10000.0</v>
      </c>
      <c r="J64" s="20"/>
      <c r="K64" s="113"/>
      <c r="L64" s="22"/>
      <c r="M64" s="17"/>
      <c r="N64" s="23"/>
      <c r="O64" s="144">
        <v>10000.0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2621</v>
      </c>
      <c r="C65" s="76" t="s">
        <v>2700</v>
      </c>
      <c r="D65" s="77">
        <v>34920.0</v>
      </c>
      <c r="E65" s="147" t="s">
        <v>2701</v>
      </c>
      <c r="F65" s="32"/>
      <c r="G65" s="115"/>
      <c r="H65" s="18"/>
      <c r="I65" s="128">
        <v>5000.0</v>
      </c>
      <c r="J65" s="20"/>
      <c r="K65" s="113"/>
      <c r="L65" s="22"/>
      <c r="M65" s="17"/>
      <c r="N65" s="23"/>
      <c r="O65" s="144">
        <v>5000.0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2621</v>
      </c>
      <c r="C66" s="76" t="s">
        <v>2702</v>
      </c>
      <c r="D66" s="77">
        <v>66333.0</v>
      </c>
      <c r="E66" s="147" t="s">
        <v>2703</v>
      </c>
      <c r="F66" s="32"/>
      <c r="G66" s="115"/>
      <c r="H66" s="18"/>
      <c r="I66" s="128">
        <v>27000.0</v>
      </c>
      <c r="J66" s="20"/>
      <c r="K66" s="113"/>
      <c r="L66" s="22"/>
      <c r="M66" s="17"/>
      <c r="N66" s="23"/>
      <c r="O66" s="144">
        <v>27000.0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2621</v>
      </c>
      <c r="C67" s="76" t="s">
        <v>2704</v>
      </c>
      <c r="D67" s="77">
        <v>66331.0</v>
      </c>
      <c r="E67" s="147" t="s">
        <v>2705</v>
      </c>
      <c r="F67" s="32"/>
      <c r="G67" s="115">
        <v>27000.0</v>
      </c>
      <c r="H67" s="18"/>
      <c r="I67" s="128"/>
      <c r="J67" s="20"/>
      <c r="K67" s="113"/>
      <c r="L67" s="22"/>
      <c r="M67" s="17"/>
      <c r="N67" s="23"/>
      <c r="O67" s="144">
        <v>27000.0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2621</v>
      </c>
      <c r="C68" s="76" t="s">
        <v>2706</v>
      </c>
      <c r="D68" s="77">
        <v>65568.0</v>
      </c>
      <c r="E68" s="147" t="s">
        <v>2707</v>
      </c>
      <c r="F68" s="32"/>
      <c r="G68" s="115"/>
      <c r="H68" s="18"/>
      <c r="I68" s="128"/>
      <c r="J68" s="20">
        <v>1580.0</v>
      </c>
      <c r="K68" s="113"/>
      <c r="L68" s="22"/>
      <c r="M68" s="17"/>
      <c r="N68" s="23"/>
      <c r="O68" s="144">
        <v>1580.0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2621</v>
      </c>
      <c r="C69" s="76" t="s">
        <v>2708</v>
      </c>
      <c r="D69" s="77">
        <v>63406.0</v>
      </c>
      <c r="E69" s="147" t="s">
        <v>263</v>
      </c>
      <c r="F69" s="32"/>
      <c r="G69" s="115"/>
      <c r="H69" s="18"/>
      <c r="I69" s="128">
        <v>150.0</v>
      </c>
      <c r="J69" s="20"/>
      <c r="K69" s="113"/>
      <c r="L69" s="22"/>
      <c r="M69" s="17"/>
      <c r="N69" s="23"/>
      <c r="O69" s="144">
        <v>150.0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2621</v>
      </c>
      <c r="C70" s="76" t="s">
        <v>2709</v>
      </c>
      <c r="D70" s="77">
        <v>45937.0</v>
      </c>
      <c r="E70" s="147" t="s">
        <v>1572</v>
      </c>
      <c r="F70" s="32"/>
      <c r="G70" s="115">
        <v>2500.0</v>
      </c>
      <c r="H70" s="18"/>
      <c r="I70" s="128"/>
      <c r="J70" s="20"/>
      <c r="K70" s="113"/>
      <c r="L70" s="22"/>
      <c r="M70" s="17"/>
      <c r="N70" s="23"/>
      <c r="O70" s="144">
        <v>2500.0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2621</v>
      </c>
      <c r="C71" s="76" t="s">
        <v>2710</v>
      </c>
      <c r="D71" s="77">
        <v>47787.0</v>
      </c>
      <c r="E71" s="147" t="s">
        <v>77</v>
      </c>
      <c r="F71" s="32"/>
      <c r="G71" s="115"/>
      <c r="H71" s="18"/>
      <c r="I71" s="128">
        <v>8500.0</v>
      </c>
      <c r="J71" s="20"/>
      <c r="K71" s="113"/>
      <c r="L71" s="22"/>
      <c r="M71" s="17"/>
      <c r="N71" s="23"/>
      <c r="O71" s="144">
        <v>8500.0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2621</v>
      </c>
      <c r="C72" s="76" t="s">
        <v>2711</v>
      </c>
      <c r="D72" s="77">
        <v>53073.0</v>
      </c>
      <c r="E72" s="147" t="s">
        <v>2712</v>
      </c>
      <c r="F72" s="32"/>
      <c r="G72" s="115"/>
      <c r="H72" s="18"/>
      <c r="I72" s="128">
        <v>2650.0</v>
      </c>
      <c r="J72" s="20"/>
      <c r="K72" s="113"/>
      <c r="L72" s="22"/>
      <c r="M72" s="17"/>
      <c r="N72" s="23"/>
      <c r="O72" s="144">
        <v>2650.0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2621</v>
      </c>
      <c r="C73" s="76" t="s">
        <v>2713</v>
      </c>
      <c r="D73" s="77">
        <v>36769.0</v>
      </c>
      <c r="E73" s="147" t="s">
        <v>1021</v>
      </c>
      <c r="F73" s="32"/>
      <c r="G73" s="115"/>
      <c r="H73" s="18"/>
      <c r="I73" s="128">
        <v>900.0</v>
      </c>
      <c r="J73" s="20"/>
      <c r="K73" s="113"/>
      <c r="L73" s="22"/>
      <c r="M73" s="17"/>
      <c r="N73" s="23"/>
      <c r="O73" s="144">
        <v>900.0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2621</v>
      </c>
      <c r="C74" s="76" t="s">
        <v>2714</v>
      </c>
      <c r="D74" s="77">
        <v>48631.0</v>
      </c>
      <c r="E74" s="147" t="s">
        <v>220</v>
      </c>
      <c r="F74" s="32"/>
      <c r="G74" s="115"/>
      <c r="H74" s="18"/>
      <c r="I74" s="128">
        <v>1875.0</v>
      </c>
      <c r="J74" s="20"/>
      <c r="K74" s="113"/>
      <c r="L74" s="22"/>
      <c r="M74" s="17"/>
      <c r="N74" s="23"/>
      <c r="O74" s="144">
        <v>1875.0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2621</v>
      </c>
      <c r="C75" s="76" t="s">
        <v>2715</v>
      </c>
      <c r="D75" s="77">
        <v>60208.0</v>
      </c>
      <c r="E75" s="147" t="s">
        <v>1459</v>
      </c>
      <c r="F75" s="32"/>
      <c r="G75" s="115"/>
      <c r="H75" s="18"/>
      <c r="I75" s="128"/>
      <c r="J75" s="20">
        <v>8000.0</v>
      </c>
      <c r="K75" s="113"/>
      <c r="L75" s="22"/>
      <c r="M75" s="17"/>
      <c r="N75" s="23"/>
      <c r="O75" s="144">
        <v>8000.0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2621</v>
      </c>
      <c r="C76" s="76" t="s">
        <v>2716</v>
      </c>
      <c r="D76" s="77">
        <v>51970.0</v>
      </c>
      <c r="E76" s="147" t="s">
        <v>1918</v>
      </c>
      <c r="F76" s="32"/>
      <c r="G76" s="115"/>
      <c r="H76" s="18"/>
      <c r="I76" s="128">
        <v>5000.0</v>
      </c>
      <c r="J76" s="20"/>
      <c r="K76" s="113"/>
      <c r="L76" s="22"/>
      <c r="M76" s="17"/>
      <c r="N76" s="23"/>
      <c r="O76" s="144">
        <v>5000.0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2621</v>
      </c>
      <c r="C77" s="76" t="s">
        <v>2717</v>
      </c>
      <c r="D77" s="77">
        <v>51970.0</v>
      </c>
      <c r="E77" s="147" t="s">
        <v>1918</v>
      </c>
      <c r="F77" s="32"/>
      <c r="G77" s="115"/>
      <c r="H77" s="18"/>
      <c r="I77" s="128">
        <v>5000.0</v>
      </c>
      <c r="J77" s="20"/>
      <c r="K77" s="113"/>
      <c r="L77" s="22"/>
      <c r="M77" s="17"/>
      <c r="N77" s="23"/>
      <c r="O77" s="144">
        <v>5000.0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2621</v>
      </c>
      <c r="C78" s="76" t="s">
        <v>2718</v>
      </c>
      <c r="D78" s="77">
        <v>65162.0</v>
      </c>
      <c r="E78" s="147" t="s">
        <v>22</v>
      </c>
      <c r="F78" s="32"/>
      <c r="G78" s="115"/>
      <c r="H78" s="18"/>
      <c r="I78" s="128"/>
      <c r="J78" s="20">
        <v>800.0</v>
      </c>
      <c r="K78" s="113"/>
      <c r="L78" s="22"/>
      <c r="M78" s="17"/>
      <c r="N78" s="23"/>
      <c r="O78" s="144">
        <v>800.0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2621</v>
      </c>
      <c r="C79" s="76" t="s">
        <v>2719</v>
      </c>
      <c r="D79" s="77">
        <v>66339.0</v>
      </c>
      <c r="E79" s="147" t="s">
        <v>2720</v>
      </c>
      <c r="F79" s="32"/>
      <c r="G79" s="115"/>
      <c r="H79" s="18"/>
      <c r="I79" s="128"/>
      <c r="J79" s="20">
        <v>300.0</v>
      </c>
      <c r="K79" s="113"/>
      <c r="L79" s="22"/>
      <c r="M79" s="17"/>
      <c r="N79" s="23"/>
      <c r="O79" s="144">
        <v>300.0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2621</v>
      </c>
      <c r="C80" s="76" t="s">
        <v>2721</v>
      </c>
      <c r="D80" s="77">
        <v>48631.0</v>
      </c>
      <c r="E80" s="147" t="s">
        <v>220</v>
      </c>
      <c r="F80" s="32"/>
      <c r="G80" s="115"/>
      <c r="H80" s="42"/>
      <c r="I80" s="128">
        <v>2100.0</v>
      </c>
      <c r="J80" s="20"/>
      <c r="K80" s="113"/>
      <c r="L80" s="22"/>
      <c r="M80" s="17"/>
      <c r="N80" s="23"/>
      <c r="O80" s="144">
        <v>2100.0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2621</v>
      </c>
      <c r="C81" s="76" t="s">
        <v>2722</v>
      </c>
      <c r="D81" s="77">
        <v>36928.0</v>
      </c>
      <c r="E81" s="147" t="s">
        <v>629</v>
      </c>
      <c r="F81" s="32"/>
      <c r="G81" s="115"/>
      <c r="H81" s="42"/>
      <c r="I81" s="128"/>
      <c r="J81" s="20"/>
      <c r="K81" s="116">
        <v>4650.0</v>
      </c>
      <c r="L81" s="22"/>
      <c r="M81" s="17"/>
      <c r="N81" s="23"/>
      <c r="O81" s="144">
        <v>4650.0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2621</v>
      </c>
      <c r="C82" s="76" t="s">
        <v>2723</v>
      </c>
      <c r="D82" s="77">
        <v>35824.0</v>
      </c>
      <c r="E82" s="147" t="s">
        <v>2259</v>
      </c>
      <c r="F82" s="32"/>
      <c r="G82" s="115"/>
      <c r="H82" s="18"/>
      <c r="I82" s="128">
        <v>5150.0</v>
      </c>
      <c r="J82" s="20"/>
      <c r="K82" s="113"/>
      <c r="L82" s="22"/>
      <c r="M82" s="17"/>
      <c r="N82" s="23"/>
      <c r="O82" s="144">
        <v>5150.0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2621</v>
      </c>
      <c r="C83" s="76" t="s">
        <v>2724</v>
      </c>
      <c r="D83" s="77">
        <v>39317.0</v>
      </c>
      <c r="E83" s="147" t="s">
        <v>535</v>
      </c>
      <c r="F83" s="32"/>
      <c r="G83" s="115"/>
      <c r="H83" s="42"/>
      <c r="I83" s="128"/>
      <c r="J83" s="20">
        <v>2650.0</v>
      </c>
      <c r="K83" s="113"/>
      <c r="L83" s="22"/>
      <c r="M83" s="17"/>
      <c r="N83" s="23"/>
      <c r="O83" s="144">
        <v>2650.0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2621</v>
      </c>
      <c r="C84" s="76" t="s">
        <v>2725</v>
      </c>
      <c r="D84" s="77">
        <v>39317.0</v>
      </c>
      <c r="E84" s="147" t="s">
        <v>535</v>
      </c>
      <c r="F84" s="32"/>
      <c r="G84" s="115"/>
      <c r="H84" s="42"/>
      <c r="I84" s="128"/>
      <c r="J84" s="20">
        <v>5150.0</v>
      </c>
      <c r="K84" s="113"/>
      <c r="L84" s="22"/>
      <c r="M84" s="17"/>
      <c r="N84" s="23"/>
      <c r="O84" s="144">
        <v>5150.0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2621</v>
      </c>
      <c r="C85" s="76" t="s">
        <v>2726</v>
      </c>
      <c r="D85" s="77">
        <v>54764.0</v>
      </c>
      <c r="E85" s="147" t="s">
        <v>533</v>
      </c>
      <c r="F85" s="32"/>
      <c r="G85" s="115"/>
      <c r="H85" s="18"/>
      <c r="I85" s="128">
        <v>1350.0</v>
      </c>
      <c r="J85" s="20"/>
      <c r="K85" s="113"/>
      <c r="L85" s="22"/>
      <c r="M85" s="17"/>
      <c r="N85" s="23"/>
      <c r="O85" s="144">
        <v>1350.0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2621</v>
      </c>
      <c r="C86" s="76" t="s">
        <v>2727</v>
      </c>
      <c r="D86" s="77">
        <v>66332.0</v>
      </c>
      <c r="E86" s="147" t="s">
        <v>2728</v>
      </c>
      <c r="F86" s="32"/>
      <c r="G86" s="115">
        <v>27000.0</v>
      </c>
      <c r="H86" s="18"/>
      <c r="I86" s="128"/>
      <c r="J86" s="20"/>
      <c r="K86" s="113"/>
      <c r="L86" s="22"/>
      <c r="M86" s="17"/>
      <c r="N86" s="23"/>
      <c r="O86" s="144">
        <v>27000.0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2621</v>
      </c>
      <c r="C87" s="76" t="s">
        <v>2729</v>
      </c>
      <c r="D87" s="77">
        <v>54763.0</v>
      </c>
      <c r="E87" s="147" t="s">
        <v>2730</v>
      </c>
      <c r="F87" s="32"/>
      <c r="G87" s="115"/>
      <c r="H87" s="18"/>
      <c r="I87" s="128"/>
      <c r="J87" s="20"/>
      <c r="K87" s="113"/>
      <c r="L87" s="22"/>
      <c r="M87" s="34">
        <v>1500.0</v>
      </c>
      <c r="N87" s="23"/>
      <c r="O87" s="144">
        <v>1500.0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2621</v>
      </c>
      <c r="C88" s="76" t="s">
        <v>2731</v>
      </c>
      <c r="D88" s="77">
        <v>11136.0</v>
      </c>
      <c r="E88" s="147" t="s">
        <v>2732</v>
      </c>
      <c r="F88" s="32"/>
      <c r="G88" s="115"/>
      <c r="H88" s="18"/>
      <c r="I88" s="128"/>
      <c r="J88" s="20">
        <v>2150.0</v>
      </c>
      <c r="K88" s="113"/>
      <c r="L88" s="22"/>
      <c r="M88" s="17"/>
      <c r="N88" s="23"/>
      <c r="O88" s="144">
        <v>2150.0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2621</v>
      </c>
      <c r="C89" s="76" t="s">
        <v>2733</v>
      </c>
      <c r="D89" s="77">
        <v>56747.0</v>
      </c>
      <c r="E89" s="147" t="s">
        <v>2734</v>
      </c>
      <c r="F89" s="32"/>
      <c r="G89" s="115"/>
      <c r="H89" s="18"/>
      <c r="I89" s="128"/>
      <c r="J89" s="20">
        <v>5000.0</v>
      </c>
      <c r="K89" s="113"/>
      <c r="L89" s="22"/>
      <c r="M89" s="17"/>
      <c r="N89" s="23"/>
      <c r="O89" s="144">
        <v>5000.0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2621</v>
      </c>
      <c r="C90" s="76" t="s">
        <v>2735</v>
      </c>
      <c r="D90" s="77">
        <v>56747.0</v>
      </c>
      <c r="E90" s="147" t="s">
        <v>2734</v>
      </c>
      <c r="F90" s="32"/>
      <c r="G90" s="115"/>
      <c r="H90" s="18"/>
      <c r="I90" s="128"/>
      <c r="J90" s="20">
        <v>9000.0</v>
      </c>
      <c r="K90" s="113"/>
      <c r="L90" s="22"/>
      <c r="M90" s="17"/>
      <c r="N90" s="23"/>
      <c r="O90" s="144">
        <v>9000.0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2621</v>
      </c>
      <c r="C91" s="76" t="s">
        <v>2736</v>
      </c>
      <c r="D91" s="77">
        <v>51698.0</v>
      </c>
      <c r="E91" s="147" t="s">
        <v>2651</v>
      </c>
      <c r="F91" s="32"/>
      <c r="G91" s="115"/>
      <c r="H91" s="18"/>
      <c r="I91" s="128">
        <v>25000.0</v>
      </c>
      <c r="J91" s="20"/>
      <c r="K91" s="113"/>
      <c r="L91" s="22"/>
      <c r="M91" s="17"/>
      <c r="N91" s="23"/>
      <c r="O91" s="144">
        <v>25000.0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2621</v>
      </c>
      <c r="C92" s="76" t="s">
        <v>2737</v>
      </c>
      <c r="D92" s="77">
        <v>49194.0</v>
      </c>
      <c r="E92" s="147" t="s">
        <v>676</v>
      </c>
      <c r="F92" s="32"/>
      <c r="G92" s="115"/>
      <c r="H92" s="18"/>
      <c r="I92" s="128"/>
      <c r="J92" s="20"/>
      <c r="K92" s="116">
        <v>300.0</v>
      </c>
      <c r="L92" s="22"/>
      <c r="M92" s="17"/>
      <c r="N92" s="23"/>
      <c r="O92" s="144">
        <v>300.0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2621</v>
      </c>
      <c r="C93" s="76" t="s">
        <v>2738</v>
      </c>
      <c r="D93" s="77">
        <v>59452.0</v>
      </c>
      <c r="E93" s="147" t="s">
        <v>1193</v>
      </c>
      <c r="F93" s="32"/>
      <c r="G93" s="115"/>
      <c r="H93" s="18"/>
      <c r="I93" s="128">
        <v>22400.0</v>
      </c>
      <c r="J93" s="20"/>
      <c r="K93" s="113"/>
      <c r="L93" s="22"/>
      <c r="M93" s="17"/>
      <c r="N93" s="23"/>
      <c r="O93" s="144">
        <v>22400.0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2621</v>
      </c>
      <c r="C94" s="76" t="s">
        <v>2739</v>
      </c>
      <c r="D94" s="77">
        <v>63609.0</v>
      </c>
      <c r="E94" s="147" t="s">
        <v>2740</v>
      </c>
      <c r="F94" s="32"/>
      <c r="G94" s="115"/>
      <c r="H94" s="18"/>
      <c r="I94" s="128">
        <v>1400.0</v>
      </c>
      <c r="J94" s="20"/>
      <c r="K94" s="113"/>
      <c r="L94" s="22"/>
      <c r="M94" s="17"/>
      <c r="N94" s="23"/>
      <c r="O94" s="144">
        <v>1400.0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2621</v>
      </c>
      <c r="C95" s="76" t="s">
        <v>2741</v>
      </c>
      <c r="D95" s="77">
        <v>63609.0</v>
      </c>
      <c r="E95" s="147" t="s">
        <v>2740</v>
      </c>
      <c r="F95" s="32"/>
      <c r="G95" s="115"/>
      <c r="H95" s="18"/>
      <c r="I95" s="128">
        <v>775.0</v>
      </c>
      <c r="J95" s="20"/>
      <c r="K95" s="113"/>
      <c r="L95" s="22"/>
      <c r="M95" s="17"/>
      <c r="N95" s="23"/>
      <c r="O95" s="144">
        <v>775.0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77" t="s">
        <v>2621</v>
      </c>
      <c r="C96" s="76" t="s">
        <v>2742</v>
      </c>
      <c r="D96" s="77">
        <v>51017.0</v>
      </c>
      <c r="E96" s="147" t="s">
        <v>281</v>
      </c>
      <c r="F96" s="32"/>
      <c r="G96" s="115"/>
      <c r="H96" s="42">
        <v>37100.0</v>
      </c>
      <c r="I96" s="128"/>
      <c r="J96" s="20"/>
      <c r="K96" s="113"/>
      <c r="L96" s="22"/>
      <c r="M96" s="17"/>
      <c r="N96" s="23"/>
      <c r="O96" s="144">
        <v>37100.0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77" t="s">
        <v>2621</v>
      </c>
      <c r="C97" s="76" t="s">
        <v>2743</v>
      </c>
      <c r="D97" s="77">
        <v>50871.0</v>
      </c>
      <c r="E97" s="147" t="s">
        <v>2744</v>
      </c>
      <c r="F97" s="32"/>
      <c r="G97" s="115"/>
      <c r="H97" s="18"/>
      <c r="I97" s="128">
        <v>17500.0</v>
      </c>
      <c r="J97" s="20"/>
      <c r="K97" s="113"/>
      <c r="L97" s="22"/>
      <c r="M97" s="17"/>
      <c r="N97" s="23"/>
      <c r="O97" s="144">
        <v>17500.0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77" t="s">
        <v>2621</v>
      </c>
      <c r="C98" s="76" t="s">
        <v>2745</v>
      </c>
      <c r="D98" s="77">
        <v>52206.0</v>
      </c>
      <c r="E98" s="147" t="s">
        <v>331</v>
      </c>
      <c r="F98" s="32"/>
      <c r="G98" s="115"/>
      <c r="H98" s="18"/>
      <c r="I98" s="128">
        <v>700.0</v>
      </c>
      <c r="J98" s="20"/>
      <c r="K98" s="113"/>
      <c r="L98" s="22"/>
      <c r="M98" s="17"/>
      <c r="N98" s="23"/>
      <c r="O98" s="144">
        <v>700.0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77" t="s">
        <v>2621</v>
      </c>
      <c r="C99" s="76" t="s">
        <v>2746</v>
      </c>
      <c r="D99" s="77">
        <v>50596.0</v>
      </c>
      <c r="E99" s="78" t="s">
        <v>194</v>
      </c>
      <c r="F99" s="32"/>
      <c r="G99" s="115"/>
      <c r="H99" s="18"/>
      <c r="I99" s="128">
        <v>58850.0</v>
      </c>
      <c r="J99" s="20"/>
      <c r="K99" s="113"/>
      <c r="L99" s="22"/>
      <c r="M99" s="17"/>
      <c r="N99" s="23"/>
      <c r="O99" s="144">
        <v>58850.0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126" t="s">
        <v>2621</v>
      </c>
      <c r="C100" s="125" t="s">
        <v>2747</v>
      </c>
      <c r="D100" s="126">
        <v>57201.0</v>
      </c>
      <c r="E100" s="143" t="s">
        <v>308</v>
      </c>
      <c r="F100" s="32"/>
      <c r="G100" s="115"/>
      <c r="H100" s="42">
        <v>350.0</v>
      </c>
      <c r="I100" s="128"/>
      <c r="J100" s="20"/>
      <c r="K100" s="113"/>
      <c r="L100" s="22"/>
      <c r="M100" s="17"/>
      <c r="N100" s="23"/>
      <c r="O100" s="144">
        <v>350.0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126" t="s">
        <v>2621</v>
      </c>
      <c r="C101" s="125" t="s">
        <v>2748</v>
      </c>
      <c r="D101" s="126">
        <v>31927.0</v>
      </c>
      <c r="E101" s="143" t="s">
        <v>795</v>
      </c>
      <c r="F101" s="32"/>
      <c r="G101" s="115"/>
      <c r="H101" s="18"/>
      <c r="I101" s="128"/>
      <c r="J101" s="20"/>
      <c r="K101" s="113"/>
      <c r="L101" s="22"/>
      <c r="M101" s="34">
        <v>6250.0</v>
      </c>
      <c r="N101" s="23"/>
      <c r="O101" s="144">
        <v>6250.0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126" t="s">
        <v>2621</v>
      </c>
      <c r="C102" s="125" t="s">
        <v>2749</v>
      </c>
      <c r="D102" s="126">
        <v>65861.0</v>
      </c>
      <c r="E102" s="143" t="s">
        <v>2750</v>
      </c>
      <c r="F102" s="32"/>
      <c r="G102" s="115"/>
      <c r="H102" s="18"/>
      <c r="I102" s="128"/>
      <c r="J102" s="20"/>
      <c r="K102" s="116">
        <v>27000.0</v>
      </c>
      <c r="L102" s="22"/>
      <c r="M102" s="17"/>
      <c r="N102" s="23"/>
      <c r="O102" s="144">
        <v>27000.0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/>
      <c r="B103" s="77"/>
      <c r="C103" s="76"/>
      <c r="D103" s="77"/>
      <c r="E103" s="78"/>
      <c r="F103" s="32">
        <f>SUM(F5:F102)</f>
        <v>100</v>
      </c>
      <c r="G103" s="111">
        <f>SUM(G4:G102)</f>
        <v>149450</v>
      </c>
      <c r="H103" s="42">
        <f t="shared" ref="H103:P103" si="2">SUM(H5:H102)</f>
        <v>49950</v>
      </c>
      <c r="I103" s="129">
        <f t="shared" si="2"/>
        <v>791758</v>
      </c>
      <c r="J103" s="39">
        <f t="shared" si="2"/>
        <v>76780</v>
      </c>
      <c r="K103" s="131">
        <f t="shared" si="2"/>
        <v>35092</v>
      </c>
      <c r="L103" s="22">
        <f t="shared" si="2"/>
        <v>0</v>
      </c>
      <c r="M103" s="17">
        <f t="shared" si="2"/>
        <v>7750</v>
      </c>
      <c r="N103" s="46">
        <f t="shared" si="2"/>
        <v>0</v>
      </c>
      <c r="O103" s="144">
        <f t="shared" si="2"/>
        <v>1110880</v>
      </c>
      <c r="P103" s="97">
        <f t="shared" si="2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63"/>
      <c r="B104" s="139"/>
      <c r="C104" s="139"/>
      <c r="D104" s="139"/>
      <c r="E104" s="140"/>
      <c r="F104" s="64">
        <f>SUM(F103+G103+H103+I103+J103+K103+L103+M103+N103)</f>
        <v>1110880</v>
      </c>
      <c r="G104" s="2"/>
      <c r="H104" s="2"/>
      <c r="I104" s="2"/>
      <c r="J104" s="2"/>
      <c r="K104" s="2"/>
      <c r="L104" s="3"/>
      <c r="M104" s="65"/>
      <c r="N104" s="6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C105" s="94"/>
      <c r="D105" s="94"/>
      <c r="E105" s="6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C106" s="95"/>
      <c r="D106" s="68" t="s">
        <v>327</v>
      </c>
      <c r="E106" s="6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C107" s="7"/>
      <c r="D107" s="70"/>
      <c r="E107" s="7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C108" s="10"/>
      <c r="D108" s="72"/>
      <c r="E108" s="7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9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98"/>
      <c r="H111" s="9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98"/>
      <c r="J112" s="4"/>
      <c r="K112" s="4"/>
      <c r="L112" s="98" t="s">
        <v>859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98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</sheetData>
  <mergeCells count="19">
    <mergeCell ref="F3:F4"/>
    <mergeCell ref="G3:H3"/>
    <mergeCell ref="I3:J3"/>
    <mergeCell ref="K3:K4"/>
    <mergeCell ref="F104:L104"/>
    <mergeCell ref="A105:B109"/>
    <mergeCell ref="C106:C108"/>
    <mergeCell ref="D106:E108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2751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2621</v>
      </c>
      <c r="C5" s="76" t="s">
        <v>2752</v>
      </c>
      <c r="D5" s="77">
        <v>51697.0</v>
      </c>
      <c r="E5" s="147" t="s">
        <v>673</v>
      </c>
      <c r="F5" s="32">
        <v>400.0</v>
      </c>
      <c r="G5" s="111"/>
      <c r="H5" s="42"/>
      <c r="I5" s="128"/>
      <c r="J5" s="20"/>
      <c r="K5" s="116"/>
      <c r="L5" s="22"/>
      <c r="M5" s="17"/>
      <c r="N5" s="23"/>
      <c r="O5" s="144">
        <v>400.0</v>
      </c>
      <c r="P5" s="97">
        <f t="shared" ref="P5:P77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2621</v>
      </c>
      <c r="C6" s="76" t="s">
        <v>2753</v>
      </c>
      <c r="D6" s="77">
        <v>50871.0</v>
      </c>
      <c r="E6" s="147" t="s">
        <v>2744</v>
      </c>
      <c r="F6" s="16"/>
      <c r="G6" s="111"/>
      <c r="H6" s="42"/>
      <c r="I6" s="128">
        <v>0.0</v>
      </c>
      <c r="J6" s="20"/>
      <c r="K6" s="113"/>
      <c r="L6" s="22"/>
      <c r="M6" s="17"/>
      <c r="N6" s="23"/>
      <c r="O6" s="144">
        <v>17500.0</v>
      </c>
      <c r="P6" s="97">
        <f t="shared" si="1"/>
        <v>-17500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2621</v>
      </c>
      <c r="C7" s="76" t="s">
        <v>2754</v>
      </c>
      <c r="D7" s="77">
        <v>33342.0</v>
      </c>
      <c r="E7" s="147" t="s">
        <v>1760</v>
      </c>
      <c r="F7" s="16"/>
      <c r="G7" s="111"/>
      <c r="H7" s="42"/>
      <c r="I7" s="128">
        <v>0.0</v>
      </c>
      <c r="J7" s="20"/>
      <c r="K7" s="113"/>
      <c r="L7" s="22"/>
      <c r="M7" s="17"/>
      <c r="N7" s="23"/>
      <c r="O7" s="144">
        <v>5000.0</v>
      </c>
      <c r="P7" s="97">
        <f t="shared" si="1"/>
        <v>-5000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2755</v>
      </c>
      <c r="C8" s="76" t="s">
        <v>2756</v>
      </c>
      <c r="D8" s="77">
        <v>50871.0</v>
      </c>
      <c r="E8" s="147" t="s">
        <v>2744</v>
      </c>
      <c r="F8" s="16"/>
      <c r="G8" s="111"/>
      <c r="H8" s="42"/>
      <c r="I8" s="128">
        <v>16250.0</v>
      </c>
      <c r="J8" s="20"/>
      <c r="K8" s="113"/>
      <c r="L8" s="22"/>
      <c r="M8" s="17"/>
      <c r="N8" s="23"/>
      <c r="O8" s="144">
        <v>16250.0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2755</v>
      </c>
      <c r="C9" s="76" t="s">
        <v>2757</v>
      </c>
      <c r="D9" s="77">
        <v>57462.0</v>
      </c>
      <c r="E9" s="147" t="s">
        <v>1450</v>
      </c>
      <c r="F9" s="16"/>
      <c r="G9" s="111"/>
      <c r="H9" s="42"/>
      <c r="I9" s="129"/>
      <c r="J9" s="20">
        <v>2650.0</v>
      </c>
      <c r="K9" s="130"/>
      <c r="L9" s="22"/>
      <c r="M9" s="17"/>
      <c r="N9" s="23"/>
      <c r="O9" s="144">
        <v>2650.0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2755</v>
      </c>
      <c r="C10" s="76" t="s">
        <v>2758</v>
      </c>
      <c r="D10" s="77">
        <v>30855.0</v>
      </c>
      <c r="E10" s="147" t="s">
        <v>509</v>
      </c>
      <c r="F10" s="32"/>
      <c r="G10" s="111"/>
      <c r="H10" s="42"/>
      <c r="I10" s="129"/>
      <c r="J10" s="20">
        <v>37500.0</v>
      </c>
      <c r="K10" s="130"/>
      <c r="L10" s="22"/>
      <c r="M10" s="17"/>
      <c r="N10" s="23"/>
      <c r="O10" s="144">
        <v>37500.0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2755</v>
      </c>
      <c r="C11" s="76" t="s">
        <v>2759</v>
      </c>
      <c r="D11" s="77">
        <v>50593.0</v>
      </c>
      <c r="E11" s="147" t="s">
        <v>187</v>
      </c>
      <c r="F11" s="16"/>
      <c r="G11" s="115"/>
      <c r="H11" s="42"/>
      <c r="I11" s="129">
        <v>15000.0</v>
      </c>
      <c r="J11" s="39"/>
      <c r="K11" s="113"/>
      <c r="L11" s="22"/>
      <c r="M11" s="17"/>
      <c r="N11" s="23"/>
      <c r="O11" s="144">
        <v>15000.0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2755</v>
      </c>
      <c r="C12" s="76" t="s">
        <v>2760</v>
      </c>
      <c r="D12" s="77">
        <v>58763.0</v>
      </c>
      <c r="E12" s="147" t="s">
        <v>2761</v>
      </c>
      <c r="F12" s="16"/>
      <c r="G12" s="111"/>
      <c r="H12" s="42"/>
      <c r="I12" s="128">
        <v>5150.0</v>
      </c>
      <c r="J12" s="20"/>
      <c r="K12" s="113"/>
      <c r="L12" s="22"/>
      <c r="M12" s="17"/>
      <c r="N12" s="23"/>
      <c r="O12" s="144">
        <v>5150.0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2755</v>
      </c>
      <c r="C13" s="76" t="s">
        <v>2762</v>
      </c>
      <c r="D13" s="77">
        <v>30855.0</v>
      </c>
      <c r="E13" s="147" t="s">
        <v>509</v>
      </c>
      <c r="F13" s="16"/>
      <c r="G13" s="111"/>
      <c r="H13" s="18"/>
      <c r="I13" s="128"/>
      <c r="J13" s="20">
        <v>7500.0</v>
      </c>
      <c r="K13" s="113"/>
      <c r="L13" s="22"/>
      <c r="M13" s="17"/>
      <c r="N13" s="23"/>
      <c r="O13" s="144">
        <v>7500.0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2755</v>
      </c>
      <c r="C14" s="76" t="s">
        <v>2763</v>
      </c>
      <c r="D14" s="77">
        <v>62222.0</v>
      </c>
      <c r="E14" s="147" t="s">
        <v>177</v>
      </c>
      <c r="F14" s="16"/>
      <c r="G14" s="115">
        <v>37500.0</v>
      </c>
      <c r="H14" s="42"/>
      <c r="I14" s="128"/>
      <c r="J14" s="20"/>
      <c r="K14" s="116"/>
      <c r="L14" s="22"/>
      <c r="M14" s="17"/>
      <c r="N14" s="23"/>
      <c r="O14" s="144">
        <v>37500.0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2755</v>
      </c>
      <c r="C15" s="76" t="s">
        <v>2764</v>
      </c>
      <c r="D15" s="77">
        <v>55992.0</v>
      </c>
      <c r="E15" s="147" t="s">
        <v>117</v>
      </c>
      <c r="F15" s="16"/>
      <c r="G15" s="111"/>
      <c r="H15" s="42"/>
      <c r="I15" s="129">
        <v>350.0</v>
      </c>
      <c r="J15" s="39"/>
      <c r="K15" s="116"/>
      <c r="L15" s="22"/>
      <c r="M15" s="17"/>
      <c r="N15" s="23"/>
      <c r="O15" s="144">
        <v>350.0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2755</v>
      </c>
      <c r="C16" s="76" t="s">
        <v>2765</v>
      </c>
      <c r="D16" s="77">
        <v>49655.0</v>
      </c>
      <c r="E16" s="147" t="s">
        <v>1120</v>
      </c>
      <c r="F16" s="16"/>
      <c r="G16" s="111"/>
      <c r="H16" s="42"/>
      <c r="I16" s="129">
        <v>1250.0</v>
      </c>
      <c r="J16" s="39"/>
      <c r="K16" s="116"/>
      <c r="L16" s="36"/>
      <c r="M16" s="34"/>
      <c r="N16" s="46"/>
      <c r="O16" s="144">
        <v>1250.0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2755</v>
      </c>
      <c r="C17" s="76" t="s">
        <v>2766</v>
      </c>
      <c r="D17" s="77">
        <v>29621.0</v>
      </c>
      <c r="E17" s="147" t="s">
        <v>724</v>
      </c>
      <c r="F17" s="32"/>
      <c r="G17" s="115"/>
      <c r="H17" s="18"/>
      <c r="I17" s="129"/>
      <c r="J17" s="39">
        <v>37500.0</v>
      </c>
      <c r="K17" s="113"/>
      <c r="L17" s="22"/>
      <c r="M17" s="17"/>
      <c r="N17" s="23"/>
      <c r="O17" s="144">
        <v>37500.0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2755</v>
      </c>
      <c r="C18" s="76" t="s">
        <v>2767</v>
      </c>
      <c r="D18" s="77">
        <v>34481.0</v>
      </c>
      <c r="E18" s="147" t="s">
        <v>1438</v>
      </c>
      <c r="F18" s="16"/>
      <c r="G18" s="115"/>
      <c r="H18" s="18"/>
      <c r="I18" s="129">
        <v>5150.0</v>
      </c>
      <c r="J18" s="39"/>
      <c r="K18" s="116"/>
      <c r="L18" s="22"/>
      <c r="M18" s="17"/>
      <c r="N18" s="23"/>
      <c r="O18" s="144">
        <v>5150.0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2755</v>
      </c>
      <c r="C19" s="76" t="s">
        <v>2768</v>
      </c>
      <c r="D19" s="77">
        <v>66344.0</v>
      </c>
      <c r="E19" s="147" t="s">
        <v>2769</v>
      </c>
      <c r="F19" s="32"/>
      <c r="G19" s="111"/>
      <c r="H19" s="42"/>
      <c r="I19" s="129">
        <v>27000.0</v>
      </c>
      <c r="J19" s="39"/>
      <c r="K19" s="113"/>
      <c r="L19" s="22"/>
      <c r="M19" s="17"/>
      <c r="N19" s="23"/>
      <c r="O19" s="144">
        <v>27000.0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2755</v>
      </c>
      <c r="C20" s="76" t="s">
        <v>2770</v>
      </c>
      <c r="D20" s="77">
        <v>57499.0</v>
      </c>
      <c r="E20" s="147" t="s">
        <v>79</v>
      </c>
      <c r="F20" s="16"/>
      <c r="G20" s="111"/>
      <c r="H20" s="18"/>
      <c r="I20" s="129">
        <v>350.0</v>
      </c>
      <c r="J20" s="39"/>
      <c r="K20" s="113"/>
      <c r="L20" s="22"/>
      <c r="M20" s="17"/>
      <c r="N20" s="23"/>
      <c r="O20" s="144">
        <v>350.0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2755</v>
      </c>
      <c r="C21" s="76" t="s">
        <v>2771</v>
      </c>
      <c r="D21" s="77">
        <v>58978.0</v>
      </c>
      <c r="E21" s="147" t="s">
        <v>2772</v>
      </c>
      <c r="F21" s="32"/>
      <c r="G21" s="111"/>
      <c r="H21" s="42"/>
      <c r="I21" s="128">
        <v>5200.0</v>
      </c>
      <c r="J21" s="20"/>
      <c r="K21" s="130"/>
      <c r="L21" s="22"/>
      <c r="M21" s="17"/>
      <c r="N21" s="23"/>
      <c r="O21" s="144">
        <v>5200.0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2755</v>
      </c>
      <c r="C22" s="76" t="s">
        <v>2773</v>
      </c>
      <c r="D22" s="77">
        <v>57469.0</v>
      </c>
      <c r="E22" s="147" t="s">
        <v>475</v>
      </c>
      <c r="F22" s="16"/>
      <c r="G22" s="111"/>
      <c r="H22" s="42"/>
      <c r="I22" s="128"/>
      <c r="J22" s="20">
        <v>20000.0</v>
      </c>
      <c r="K22" s="131">
        <v>5000.0</v>
      </c>
      <c r="L22" s="22"/>
      <c r="M22" s="17"/>
      <c r="N22" s="23"/>
      <c r="O22" s="144">
        <v>25000.0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2755</v>
      </c>
      <c r="C23" s="76" t="s">
        <v>2774</v>
      </c>
      <c r="D23" s="77">
        <v>52032.0</v>
      </c>
      <c r="E23" s="147" t="s">
        <v>267</v>
      </c>
      <c r="F23" s="16"/>
      <c r="G23" s="115"/>
      <c r="H23" s="18"/>
      <c r="I23" s="128">
        <v>11250.0</v>
      </c>
      <c r="J23" s="20"/>
      <c r="K23" s="116"/>
      <c r="L23" s="22"/>
      <c r="M23" s="17"/>
      <c r="N23" s="23"/>
      <c r="O23" s="144">
        <v>11250.0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2755</v>
      </c>
      <c r="C24" s="76" t="s">
        <v>2775</v>
      </c>
      <c r="D24" s="77">
        <v>52206.0</v>
      </c>
      <c r="E24" s="147" t="s">
        <v>331</v>
      </c>
      <c r="F24" s="32"/>
      <c r="G24" s="111"/>
      <c r="H24" s="18"/>
      <c r="I24" s="128">
        <v>700.0</v>
      </c>
      <c r="J24" s="20"/>
      <c r="K24" s="113"/>
      <c r="L24" s="22"/>
      <c r="M24" s="17"/>
      <c r="N24" s="23"/>
      <c r="O24" s="144">
        <v>700.0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2755</v>
      </c>
      <c r="C25" s="76" t="s">
        <v>2776</v>
      </c>
      <c r="D25" s="77">
        <v>50785.0</v>
      </c>
      <c r="E25" s="147" t="s">
        <v>2777</v>
      </c>
      <c r="F25" s="16"/>
      <c r="G25" s="115"/>
      <c r="H25" s="18"/>
      <c r="I25" s="128">
        <v>2650.0</v>
      </c>
      <c r="J25" s="20"/>
      <c r="K25" s="113"/>
      <c r="L25" s="22"/>
      <c r="M25" s="17"/>
      <c r="N25" s="23"/>
      <c r="O25" s="144">
        <v>2650.0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2755</v>
      </c>
      <c r="C26" s="76" t="s">
        <v>2778</v>
      </c>
      <c r="D26" s="77">
        <v>52206.0</v>
      </c>
      <c r="E26" s="147" t="s">
        <v>331</v>
      </c>
      <c r="F26" s="32"/>
      <c r="G26" s="115"/>
      <c r="H26" s="18"/>
      <c r="I26" s="128">
        <v>15000.0</v>
      </c>
      <c r="J26" s="20"/>
      <c r="K26" s="131"/>
      <c r="L26" s="22"/>
      <c r="M26" s="17"/>
      <c r="N26" s="23"/>
      <c r="O26" s="144">
        <v>15000.0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2755</v>
      </c>
      <c r="C27" s="76" t="s">
        <v>2779</v>
      </c>
      <c r="D27" s="77">
        <v>28414.0</v>
      </c>
      <c r="E27" s="147" t="s">
        <v>970</v>
      </c>
      <c r="F27" s="37"/>
      <c r="G27" s="115"/>
      <c r="H27" s="42"/>
      <c r="I27" s="128">
        <v>3275.0</v>
      </c>
      <c r="J27" s="20"/>
      <c r="K27" s="113"/>
      <c r="L27" s="22"/>
      <c r="M27" s="17"/>
      <c r="N27" s="23"/>
      <c r="O27" s="144">
        <v>3275.0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2755</v>
      </c>
      <c r="C28" s="76" t="s">
        <v>2780</v>
      </c>
      <c r="D28" s="77">
        <v>65208.0</v>
      </c>
      <c r="E28" s="147" t="s">
        <v>2781</v>
      </c>
      <c r="F28" s="32"/>
      <c r="G28" s="115"/>
      <c r="H28" s="42"/>
      <c r="I28" s="128">
        <v>4650.0</v>
      </c>
      <c r="J28" s="20"/>
      <c r="K28" s="130"/>
      <c r="L28" s="22"/>
      <c r="M28" s="17"/>
      <c r="N28" s="23"/>
      <c r="O28" s="144">
        <v>4650.0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2755</v>
      </c>
      <c r="C29" s="76" t="s">
        <v>2782</v>
      </c>
      <c r="D29" s="77">
        <v>40436.0</v>
      </c>
      <c r="E29" s="147" t="s">
        <v>2783</v>
      </c>
      <c r="F29" s="16"/>
      <c r="G29" s="115"/>
      <c r="H29" s="18"/>
      <c r="I29" s="128"/>
      <c r="J29" s="20">
        <v>9400.0</v>
      </c>
      <c r="K29" s="113"/>
      <c r="L29" s="22"/>
      <c r="M29" s="17"/>
      <c r="N29" s="23"/>
      <c r="O29" s="144">
        <v>9400.0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2755</v>
      </c>
      <c r="C30" s="76" t="s">
        <v>2784</v>
      </c>
      <c r="D30" s="77">
        <v>49943.0</v>
      </c>
      <c r="E30" s="147" t="s">
        <v>1359</v>
      </c>
      <c r="F30" s="16"/>
      <c r="G30" s="115"/>
      <c r="H30" s="42"/>
      <c r="I30" s="128"/>
      <c r="J30" s="20">
        <v>850.0</v>
      </c>
      <c r="K30" s="113"/>
      <c r="L30" s="22"/>
      <c r="M30" s="17"/>
      <c r="N30" s="23"/>
      <c r="O30" s="144">
        <v>850.0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2755</v>
      </c>
      <c r="C31" s="76" t="s">
        <v>2785</v>
      </c>
      <c r="D31" s="77">
        <v>30248.0</v>
      </c>
      <c r="E31" s="147" t="s">
        <v>515</v>
      </c>
      <c r="F31" s="16"/>
      <c r="G31" s="115"/>
      <c r="H31" s="42"/>
      <c r="I31" s="128">
        <v>3275.0</v>
      </c>
      <c r="J31" s="20"/>
      <c r="K31" s="130"/>
      <c r="L31" s="22"/>
      <c r="M31" s="17"/>
      <c r="N31" s="23"/>
      <c r="O31" s="144">
        <v>3275.0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2755</v>
      </c>
      <c r="C32" s="76" t="s">
        <v>2786</v>
      </c>
      <c r="D32" s="77">
        <v>31738.0</v>
      </c>
      <c r="E32" s="147" t="s">
        <v>355</v>
      </c>
      <c r="F32" s="32"/>
      <c r="G32" s="111"/>
      <c r="H32" s="18"/>
      <c r="I32" s="128">
        <v>5000.0</v>
      </c>
      <c r="J32" s="20"/>
      <c r="K32" s="130"/>
      <c r="L32" s="22"/>
      <c r="M32" s="17"/>
      <c r="N32" s="23"/>
      <c r="O32" s="144">
        <v>5000.0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2755</v>
      </c>
      <c r="C33" s="76" t="s">
        <v>2787</v>
      </c>
      <c r="D33" s="77">
        <v>54325.0</v>
      </c>
      <c r="E33" s="147" t="s">
        <v>402</v>
      </c>
      <c r="F33" s="16"/>
      <c r="G33" s="115"/>
      <c r="H33" s="18"/>
      <c r="I33" s="128"/>
      <c r="J33" s="20">
        <v>25000.0</v>
      </c>
      <c r="K33" s="116"/>
      <c r="L33" s="22"/>
      <c r="M33" s="34"/>
      <c r="N33" s="23"/>
      <c r="O33" s="144">
        <v>25000.0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2755</v>
      </c>
      <c r="C34" s="76" t="s">
        <v>2788</v>
      </c>
      <c r="D34" s="77">
        <v>53283.0</v>
      </c>
      <c r="E34" s="147" t="s">
        <v>119</v>
      </c>
      <c r="F34" s="16"/>
      <c r="G34" s="111"/>
      <c r="H34" s="18"/>
      <c r="I34" s="128">
        <v>3950.0</v>
      </c>
      <c r="J34" s="20"/>
      <c r="K34" s="116"/>
      <c r="L34" s="22"/>
      <c r="M34" s="17"/>
      <c r="N34" s="23"/>
      <c r="O34" s="144">
        <v>3950.0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2755</v>
      </c>
      <c r="C35" s="76" t="s">
        <v>2789</v>
      </c>
      <c r="D35" s="77">
        <v>43381.0</v>
      </c>
      <c r="E35" s="147" t="s">
        <v>548</v>
      </c>
      <c r="F35" s="16"/>
      <c r="G35" s="115"/>
      <c r="H35" s="18"/>
      <c r="I35" s="128">
        <v>10000.0</v>
      </c>
      <c r="J35" s="20"/>
      <c r="K35" s="116"/>
      <c r="L35" s="22"/>
      <c r="M35" s="17"/>
      <c r="N35" s="23"/>
      <c r="O35" s="144">
        <v>10000.0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2755</v>
      </c>
      <c r="C36" s="76" t="s">
        <v>2790</v>
      </c>
      <c r="D36" s="77">
        <v>55895.0</v>
      </c>
      <c r="E36" s="147" t="s">
        <v>636</v>
      </c>
      <c r="F36" s="16"/>
      <c r="G36" s="115"/>
      <c r="H36" s="42"/>
      <c r="I36" s="128">
        <v>5000.0</v>
      </c>
      <c r="J36" s="20"/>
      <c r="K36" s="116"/>
      <c r="L36" s="22"/>
      <c r="M36" s="17"/>
      <c r="N36" s="23"/>
      <c r="O36" s="144">
        <v>5000.0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2755</v>
      </c>
      <c r="C37" s="76" t="s">
        <v>2791</v>
      </c>
      <c r="D37" s="77">
        <v>55895.0</v>
      </c>
      <c r="E37" s="147" t="s">
        <v>636</v>
      </c>
      <c r="F37" s="16"/>
      <c r="G37" s="115"/>
      <c r="H37" s="18"/>
      <c r="I37" s="128">
        <v>5000.0</v>
      </c>
      <c r="J37" s="20"/>
      <c r="K37" s="116"/>
      <c r="L37" s="22"/>
      <c r="M37" s="17"/>
      <c r="N37" s="23"/>
      <c r="O37" s="144">
        <v>5000.0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2755</v>
      </c>
      <c r="C38" s="76" t="s">
        <v>2792</v>
      </c>
      <c r="D38" s="77">
        <v>26831.0</v>
      </c>
      <c r="E38" s="147" t="s">
        <v>1004</v>
      </c>
      <c r="F38" s="16"/>
      <c r="G38" s="115"/>
      <c r="H38" s="18"/>
      <c r="I38" s="128"/>
      <c r="J38" s="20">
        <v>11200.0</v>
      </c>
      <c r="K38" s="113"/>
      <c r="L38" s="22"/>
      <c r="M38" s="17"/>
      <c r="N38" s="23"/>
      <c r="O38" s="144">
        <v>11200.0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2755</v>
      </c>
      <c r="C39" s="76" t="s">
        <v>2793</v>
      </c>
      <c r="D39" s="77">
        <v>21821.0</v>
      </c>
      <c r="E39" s="147" t="s">
        <v>1306</v>
      </c>
      <c r="F39" s="16"/>
      <c r="G39" s="115">
        <v>12500.0</v>
      </c>
      <c r="H39" s="18"/>
      <c r="I39" s="128"/>
      <c r="J39" s="20"/>
      <c r="K39" s="113"/>
      <c r="L39" s="22"/>
      <c r="M39" s="17"/>
      <c r="N39" s="23"/>
      <c r="O39" s="144">
        <v>12500.0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2755</v>
      </c>
      <c r="C40" s="76" t="s">
        <v>2794</v>
      </c>
      <c r="D40" s="77">
        <v>56829.0</v>
      </c>
      <c r="E40" s="147" t="s">
        <v>2795</v>
      </c>
      <c r="F40" s="32"/>
      <c r="G40" s="115"/>
      <c r="H40" s="42"/>
      <c r="I40" s="128"/>
      <c r="J40" s="20">
        <v>3600.0</v>
      </c>
      <c r="K40" s="116"/>
      <c r="L40" s="22"/>
      <c r="M40" s="34"/>
      <c r="N40" s="23"/>
      <c r="O40" s="144">
        <v>3600.0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2755</v>
      </c>
      <c r="C41" s="76" t="s">
        <v>2796</v>
      </c>
      <c r="D41" s="77">
        <v>43102.0</v>
      </c>
      <c r="E41" s="147" t="s">
        <v>1769</v>
      </c>
      <c r="F41" s="16"/>
      <c r="G41" s="111"/>
      <c r="H41" s="42"/>
      <c r="I41" s="128"/>
      <c r="J41" s="20">
        <v>4500.0</v>
      </c>
      <c r="K41" s="113"/>
      <c r="L41" s="22"/>
      <c r="M41" s="17"/>
      <c r="N41" s="23"/>
      <c r="O41" s="144">
        <v>4500.0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2755</v>
      </c>
      <c r="C42" s="76" t="s">
        <v>2797</v>
      </c>
      <c r="D42" s="77">
        <v>66347.0</v>
      </c>
      <c r="E42" s="147" t="s">
        <v>2798</v>
      </c>
      <c r="F42" s="16"/>
      <c r="G42" s="111"/>
      <c r="H42" s="18"/>
      <c r="I42" s="128"/>
      <c r="J42" s="20">
        <v>300.0</v>
      </c>
      <c r="K42" s="113"/>
      <c r="L42" s="22"/>
      <c r="M42" s="17"/>
      <c r="N42" s="23"/>
      <c r="O42" s="144">
        <v>300.0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2755</v>
      </c>
      <c r="C43" s="76" t="s">
        <v>2799</v>
      </c>
      <c r="D43" s="77">
        <v>66348.0</v>
      </c>
      <c r="E43" s="147" t="s">
        <v>2800</v>
      </c>
      <c r="F43" s="16"/>
      <c r="G43" s="111"/>
      <c r="H43" s="18"/>
      <c r="I43" s="128"/>
      <c r="J43" s="20">
        <v>300.0</v>
      </c>
      <c r="K43" s="113"/>
      <c r="L43" s="22"/>
      <c r="M43" s="17"/>
      <c r="N43" s="23"/>
      <c r="O43" s="144">
        <v>300.0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2755</v>
      </c>
      <c r="C44" s="76" t="s">
        <v>2801</v>
      </c>
      <c r="D44" s="77">
        <v>66349.0</v>
      </c>
      <c r="E44" s="147" t="s">
        <v>2802</v>
      </c>
      <c r="F44" s="16"/>
      <c r="G44" s="111"/>
      <c r="H44" s="18"/>
      <c r="I44" s="128"/>
      <c r="J44" s="20">
        <v>300.0</v>
      </c>
      <c r="K44" s="116"/>
      <c r="L44" s="22"/>
      <c r="M44" s="17"/>
      <c r="N44" s="23"/>
      <c r="O44" s="144">
        <v>300.0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2755</v>
      </c>
      <c r="C45" s="76" t="s">
        <v>2803</v>
      </c>
      <c r="D45" s="77">
        <v>42046.0</v>
      </c>
      <c r="E45" s="147" t="s">
        <v>90</v>
      </c>
      <c r="F45" s="16"/>
      <c r="G45" s="115"/>
      <c r="H45" s="18"/>
      <c r="I45" s="128">
        <v>2650.0</v>
      </c>
      <c r="J45" s="20"/>
      <c r="K45" s="113"/>
      <c r="L45" s="22"/>
      <c r="M45" s="17"/>
      <c r="N45" s="23"/>
      <c r="O45" s="144">
        <v>2650.0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2755</v>
      </c>
      <c r="C46" s="76" t="s">
        <v>2804</v>
      </c>
      <c r="D46" s="77">
        <v>65162.0</v>
      </c>
      <c r="E46" s="147" t="s">
        <v>22</v>
      </c>
      <c r="F46" s="16"/>
      <c r="G46" s="115"/>
      <c r="H46" s="18"/>
      <c r="I46" s="128"/>
      <c r="J46" s="20">
        <v>800.0</v>
      </c>
      <c r="K46" s="113"/>
      <c r="L46" s="22"/>
      <c r="M46" s="17"/>
      <c r="N46" s="23"/>
      <c r="O46" s="144">
        <v>800.0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2755</v>
      </c>
      <c r="C47" s="76" t="s">
        <v>2805</v>
      </c>
      <c r="D47" s="77">
        <v>43870.0</v>
      </c>
      <c r="E47" s="147" t="s">
        <v>715</v>
      </c>
      <c r="F47" s="32"/>
      <c r="G47" s="111"/>
      <c r="H47" s="18"/>
      <c r="I47" s="128">
        <v>1400.0</v>
      </c>
      <c r="J47" s="20"/>
      <c r="K47" s="113"/>
      <c r="L47" s="22"/>
      <c r="M47" s="17"/>
      <c r="N47" s="23"/>
      <c r="O47" s="144">
        <v>1400.0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2755</v>
      </c>
      <c r="C48" s="76" t="s">
        <v>2806</v>
      </c>
      <c r="D48" s="77">
        <v>36769.0</v>
      </c>
      <c r="E48" s="147" t="s">
        <v>1021</v>
      </c>
      <c r="F48" s="16"/>
      <c r="G48" s="115"/>
      <c r="H48" s="42"/>
      <c r="I48" s="128">
        <v>300.0</v>
      </c>
      <c r="J48" s="20"/>
      <c r="K48" s="113"/>
      <c r="L48" s="22"/>
      <c r="M48" s="17"/>
      <c r="N48" s="23"/>
      <c r="O48" s="144">
        <v>300.0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2755</v>
      </c>
      <c r="C49" s="76" t="s">
        <v>2807</v>
      </c>
      <c r="D49" s="77">
        <v>50436.0</v>
      </c>
      <c r="E49" s="147" t="s">
        <v>638</v>
      </c>
      <c r="F49" s="16"/>
      <c r="G49" s="115"/>
      <c r="H49" s="18"/>
      <c r="I49" s="128">
        <v>1500.0</v>
      </c>
      <c r="J49" s="20"/>
      <c r="K49" s="113"/>
      <c r="L49" s="22"/>
      <c r="M49" s="17"/>
      <c r="N49" s="23"/>
      <c r="O49" s="144">
        <v>1500.0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2755</v>
      </c>
      <c r="C50" s="76" t="s">
        <v>2808</v>
      </c>
      <c r="D50" s="77">
        <v>66352.0</v>
      </c>
      <c r="E50" s="147" t="s">
        <v>2809</v>
      </c>
      <c r="F50" s="16"/>
      <c r="G50" s="111"/>
      <c r="H50" s="42"/>
      <c r="I50" s="128">
        <v>27000.0</v>
      </c>
      <c r="J50" s="20"/>
      <c r="K50" s="113"/>
      <c r="L50" s="22"/>
      <c r="M50" s="17"/>
      <c r="N50" s="23"/>
      <c r="O50" s="144">
        <v>27000.0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2755</v>
      </c>
      <c r="C51" s="76" t="s">
        <v>2810</v>
      </c>
      <c r="D51" s="77">
        <v>59410.0</v>
      </c>
      <c r="E51" s="147" t="s">
        <v>744</v>
      </c>
      <c r="F51" s="16"/>
      <c r="G51" s="115"/>
      <c r="H51" s="42"/>
      <c r="I51" s="128"/>
      <c r="J51" s="20">
        <v>7650.0</v>
      </c>
      <c r="K51" s="113"/>
      <c r="L51" s="22"/>
      <c r="M51" s="17"/>
      <c r="N51" s="23"/>
      <c r="O51" s="144">
        <v>7650.0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2755</v>
      </c>
      <c r="C52" s="76" t="s">
        <v>2811</v>
      </c>
      <c r="D52" s="77">
        <v>43395.0</v>
      </c>
      <c r="E52" s="147" t="s">
        <v>146</v>
      </c>
      <c r="F52" s="16"/>
      <c r="G52" s="111"/>
      <c r="H52" s="42"/>
      <c r="I52" s="128">
        <v>200.0</v>
      </c>
      <c r="J52" s="20"/>
      <c r="K52" s="113"/>
      <c r="L52" s="22"/>
      <c r="M52" s="17"/>
      <c r="N52" s="23"/>
      <c r="O52" s="144">
        <v>200.0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2755</v>
      </c>
      <c r="C53" s="76" t="s">
        <v>2812</v>
      </c>
      <c r="D53" s="77">
        <v>22332.0</v>
      </c>
      <c r="E53" s="147" t="s">
        <v>564</v>
      </c>
      <c r="F53" s="16"/>
      <c r="G53" s="111"/>
      <c r="H53" s="42"/>
      <c r="I53" s="128">
        <v>1500.0</v>
      </c>
      <c r="J53" s="20"/>
      <c r="K53" s="113"/>
      <c r="L53" s="22"/>
      <c r="M53" s="17"/>
      <c r="N53" s="23"/>
      <c r="O53" s="144">
        <v>1500.0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2755</v>
      </c>
      <c r="C54" s="76" t="s">
        <v>2813</v>
      </c>
      <c r="D54" s="77">
        <v>50148.0</v>
      </c>
      <c r="E54" s="147" t="s">
        <v>937</v>
      </c>
      <c r="F54" s="32"/>
      <c r="G54" s="115"/>
      <c r="H54" s="42">
        <v>8325.0</v>
      </c>
      <c r="I54" s="128"/>
      <c r="J54" s="20"/>
      <c r="K54" s="113"/>
      <c r="L54" s="22"/>
      <c r="M54" s="17"/>
      <c r="N54" s="23"/>
      <c r="O54" s="144">
        <v>8325.0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2755</v>
      </c>
      <c r="C55" s="76" t="s">
        <v>2814</v>
      </c>
      <c r="D55" s="77">
        <v>21818.0</v>
      </c>
      <c r="E55" s="147" t="s">
        <v>420</v>
      </c>
      <c r="F55" s="32"/>
      <c r="G55" s="115"/>
      <c r="H55" s="42"/>
      <c r="I55" s="128">
        <v>9350.0</v>
      </c>
      <c r="J55" s="20"/>
      <c r="K55" s="113"/>
      <c r="L55" s="22"/>
      <c r="M55" s="17"/>
      <c r="N55" s="23"/>
      <c r="O55" s="144">
        <v>9350.0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2755</v>
      </c>
      <c r="C56" s="76" t="s">
        <v>2815</v>
      </c>
      <c r="D56" s="77">
        <v>30895.0</v>
      </c>
      <c r="E56" s="147" t="s">
        <v>42</v>
      </c>
      <c r="F56" s="32"/>
      <c r="G56" s="115">
        <v>37500.0</v>
      </c>
      <c r="H56" s="42"/>
      <c r="I56" s="128"/>
      <c r="J56" s="20"/>
      <c r="K56" s="113"/>
      <c r="L56" s="22"/>
      <c r="M56" s="17"/>
      <c r="N56" s="23"/>
      <c r="O56" s="144">
        <v>37500.0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2755</v>
      </c>
      <c r="C57" s="76" t="s">
        <v>2816</v>
      </c>
      <c r="D57" s="77">
        <v>43009.0</v>
      </c>
      <c r="E57" s="147" t="s">
        <v>2817</v>
      </c>
      <c r="F57" s="32"/>
      <c r="G57" s="115"/>
      <c r="H57" s="18"/>
      <c r="I57" s="128"/>
      <c r="J57" s="20">
        <v>2025.0</v>
      </c>
      <c r="K57" s="116"/>
      <c r="L57" s="22"/>
      <c r="M57" s="17"/>
      <c r="N57" s="23"/>
      <c r="O57" s="144">
        <v>2025.0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2755</v>
      </c>
      <c r="C58" s="76" t="s">
        <v>2818</v>
      </c>
      <c r="D58" s="77">
        <v>44362.0</v>
      </c>
      <c r="E58" s="147" t="s">
        <v>580</v>
      </c>
      <c r="F58" s="32"/>
      <c r="G58" s="115">
        <v>9500.0</v>
      </c>
      <c r="H58" s="18"/>
      <c r="I58" s="128"/>
      <c r="J58" s="20"/>
      <c r="K58" s="113"/>
      <c r="L58" s="22"/>
      <c r="M58" s="17"/>
      <c r="N58" s="23"/>
      <c r="O58" s="144">
        <v>9500.0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2755</v>
      </c>
      <c r="C59" s="76" t="s">
        <v>2819</v>
      </c>
      <c r="D59" s="77">
        <v>35220.0</v>
      </c>
      <c r="E59" s="147" t="s">
        <v>618</v>
      </c>
      <c r="F59" s="32"/>
      <c r="G59" s="115">
        <v>20000.0</v>
      </c>
      <c r="H59" s="18"/>
      <c r="I59" s="128"/>
      <c r="J59" s="20"/>
      <c r="K59" s="113"/>
      <c r="L59" s="22"/>
      <c r="M59" s="17"/>
      <c r="N59" s="23"/>
      <c r="O59" s="144">
        <v>20000.0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2755</v>
      </c>
      <c r="C60" s="76" t="s">
        <v>2820</v>
      </c>
      <c r="D60" s="77">
        <v>56006.0</v>
      </c>
      <c r="E60" s="147" t="s">
        <v>2821</v>
      </c>
      <c r="F60" s="32"/>
      <c r="G60" s="115"/>
      <c r="H60" s="18"/>
      <c r="I60" s="128">
        <v>37500.0</v>
      </c>
      <c r="J60" s="20"/>
      <c r="K60" s="113"/>
      <c r="L60" s="22"/>
      <c r="M60" s="17"/>
      <c r="N60" s="23"/>
      <c r="O60" s="144">
        <v>37500.0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2755</v>
      </c>
      <c r="C61" s="76" t="s">
        <v>2822</v>
      </c>
      <c r="D61" s="77">
        <v>34950.0</v>
      </c>
      <c r="E61" s="147" t="s">
        <v>2163</v>
      </c>
      <c r="F61" s="32"/>
      <c r="G61" s="115"/>
      <c r="H61" s="18"/>
      <c r="I61" s="128"/>
      <c r="J61" s="20">
        <v>10000.0</v>
      </c>
      <c r="K61" s="113"/>
      <c r="L61" s="22"/>
      <c r="M61" s="17"/>
      <c r="N61" s="23"/>
      <c r="O61" s="144">
        <v>10000.0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2755</v>
      </c>
      <c r="C62" s="76" t="s">
        <v>2823</v>
      </c>
      <c r="D62" s="77">
        <v>51017.0</v>
      </c>
      <c r="E62" s="147" t="s">
        <v>281</v>
      </c>
      <c r="F62" s="32"/>
      <c r="G62" s="115"/>
      <c r="H62" s="42">
        <v>27500.0</v>
      </c>
      <c r="I62" s="128"/>
      <c r="J62" s="20"/>
      <c r="K62" s="113"/>
      <c r="L62" s="22"/>
      <c r="M62" s="17"/>
      <c r="N62" s="23"/>
      <c r="O62" s="144">
        <v>27500.0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2755</v>
      </c>
      <c r="C63" s="76" t="s">
        <v>2824</v>
      </c>
      <c r="D63" s="77">
        <v>53283.0</v>
      </c>
      <c r="E63" s="147" t="s">
        <v>119</v>
      </c>
      <c r="F63" s="32"/>
      <c r="G63" s="115"/>
      <c r="H63" s="18"/>
      <c r="I63" s="128">
        <v>2500.0</v>
      </c>
      <c r="J63" s="20"/>
      <c r="K63" s="113"/>
      <c r="L63" s="22"/>
      <c r="M63" s="17"/>
      <c r="N63" s="23"/>
      <c r="O63" s="144">
        <v>2500.0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2755</v>
      </c>
      <c r="C64" s="76" t="s">
        <v>2825</v>
      </c>
      <c r="D64" s="77">
        <v>51697.0</v>
      </c>
      <c r="E64" s="147" t="s">
        <v>673</v>
      </c>
      <c r="F64" s="32"/>
      <c r="G64" s="115"/>
      <c r="H64" s="18"/>
      <c r="I64" s="128">
        <v>6150.0</v>
      </c>
      <c r="J64" s="20"/>
      <c r="K64" s="113"/>
      <c r="L64" s="22"/>
      <c r="M64" s="17"/>
      <c r="N64" s="23"/>
      <c r="O64" s="144">
        <v>6150.0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2755</v>
      </c>
      <c r="C65" s="76" t="s">
        <v>2826</v>
      </c>
      <c r="D65" s="77">
        <v>54899.0</v>
      </c>
      <c r="E65" s="147" t="s">
        <v>1611</v>
      </c>
      <c r="F65" s="32"/>
      <c r="G65" s="115"/>
      <c r="H65" s="18"/>
      <c r="I65" s="128">
        <v>5000.0</v>
      </c>
      <c r="J65" s="20"/>
      <c r="K65" s="113"/>
      <c r="L65" s="22"/>
      <c r="M65" s="17"/>
      <c r="N65" s="23"/>
      <c r="O65" s="144">
        <v>5000.0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2755</v>
      </c>
      <c r="C66" s="76" t="s">
        <v>2827</v>
      </c>
      <c r="D66" s="77">
        <v>56132.0</v>
      </c>
      <c r="E66" s="147" t="s">
        <v>2828</v>
      </c>
      <c r="F66" s="32"/>
      <c r="G66" s="115"/>
      <c r="H66" s="18"/>
      <c r="I66" s="128">
        <v>500.0</v>
      </c>
      <c r="J66" s="20"/>
      <c r="K66" s="113"/>
      <c r="L66" s="22"/>
      <c r="M66" s="17"/>
      <c r="N66" s="23"/>
      <c r="O66" s="144">
        <v>500.0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2755</v>
      </c>
      <c r="C67" s="76" t="s">
        <v>2829</v>
      </c>
      <c r="D67" s="77">
        <v>49682.0</v>
      </c>
      <c r="E67" s="147" t="s">
        <v>1283</v>
      </c>
      <c r="F67" s="32"/>
      <c r="G67" s="115"/>
      <c r="H67" s="18"/>
      <c r="I67" s="128">
        <v>5000.0</v>
      </c>
      <c r="J67" s="20"/>
      <c r="K67" s="113"/>
      <c r="L67" s="22"/>
      <c r="M67" s="17"/>
      <c r="N67" s="23"/>
      <c r="O67" s="144">
        <v>5000.0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2755</v>
      </c>
      <c r="C68" s="76" t="s">
        <v>2830</v>
      </c>
      <c r="D68" s="77">
        <v>51071.0</v>
      </c>
      <c r="E68" s="147" t="s">
        <v>2831</v>
      </c>
      <c r="F68" s="32"/>
      <c r="G68" s="115"/>
      <c r="H68" s="18"/>
      <c r="I68" s="128">
        <v>37500.0</v>
      </c>
      <c r="J68" s="20"/>
      <c r="K68" s="113"/>
      <c r="L68" s="22"/>
      <c r="M68" s="17"/>
      <c r="N68" s="23"/>
      <c r="O68" s="144">
        <v>37500.0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2755</v>
      </c>
      <c r="C69" s="76" t="s">
        <v>2832</v>
      </c>
      <c r="D69" s="77">
        <v>51406.0</v>
      </c>
      <c r="E69" s="147" t="s">
        <v>407</v>
      </c>
      <c r="F69" s="32"/>
      <c r="G69" s="115"/>
      <c r="H69" s="42">
        <v>25000.0</v>
      </c>
      <c r="I69" s="128"/>
      <c r="J69" s="20"/>
      <c r="K69" s="113"/>
      <c r="L69" s="22"/>
      <c r="M69" s="17"/>
      <c r="N69" s="23"/>
      <c r="O69" s="144">
        <v>25000.0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2755</v>
      </c>
      <c r="C70" s="76" t="s">
        <v>2833</v>
      </c>
      <c r="D70" s="77">
        <v>31927.0</v>
      </c>
      <c r="E70" s="147" t="s">
        <v>795</v>
      </c>
      <c r="F70" s="32"/>
      <c r="G70" s="115"/>
      <c r="H70" s="18"/>
      <c r="I70" s="128"/>
      <c r="J70" s="20"/>
      <c r="K70" s="113"/>
      <c r="L70" s="22"/>
      <c r="M70" s="34">
        <v>2900.0</v>
      </c>
      <c r="N70" s="23"/>
      <c r="O70" s="144">
        <v>2900.0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2755</v>
      </c>
      <c r="C71" s="76" t="s">
        <v>2834</v>
      </c>
      <c r="D71" s="77">
        <v>43395.0</v>
      </c>
      <c r="E71" s="147" t="s">
        <v>146</v>
      </c>
      <c r="F71" s="32"/>
      <c r="G71" s="115"/>
      <c r="H71" s="42">
        <v>37500.0</v>
      </c>
      <c r="I71" s="128"/>
      <c r="J71" s="20"/>
      <c r="K71" s="113"/>
      <c r="L71" s="22"/>
      <c r="M71" s="17"/>
      <c r="N71" s="23"/>
      <c r="O71" s="144">
        <v>37500.0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2755</v>
      </c>
      <c r="C72" s="76" t="s">
        <v>2835</v>
      </c>
      <c r="D72" s="77">
        <v>49918.0</v>
      </c>
      <c r="E72" s="147" t="s">
        <v>455</v>
      </c>
      <c r="F72" s="32"/>
      <c r="G72" s="115"/>
      <c r="H72" s="42">
        <v>4875.0</v>
      </c>
      <c r="I72" s="128"/>
      <c r="J72" s="20"/>
      <c r="K72" s="113"/>
      <c r="L72" s="22"/>
      <c r="M72" s="17"/>
      <c r="N72" s="23"/>
      <c r="O72" s="144">
        <v>4875.0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2755</v>
      </c>
      <c r="C73" s="76" t="s">
        <v>2836</v>
      </c>
      <c r="D73" s="77">
        <v>55179.0</v>
      </c>
      <c r="E73" s="147" t="s">
        <v>448</v>
      </c>
      <c r="F73" s="32"/>
      <c r="G73" s="115"/>
      <c r="H73" s="42">
        <v>16050.0</v>
      </c>
      <c r="I73" s="128"/>
      <c r="J73" s="20"/>
      <c r="K73" s="113"/>
      <c r="L73" s="22"/>
      <c r="M73" s="17"/>
      <c r="N73" s="23"/>
      <c r="O73" s="144">
        <v>16050.0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2755</v>
      </c>
      <c r="C74" s="76" t="s">
        <v>2837</v>
      </c>
      <c r="D74" s="77">
        <v>50148.0</v>
      </c>
      <c r="E74" s="147" t="s">
        <v>937</v>
      </c>
      <c r="F74" s="32"/>
      <c r="G74" s="115"/>
      <c r="H74" s="42">
        <v>10000.0</v>
      </c>
      <c r="I74" s="128"/>
      <c r="J74" s="20"/>
      <c r="K74" s="113"/>
      <c r="L74" s="22"/>
      <c r="M74" s="17"/>
      <c r="N74" s="23"/>
      <c r="O74" s="144">
        <v>10000.0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2755</v>
      </c>
      <c r="C75" s="76" t="s">
        <v>2838</v>
      </c>
      <c r="D75" s="77">
        <v>51638.0</v>
      </c>
      <c r="E75" s="147" t="s">
        <v>1697</v>
      </c>
      <c r="F75" s="32"/>
      <c r="G75" s="115"/>
      <c r="H75" s="42">
        <v>1050.0</v>
      </c>
      <c r="I75" s="128"/>
      <c r="J75" s="20"/>
      <c r="K75" s="113"/>
      <c r="L75" s="22"/>
      <c r="M75" s="17"/>
      <c r="N75" s="23"/>
      <c r="O75" s="144">
        <v>1050.0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2755</v>
      </c>
      <c r="C76" s="76" t="s">
        <v>2839</v>
      </c>
      <c r="D76" s="77">
        <v>49918.0</v>
      </c>
      <c r="E76" s="147" t="s">
        <v>455</v>
      </c>
      <c r="F76" s="32"/>
      <c r="G76" s="115"/>
      <c r="H76" s="42">
        <v>1250.0</v>
      </c>
      <c r="I76" s="128"/>
      <c r="J76" s="20"/>
      <c r="K76" s="113"/>
      <c r="L76" s="22"/>
      <c r="M76" s="17"/>
      <c r="N76" s="23"/>
      <c r="O76" s="144">
        <v>1250.0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2755</v>
      </c>
      <c r="C77" s="76" t="s">
        <v>2840</v>
      </c>
      <c r="D77" s="77">
        <v>12102.0</v>
      </c>
      <c r="E77" s="147" t="s">
        <v>612</v>
      </c>
      <c r="F77" s="32"/>
      <c r="G77" s="115"/>
      <c r="H77" s="42">
        <v>10000.0</v>
      </c>
      <c r="I77" s="128"/>
      <c r="J77" s="20"/>
      <c r="K77" s="113"/>
      <c r="L77" s="22"/>
      <c r="M77" s="17"/>
      <c r="N77" s="23"/>
      <c r="O77" s="144">
        <v>10000.0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/>
      <c r="B78" s="77"/>
      <c r="C78" s="76"/>
      <c r="D78" s="77"/>
      <c r="E78" s="78"/>
      <c r="F78" s="32">
        <f>SUM(F5:F77)</f>
        <v>400</v>
      </c>
      <c r="G78" s="111">
        <f>SUM(G4:G77)</f>
        <v>117000</v>
      </c>
      <c r="H78" s="42">
        <f t="shared" ref="H78:P78" si="2">SUM(H5:H77)</f>
        <v>141550</v>
      </c>
      <c r="I78" s="129">
        <f t="shared" si="2"/>
        <v>283500</v>
      </c>
      <c r="J78" s="39">
        <f t="shared" si="2"/>
        <v>181075</v>
      </c>
      <c r="K78" s="131">
        <f t="shared" si="2"/>
        <v>5000</v>
      </c>
      <c r="L78" s="22">
        <f t="shared" si="2"/>
        <v>0</v>
      </c>
      <c r="M78" s="17">
        <f t="shared" si="2"/>
        <v>2900</v>
      </c>
      <c r="N78" s="46">
        <f t="shared" si="2"/>
        <v>0</v>
      </c>
      <c r="O78" s="144">
        <f t="shared" si="2"/>
        <v>753925</v>
      </c>
      <c r="P78" s="97">
        <f t="shared" si="2"/>
        <v>-22500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63"/>
      <c r="B79" s="139"/>
      <c r="C79" s="139"/>
      <c r="D79" s="139"/>
      <c r="E79" s="140"/>
      <c r="F79" s="64">
        <f>SUM(F78+G78+H78+I78+J78+K78+L78+M78+N78)</f>
        <v>731425</v>
      </c>
      <c r="G79" s="2"/>
      <c r="H79" s="2"/>
      <c r="I79" s="2"/>
      <c r="J79" s="2"/>
      <c r="K79" s="2"/>
      <c r="L79" s="3"/>
      <c r="M79" s="65"/>
      <c r="N79" s="6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C80" s="94"/>
      <c r="D80" s="94"/>
      <c r="E80" s="6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C81" s="95"/>
      <c r="D81" s="68" t="s">
        <v>327</v>
      </c>
      <c r="E81" s="6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C82" s="7"/>
      <c r="D82" s="70"/>
      <c r="E82" s="7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C83" s="10"/>
      <c r="D83" s="72"/>
      <c r="E83" s="7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9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98"/>
      <c r="H86" s="9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98"/>
      <c r="J87" s="4"/>
      <c r="K87" s="4"/>
      <c r="L87" s="98" t="s">
        <v>859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9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</sheetData>
  <mergeCells count="19">
    <mergeCell ref="F3:F4"/>
    <mergeCell ref="G3:H3"/>
    <mergeCell ref="I3:J3"/>
    <mergeCell ref="K3:K4"/>
    <mergeCell ref="F79:L79"/>
    <mergeCell ref="A80:B84"/>
    <mergeCell ref="C81:C83"/>
    <mergeCell ref="D81:E83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2841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2755</v>
      </c>
      <c r="C5" s="76" t="s">
        <v>2842</v>
      </c>
      <c r="D5" s="77">
        <v>44362.0</v>
      </c>
      <c r="E5" s="78" t="s">
        <v>580</v>
      </c>
      <c r="F5" s="32">
        <v>1500.0</v>
      </c>
      <c r="G5" s="111"/>
      <c r="H5" s="42"/>
      <c r="I5" s="128"/>
      <c r="J5" s="20"/>
      <c r="K5" s="116"/>
      <c r="L5" s="22"/>
      <c r="M5" s="17"/>
      <c r="N5" s="23"/>
      <c r="O5" s="79">
        <v>1500.0</v>
      </c>
      <c r="P5" s="97">
        <f t="shared" ref="P5:P117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2755</v>
      </c>
      <c r="C6" s="76" t="s">
        <v>2843</v>
      </c>
      <c r="D6" s="77">
        <v>50593.0</v>
      </c>
      <c r="E6" s="78" t="s">
        <v>187</v>
      </c>
      <c r="F6" s="16"/>
      <c r="G6" s="111"/>
      <c r="H6" s="42"/>
      <c r="I6" s="128">
        <v>15000.0</v>
      </c>
      <c r="J6" s="20"/>
      <c r="K6" s="113"/>
      <c r="L6" s="22"/>
      <c r="M6" s="17"/>
      <c r="N6" s="23"/>
      <c r="O6" s="79">
        <v>15000.0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2755</v>
      </c>
      <c r="C7" s="76" t="s">
        <v>2844</v>
      </c>
      <c r="D7" s="77">
        <v>55521.0</v>
      </c>
      <c r="E7" s="78" t="s">
        <v>2845</v>
      </c>
      <c r="F7" s="16"/>
      <c r="G7" s="111"/>
      <c r="H7" s="42"/>
      <c r="I7" s="128">
        <v>2650.0</v>
      </c>
      <c r="J7" s="20"/>
      <c r="K7" s="113"/>
      <c r="L7" s="22"/>
      <c r="M7" s="17"/>
      <c r="N7" s="23"/>
      <c r="O7" s="79">
        <v>2650.0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2846</v>
      </c>
      <c r="C8" s="76" t="s">
        <v>2847</v>
      </c>
      <c r="D8" s="77">
        <v>39344.0</v>
      </c>
      <c r="E8" s="78" t="s">
        <v>2848</v>
      </c>
      <c r="F8" s="16"/>
      <c r="G8" s="111"/>
      <c r="H8" s="42"/>
      <c r="I8" s="128"/>
      <c r="J8" s="20">
        <v>5150.0</v>
      </c>
      <c r="K8" s="113"/>
      <c r="L8" s="22"/>
      <c r="M8" s="17"/>
      <c r="N8" s="23"/>
      <c r="O8" s="79">
        <v>5150.0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2846</v>
      </c>
      <c r="C9" s="76" t="s">
        <v>2849</v>
      </c>
      <c r="D9" s="77">
        <v>53073.0</v>
      </c>
      <c r="E9" s="78" t="s">
        <v>2712</v>
      </c>
      <c r="F9" s="16"/>
      <c r="G9" s="111"/>
      <c r="H9" s="42"/>
      <c r="I9" s="129">
        <v>2650.0</v>
      </c>
      <c r="J9" s="20"/>
      <c r="K9" s="130"/>
      <c r="L9" s="22"/>
      <c r="M9" s="17"/>
      <c r="N9" s="23"/>
      <c r="O9" s="79">
        <v>2650.0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2846</v>
      </c>
      <c r="C10" s="76" t="s">
        <v>2850</v>
      </c>
      <c r="D10" s="77">
        <v>55551.0</v>
      </c>
      <c r="E10" s="78" t="s">
        <v>513</v>
      </c>
      <c r="F10" s="32"/>
      <c r="G10" s="111"/>
      <c r="H10" s="42"/>
      <c r="I10" s="129"/>
      <c r="J10" s="20">
        <v>8750.0</v>
      </c>
      <c r="K10" s="130"/>
      <c r="L10" s="22"/>
      <c r="M10" s="17"/>
      <c r="N10" s="23"/>
      <c r="O10" s="79">
        <v>8750.0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2846</v>
      </c>
      <c r="C11" s="76" t="s">
        <v>2851</v>
      </c>
      <c r="D11" s="77">
        <v>52808.0</v>
      </c>
      <c r="E11" s="78" t="s">
        <v>2385</v>
      </c>
      <c r="F11" s="16"/>
      <c r="G11" s="115"/>
      <c r="H11" s="42"/>
      <c r="I11" s="129"/>
      <c r="J11" s="39">
        <v>37500.0</v>
      </c>
      <c r="K11" s="113"/>
      <c r="L11" s="22"/>
      <c r="M11" s="17"/>
      <c r="N11" s="23"/>
      <c r="O11" s="79">
        <v>37500.0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2846</v>
      </c>
      <c r="C12" s="76" t="s">
        <v>2852</v>
      </c>
      <c r="D12" s="77">
        <v>53977.0</v>
      </c>
      <c r="E12" s="78" t="s">
        <v>880</v>
      </c>
      <c r="F12" s="16"/>
      <c r="G12" s="111"/>
      <c r="H12" s="42"/>
      <c r="I12" s="128">
        <v>6100.0</v>
      </c>
      <c r="J12" s="20"/>
      <c r="K12" s="113"/>
      <c r="L12" s="22"/>
      <c r="M12" s="17"/>
      <c r="N12" s="23"/>
      <c r="O12" s="79">
        <v>6100.0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2846</v>
      </c>
      <c r="C13" s="76" t="s">
        <v>2853</v>
      </c>
      <c r="D13" s="77">
        <v>33054.0</v>
      </c>
      <c r="E13" s="78" t="s">
        <v>494</v>
      </c>
      <c r="F13" s="16"/>
      <c r="G13" s="111"/>
      <c r="H13" s="18"/>
      <c r="I13" s="128"/>
      <c r="J13" s="20">
        <v>37500.0</v>
      </c>
      <c r="K13" s="113"/>
      <c r="L13" s="22"/>
      <c r="M13" s="17"/>
      <c r="N13" s="23"/>
      <c r="O13" s="79">
        <v>37500.0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2846</v>
      </c>
      <c r="C14" s="76" t="s">
        <v>2854</v>
      </c>
      <c r="D14" s="77">
        <v>59377.0</v>
      </c>
      <c r="E14" s="78" t="s">
        <v>2855</v>
      </c>
      <c r="F14" s="16"/>
      <c r="G14" s="111"/>
      <c r="H14" s="42"/>
      <c r="I14" s="128">
        <v>1400.0</v>
      </c>
      <c r="J14" s="20"/>
      <c r="K14" s="116"/>
      <c r="L14" s="22"/>
      <c r="M14" s="17"/>
      <c r="N14" s="23"/>
      <c r="O14" s="79">
        <v>1400.0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2846</v>
      </c>
      <c r="C15" s="76" t="s">
        <v>2856</v>
      </c>
      <c r="D15" s="77">
        <v>55388.0</v>
      </c>
      <c r="E15" s="78" t="s">
        <v>1740</v>
      </c>
      <c r="F15" s="16"/>
      <c r="G15" s="111"/>
      <c r="H15" s="42"/>
      <c r="I15" s="129">
        <v>5000.0</v>
      </c>
      <c r="J15" s="39"/>
      <c r="K15" s="116"/>
      <c r="L15" s="22"/>
      <c r="M15" s="17"/>
      <c r="N15" s="23"/>
      <c r="O15" s="79">
        <v>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2846</v>
      </c>
      <c r="C16" s="76" t="s">
        <v>2857</v>
      </c>
      <c r="D16" s="77">
        <v>55388.0</v>
      </c>
      <c r="E16" s="78" t="s">
        <v>1740</v>
      </c>
      <c r="F16" s="16"/>
      <c r="G16" s="111"/>
      <c r="H16" s="42"/>
      <c r="I16" s="129">
        <v>5000.0</v>
      </c>
      <c r="J16" s="39"/>
      <c r="K16" s="116"/>
      <c r="L16" s="36"/>
      <c r="M16" s="34"/>
      <c r="N16" s="46"/>
      <c r="O16" s="79">
        <v>5000.0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2846</v>
      </c>
      <c r="C17" s="76" t="s">
        <v>2858</v>
      </c>
      <c r="D17" s="77">
        <v>65755.0</v>
      </c>
      <c r="E17" s="78" t="s">
        <v>2859</v>
      </c>
      <c r="F17" s="32"/>
      <c r="G17" s="115"/>
      <c r="H17" s="18"/>
      <c r="I17" s="129">
        <v>500.0</v>
      </c>
      <c r="J17" s="39"/>
      <c r="K17" s="113"/>
      <c r="L17" s="22"/>
      <c r="M17" s="17"/>
      <c r="N17" s="23"/>
      <c r="O17" s="79">
        <v>500.0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2846</v>
      </c>
      <c r="C18" s="76" t="s">
        <v>2860</v>
      </c>
      <c r="D18" s="77">
        <v>66108.0</v>
      </c>
      <c r="E18" s="78" t="s">
        <v>2861</v>
      </c>
      <c r="F18" s="16"/>
      <c r="G18" s="115"/>
      <c r="H18" s="18"/>
      <c r="I18" s="129">
        <v>500.0</v>
      </c>
      <c r="J18" s="39"/>
      <c r="K18" s="116"/>
      <c r="L18" s="22"/>
      <c r="M18" s="17"/>
      <c r="N18" s="23"/>
      <c r="O18" s="79">
        <v>500.0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2846</v>
      </c>
      <c r="C19" s="76" t="s">
        <v>2862</v>
      </c>
      <c r="D19" s="77">
        <v>35449.0</v>
      </c>
      <c r="E19" s="78" t="s">
        <v>2863</v>
      </c>
      <c r="F19" s="32"/>
      <c r="G19" s="111"/>
      <c r="H19" s="42"/>
      <c r="I19" s="129"/>
      <c r="J19" s="39">
        <v>6400.0</v>
      </c>
      <c r="K19" s="113"/>
      <c r="L19" s="22"/>
      <c r="M19" s="17"/>
      <c r="N19" s="23"/>
      <c r="O19" s="79">
        <v>6400.0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2846</v>
      </c>
      <c r="C20" s="76" t="s">
        <v>2864</v>
      </c>
      <c r="D20" s="77">
        <v>49825.0</v>
      </c>
      <c r="E20" s="78" t="s">
        <v>1124</v>
      </c>
      <c r="F20" s="16"/>
      <c r="G20" s="111"/>
      <c r="H20" s="18"/>
      <c r="I20" s="129">
        <v>1050.0</v>
      </c>
      <c r="J20" s="39"/>
      <c r="K20" s="113"/>
      <c r="L20" s="22"/>
      <c r="M20" s="17"/>
      <c r="N20" s="23"/>
      <c r="O20" s="79">
        <v>1050.0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2846</v>
      </c>
      <c r="C21" s="76" t="s">
        <v>2865</v>
      </c>
      <c r="D21" s="77">
        <v>54503.0</v>
      </c>
      <c r="E21" s="78" t="s">
        <v>2283</v>
      </c>
      <c r="F21" s="32"/>
      <c r="G21" s="111"/>
      <c r="H21" s="42"/>
      <c r="I21" s="128">
        <v>2650.0</v>
      </c>
      <c r="J21" s="20"/>
      <c r="K21" s="130"/>
      <c r="L21" s="22"/>
      <c r="M21" s="17"/>
      <c r="N21" s="23"/>
      <c r="O21" s="79">
        <v>2650.0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2846</v>
      </c>
      <c r="C22" s="76" t="s">
        <v>2866</v>
      </c>
      <c r="D22" s="77">
        <v>42079.0</v>
      </c>
      <c r="E22" s="78" t="s">
        <v>2052</v>
      </c>
      <c r="F22" s="16"/>
      <c r="G22" s="111"/>
      <c r="H22" s="42"/>
      <c r="I22" s="128"/>
      <c r="J22" s="20">
        <v>5000.0</v>
      </c>
      <c r="K22" s="131"/>
      <c r="L22" s="22"/>
      <c r="M22" s="17"/>
      <c r="N22" s="23"/>
      <c r="O22" s="79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2846</v>
      </c>
      <c r="C23" s="76" t="s">
        <v>2867</v>
      </c>
      <c r="D23" s="77">
        <v>21818.0</v>
      </c>
      <c r="E23" s="78" t="s">
        <v>420</v>
      </c>
      <c r="F23" s="16"/>
      <c r="G23" s="115"/>
      <c r="H23" s="18"/>
      <c r="I23" s="128">
        <v>37500.0</v>
      </c>
      <c r="J23" s="20"/>
      <c r="K23" s="116"/>
      <c r="L23" s="22"/>
      <c r="M23" s="17"/>
      <c r="N23" s="23"/>
      <c r="O23" s="79">
        <v>37500.0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2846</v>
      </c>
      <c r="C24" s="76" t="s">
        <v>2868</v>
      </c>
      <c r="D24" s="77">
        <v>52775.0</v>
      </c>
      <c r="E24" s="78" t="s">
        <v>1187</v>
      </c>
      <c r="F24" s="32"/>
      <c r="G24" s="111"/>
      <c r="H24" s="18"/>
      <c r="I24" s="128"/>
      <c r="J24" s="20">
        <v>15000.0</v>
      </c>
      <c r="K24" s="113"/>
      <c r="L24" s="22"/>
      <c r="M24" s="17"/>
      <c r="N24" s="23"/>
      <c r="O24" s="79">
        <v>15000.0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2846</v>
      </c>
      <c r="C25" s="76" t="s">
        <v>2869</v>
      </c>
      <c r="D25" s="77">
        <v>52993.0</v>
      </c>
      <c r="E25" s="78" t="s">
        <v>517</v>
      </c>
      <c r="F25" s="16"/>
      <c r="G25" s="115"/>
      <c r="H25" s="18"/>
      <c r="I25" s="128"/>
      <c r="J25" s="20">
        <v>200.0</v>
      </c>
      <c r="K25" s="113"/>
      <c r="L25" s="22"/>
      <c r="M25" s="17"/>
      <c r="N25" s="23"/>
      <c r="O25" s="79">
        <v>200.0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2846</v>
      </c>
      <c r="C26" s="76" t="s">
        <v>2870</v>
      </c>
      <c r="D26" s="77">
        <v>66381.0</v>
      </c>
      <c r="E26" s="78" t="s">
        <v>2871</v>
      </c>
      <c r="F26" s="32"/>
      <c r="G26" s="115"/>
      <c r="H26" s="18"/>
      <c r="I26" s="128"/>
      <c r="J26" s="20">
        <v>27000.0</v>
      </c>
      <c r="K26" s="131"/>
      <c r="L26" s="22"/>
      <c r="M26" s="17"/>
      <c r="N26" s="23"/>
      <c r="O26" s="79">
        <v>27000.0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2846</v>
      </c>
      <c r="C27" s="76" t="s">
        <v>2872</v>
      </c>
      <c r="D27" s="77">
        <v>51017.0</v>
      </c>
      <c r="E27" s="78" t="s">
        <v>281</v>
      </c>
      <c r="F27" s="37"/>
      <c r="G27" s="115"/>
      <c r="H27" s="42">
        <v>15000.0</v>
      </c>
      <c r="I27" s="128"/>
      <c r="J27" s="20"/>
      <c r="K27" s="113"/>
      <c r="L27" s="22"/>
      <c r="M27" s="17"/>
      <c r="N27" s="23"/>
      <c r="O27" s="79">
        <v>15000.0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2846</v>
      </c>
      <c r="C28" s="76" t="s">
        <v>2873</v>
      </c>
      <c r="D28" s="77">
        <v>50871.0</v>
      </c>
      <c r="E28" s="78" t="s">
        <v>2744</v>
      </c>
      <c r="F28" s="32"/>
      <c r="G28" s="115"/>
      <c r="H28" s="42"/>
      <c r="I28" s="128">
        <v>16400.0</v>
      </c>
      <c r="J28" s="20"/>
      <c r="K28" s="130"/>
      <c r="L28" s="22"/>
      <c r="M28" s="17"/>
      <c r="N28" s="23"/>
      <c r="O28" s="79">
        <v>16400.0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2846</v>
      </c>
      <c r="C29" s="76" t="s">
        <v>2874</v>
      </c>
      <c r="D29" s="77">
        <v>51017.0</v>
      </c>
      <c r="E29" s="78" t="s">
        <v>281</v>
      </c>
      <c r="F29" s="16"/>
      <c r="G29" s="115"/>
      <c r="H29" s="42">
        <v>27000.0</v>
      </c>
      <c r="I29" s="128"/>
      <c r="J29" s="20"/>
      <c r="K29" s="113"/>
      <c r="L29" s="22"/>
      <c r="M29" s="17"/>
      <c r="N29" s="23"/>
      <c r="O29" s="79">
        <v>27000.0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2846</v>
      </c>
      <c r="C30" s="76" t="s">
        <v>2875</v>
      </c>
      <c r="D30" s="77">
        <v>62595.0</v>
      </c>
      <c r="E30" s="78" t="s">
        <v>2876</v>
      </c>
      <c r="F30" s="16"/>
      <c r="G30" s="115"/>
      <c r="H30" s="18"/>
      <c r="I30" s="128">
        <v>300.0</v>
      </c>
      <c r="J30" s="20"/>
      <c r="K30" s="113"/>
      <c r="L30" s="22"/>
      <c r="M30" s="17"/>
      <c r="N30" s="23"/>
      <c r="O30" s="79">
        <v>300.0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2846</v>
      </c>
      <c r="C31" s="76" t="s">
        <v>2877</v>
      </c>
      <c r="D31" s="77">
        <v>50979.0</v>
      </c>
      <c r="E31" s="78" t="s">
        <v>1767</v>
      </c>
      <c r="F31" s="16"/>
      <c r="G31" s="115"/>
      <c r="H31" s="42"/>
      <c r="I31" s="128"/>
      <c r="J31" s="20">
        <v>15300.0</v>
      </c>
      <c r="K31" s="130"/>
      <c r="L31" s="22"/>
      <c r="M31" s="17"/>
      <c r="N31" s="23"/>
      <c r="O31" s="79">
        <v>15300.0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2846</v>
      </c>
      <c r="C32" s="76" t="s">
        <v>2878</v>
      </c>
      <c r="D32" s="77">
        <v>53807.0</v>
      </c>
      <c r="E32" s="78" t="s">
        <v>2879</v>
      </c>
      <c r="F32" s="32"/>
      <c r="G32" s="111"/>
      <c r="H32" s="18"/>
      <c r="I32" s="128"/>
      <c r="J32" s="20">
        <v>3600.0</v>
      </c>
      <c r="K32" s="130"/>
      <c r="L32" s="22"/>
      <c r="M32" s="17"/>
      <c r="N32" s="23"/>
      <c r="O32" s="79">
        <v>3600.0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2846</v>
      </c>
      <c r="C33" s="76" t="s">
        <v>2880</v>
      </c>
      <c r="D33" s="77">
        <v>30855.0</v>
      </c>
      <c r="E33" s="78" t="s">
        <v>509</v>
      </c>
      <c r="F33" s="16"/>
      <c r="G33" s="115"/>
      <c r="H33" s="18"/>
      <c r="I33" s="128"/>
      <c r="J33" s="20">
        <v>45400.0</v>
      </c>
      <c r="K33" s="116"/>
      <c r="L33" s="22"/>
      <c r="M33" s="34"/>
      <c r="N33" s="23"/>
      <c r="O33" s="79">
        <v>45400.0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2846</v>
      </c>
      <c r="C34" s="76" t="s">
        <v>2881</v>
      </c>
      <c r="D34" s="77">
        <v>54211.0</v>
      </c>
      <c r="E34" s="78" t="s">
        <v>1427</v>
      </c>
      <c r="F34" s="16"/>
      <c r="G34" s="111"/>
      <c r="H34" s="18"/>
      <c r="I34" s="128">
        <v>9990.0</v>
      </c>
      <c r="J34" s="20"/>
      <c r="K34" s="116"/>
      <c r="L34" s="22"/>
      <c r="M34" s="17"/>
      <c r="N34" s="23"/>
      <c r="O34" s="79">
        <v>9990.0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2846</v>
      </c>
      <c r="C35" s="76" t="s">
        <v>2882</v>
      </c>
      <c r="D35" s="77">
        <v>49194.0</v>
      </c>
      <c r="E35" s="78" t="s">
        <v>676</v>
      </c>
      <c r="F35" s="16"/>
      <c r="G35" s="115"/>
      <c r="H35" s="18"/>
      <c r="I35" s="128">
        <v>763.0</v>
      </c>
      <c r="J35" s="20"/>
      <c r="K35" s="116">
        <v>1937.0</v>
      </c>
      <c r="L35" s="22"/>
      <c r="M35" s="17"/>
      <c r="N35" s="23"/>
      <c r="O35" s="79">
        <v>2700.0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2846</v>
      </c>
      <c r="C36" s="76" t="s">
        <v>2883</v>
      </c>
      <c r="D36" s="77">
        <v>66347.0</v>
      </c>
      <c r="E36" s="78" t="s">
        <v>2798</v>
      </c>
      <c r="F36" s="16"/>
      <c r="G36" s="115"/>
      <c r="H36" s="42"/>
      <c r="I36" s="128">
        <v>27000.0</v>
      </c>
      <c r="J36" s="20"/>
      <c r="K36" s="116"/>
      <c r="L36" s="22"/>
      <c r="M36" s="17"/>
      <c r="N36" s="23"/>
      <c r="O36" s="79">
        <v>27000.0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2846</v>
      </c>
      <c r="C37" s="76" t="s">
        <v>2884</v>
      </c>
      <c r="D37" s="77">
        <v>47126.0</v>
      </c>
      <c r="E37" s="78" t="s">
        <v>81</v>
      </c>
      <c r="F37" s="16"/>
      <c r="G37" s="115"/>
      <c r="H37" s="18"/>
      <c r="I37" s="128"/>
      <c r="J37" s="20">
        <v>20000.0</v>
      </c>
      <c r="K37" s="116"/>
      <c r="L37" s="22"/>
      <c r="M37" s="17"/>
      <c r="N37" s="23"/>
      <c r="O37" s="79">
        <v>20000.0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2846</v>
      </c>
      <c r="C38" s="76" t="s">
        <v>2885</v>
      </c>
      <c r="D38" s="77">
        <v>62693.0</v>
      </c>
      <c r="E38" s="78" t="s">
        <v>2886</v>
      </c>
      <c r="F38" s="16"/>
      <c r="G38" s="115"/>
      <c r="H38" s="18"/>
      <c r="I38" s="128">
        <v>300.0</v>
      </c>
      <c r="J38" s="20"/>
      <c r="K38" s="113"/>
      <c r="L38" s="22"/>
      <c r="M38" s="17"/>
      <c r="N38" s="23"/>
      <c r="O38" s="79">
        <v>300.0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2846</v>
      </c>
      <c r="C39" s="76" t="s">
        <v>2887</v>
      </c>
      <c r="D39" s="77">
        <v>48657.0</v>
      </c>
      <c r="E39" s="78" t="s">
        <v>887</v>
      </c>
      <c r="F39" s="16"/>
      <c r="G39" s="111"/>
      <c r="H39" s="18"/>
      <c r="I39" s="128">
        <v>18125.0</v>
      </c>
      <c r="J39" s="20"/>
      <c r="K39" s="113"/>
      <c r="L39" s="22"/>
      <c r="M39" s="17"/>
      <c r="N39" s="23"/>
      <c r="O39" s="79">
        <v>18125.0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2846</v>
      </c>
      <c r="C40" s="76" t="s">
        <v>2888</v>
      </c>
      <c r="D40" s="77">
        <v>49194.0</v>
      </c>
      <c r="E40" s="78" t="s">
        <v>676</v>
      </c>
      <c r="F40" s="32"/>
      <c r="G40" s="115"/>
      <c r="H40" s="42"/>
      <c r="I40" s="128">
        <v>100.0</v>
      </c>
      <c r="J40" s="20"/>
      <c r="K40" s="116"/>
      <c r="L40" s="22"/>
      <c r="M40" s="34"/>
      <c r="N40" s="23"/>
      <c r="O40" s="79">
        <v>100.0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2846</v>
      </c>
      <c r="C41" s="76" t="s">
        <v>2889</v>
      </c>
      <c r="D41" s="77">
        <v>59377.0</v>
      </c>
      <c r="E41" s="78" t="s">
        <v>2855</v>
      </c>
      <c r="F41" s="16"/>
      <c r="G41" s="111"/>
      <c r="H41" s="42"/>
      <c r="I41" s="128">
        <v>5000.0</v>
      </c>
      <c r="J41" s="20"/>
      <c r="K41" s="113"/>
      <c r="L41" s="22"/>
      <c r="M41" s="17"/>
      <c r="N41" s="23"/>
      <c r="O41" s="79">
        <v>5000.0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2846</v>
      </c>
      <c r="C42" s="76" t="s">
        <v>2890</v>
      </c>
      <c r="D42" s="77">
        <v>10006.0</v>
      </c>
      <c r="E42" s="78" t="s">
        <v>1170</v>
      </c>
      <c r="F42" s="16"/>
      <c r="G42" s="111"/>
      <c r="H42" s="18"/>
      <c r="I42" s="128">
        <v>20000.0</v>
      </c>
      <c r="J42" s="20"/>
      <c r="K42" s="113"/>
      <c r="L42" s="22"/>
      <c r="M42" s="17"/>
      <c r="N42" s="23"/>
      <c r="O42" s="79">
        <v>20000.0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2846</v>
      </c>
      <c r="C43" s="76" t="s">
        <v>2891</v>
      </c>
      <c r="D43" s="77">
        <v>50916.0</v>
      </c>
      <c r="E43" s="78" t="s">
        <v>576</v>
      </c>
      <c r="F43" s="16"/>
      <c r="G43" s="115">
        <v>5000.0</v>
      </c>
      <c r="H43" s="18"/>
      <c r="I43" s="128"/>
      <c r="J43" s="20"/>
      <c r="K43" s="113"/>
      <c r="L43" s="22"/>
      <c r="M43" s="17"/>
      <c r="N43" s="23"/>
      <c r="O43" s="79">
        <v>5000.0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2846</v>
      </c>
      <c r="C44" s="76" t="s">
        <v>2892</v>
      </c>
      <c r="D44" s="77">
        <v>39832.0</v>
      </c>
      <c r="E44" s="78" t="s">
        <v>2893</v>
      </c>
      <c r="F44" s="32">
        <v>4800.0</v>
      </c>
      <c r="G44" s="115">
        <v>21300.0</v>
      </c>
      <c r="H44" s="18"/>
      <c r="I44" s="128">
        <v>900.0</v>
      </c>
      <c r="J44" s="20"/>
      <c r="K44" s="116"/>
      <c r="L44" s="22"/>
      <c r="M44" s="17"/>
      <c r="N44" s="23"/>
      <c r="O44" s="79">
        <v>27000.0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2846</v>
      </c>
      <c r="C45" s="76" t="s">
        <v>2894</v>
      </c>
      <c r="D45" s="77">
        <v>10744.0</v>
      </c>
      <c r="E45" s="78" t="s">
        <v>726</v>
      </c>
      <c r="F45" s="16"/>
      <c r="G45" s="115"/>
      <c r="H45" s="18"/>
      <c r="I45" s="128">
        <v>4650.0</v>
      </c>
      <c r="J45" s="20"/>
      <c r="K45" s="113"/>
      <c r="L45" s="22"/>
      <c r="M45" s="17"/>
      <c r="N45" s="23"/>
      <c r="O45" s="79">
        <v>4650.0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2846</v>
      </c>
      <c r="C46" s="76" t="s">
        <v>2895</v>
      </c>
      <c r="D46" s="77">
        <v>46368.0</v>
      </c>
      <c r="E46" s="78" t="s">
        <v>2896</v>
      </c>
      <c r="F46" s="16"/>
      <c r="G46" s="111"/>
      <c r="H46" s="18"/>
      <c r="I46" s="128">
        <v>10000.0</v>
      </c>
      <c r="J46" s="20"/>
      <c r="K46" s="113"/>
      <c r="L46" s="22"/>
      <c r="M46" s="17"/>
      <c r="N46" s="23"/>
      <c r="O46" s="79">
        <v>10000.0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2846</v>
      </c>
      <c r="C47" s="76" t="s">
        <v>2897</v>
      </c>
      <c r="D47" s="77">
        <v>35227.0</v>
      </c>
      <c r="E47" s="78" t="s">
        <v>133</v>
      </c>
      <c r="F47" s="32">
        <v>250.0</v>
      </c>
      <c r="G47" s="115">
        <v>1000.0</v>
      </c>
      <c r="H47" s="18"/>
      <c r="I47" s="128"/>
      <c r="J47" s="20"/>
      <c r="K47" s="113"/>
      <c r="L47" s="22"/>
      <c r="M47" s="17"/>
      <c r="N47" s="23"/>
      <c r="O47" s="79">
        <v>1250.0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2846</v>
      </c>
      <c r="C48" s="76" t="s">
        <v>2898</v>
      </c>
      <c r="D48" s="77">
        <v>39317.0</v>
      </c>
      <c r="E48" s="78" t="s">
        <v>535</v>
      </c>
      <c r="F48" s="16"/>
      <c r="G48" s="115"/>
      <c r="H48" s="42"/>
      <c r="I48" s="128">
        <v>600.0</v>
      </c>
      <c r="J48" s="20"/>
      <c r="K48" s="113"/>
      <c r="L48" s="22"/>
      <c r="M48" s="17"/>
      <c r="N48" s="23"/>
      <c r="O48" s="79">
        <v>600.0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2846</v>
      </c>
      <c r="C49" s="76" t="s">
        <v>2899</v>
      </c>
      <c r="D49" s="77">
        <v>51017.0</v>
      </c>
      <c r="E49" s="78" t="s">
        <v>281</v>
      </c>
      <c r="F49" s="16"/>
      <c r="G49" s="115"/>
      <c r="H49" s="42">
        <v>24950.0</v>
      </c>
      <c r="I49" s="128"/>
      <c r="J49" s="20"/>
      <c r="K49" s="113"/>
      <c r="L49" s="22"/>
      <c r="M49" s="17"/>
      <c r="N49" s="23"/>
      <c r="O49" s="79">
        <v>24950.0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2846</v>
      </c>
      <c r="C50" s="76" t="s">
        <v>2900</v>
      </c>
      <c r="D50" s="77">
        <v>66347.0</v>
      </c>
      <c r="E50" s="78" t="s">
        <v>2798</v>
      </c>
      <c r="F50" s="16"/>
      <c r="G50" s="111"/>
      <c r="H50" s="18"/>
      <c r="I50" s="128"/>
      <c r="J50" s="20">
        <v>800.0</v>
      </c>
      <c r="K50" s="113"/>
      <c r="L50" s="22"/>
      <c r="M50" s="17"/>
      <c r="N50" s="23"/>
      <c r="O50" s="79">
        <v>800.0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2846</v>
      </c>
      <c r="C51" s="76" t="s">
        <v>2901</v>
      </c>
      <c r="D51" s="77">
        <v>52206.0</v>
      </c>
      <c r="E51" s="78" t="s">
        <v>331</v>
      </c>
      <c r="F51" s="16"/>
      <c r="G51" s="115"/>
      <c r="H51" s="42"/>
      <c r="I51" s="128">
        <v>1850.0</v>
      </c>
      <c r="J51" s="20"/>
      <c r="K51" s="113"/>
      <c r="L51" s="22"/>
      <c r="M51" s="17"/>
      <c r="N51" s="23"/>
      <c r="O51" s="79">
        <v>1850.0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2846</v>
      </c>
      <c r="C52" s="76" t="s">
        <v>2902</v>
      </c>
      <c r="D52" s="77">
        <v>50632.0</v>
      </c>
      <c r="E52" s="78" t="s">
        <v>1606</v>
      </c>
      <c r="F52" s="16"/>
      <c r="G52" s="111"/>
      <c r="H52" s="42"/>
      <c r="I52" s="128">
        <v>3600.0</v>
      </c>
      <c r="J52" s="20"/>
      <c r="K52" s="113"/>
      <c r="L52" s="22"/>
      <c r="M52" s="17"/>
      <c r="N52" s="23"/>
      <c r="O52" s="79">
        <v>3600.0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2846</v>
      </c>
      <c r="C53" s="76" t="s">
        <v>2903</v>
      </c>
      <c r="D53" s="77">
        <v>48910.0</v>
      </c>
      <c r="E53" s="78" t="s">
        <v>181</v>
      </c>
      <c r="F53" s="16"/>
      <c r="G53" s="111"/>
      <c r="H53" s="42"/>
      <c r="I53" s="128">
        <v>7500.0</v>
      </c>
      <c r="J53" s="20"/>
      <c r="K53" s="113"/>
      <c r="L53" s="22"/>
      <c r="M53" s="17"/>
      <c r="N53" s="23"/>
      <c r="O53" s="79">
        <v>7500.0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2846</v>
      </c>
      <c r="C54" s="76" t="s">
        <v>2904</v>
      </c>
      <c r="D54" s="77">
        <v>62331.0</v>
      </c>
      <c r="E54" s="78" t="s">
        <v>1532</v>
      </c>
      <c r="F54" s="32"/>
      <c r="G54" s="115"/>
      <c r="H54" s="18"/>
      <c r="I54" s="128">
        <v>3700.0</v>
      </c>
      <c r="J54" s="20"/>
      <c r="K54" s="113"/>
      <c r="L54" s="22"/>
      <c r="M54" s="17"/>
      <c r="N54" s="23"/>
      <c r="O54" s="79">
        <v>3700.0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2846</v>
      </c>
      <c r="C55" s="76" t="s">
        <v>2905</v>
      </c>
      <c r="D55" s="77">
        <v>14304.0</v>
      </c>
      <c r="E55" s="78" t="s">
        <v>763</v>
      </c>
      <c r="F55" s="32"/>
      <c r="G55" s="115"/>
      <c r="H55" s="42"/>
      <c r="I55" s="128">
        <v>3100.0</v>
      </c>
      <c r="J55" s="20"/>
      <c r="K55" s="113"/>
      <c r="L55" s="22"/>
      <c r="M55" s="17"/>
      <c r="N55" s="23"/>
      <c r="O55" s="79">
        <v>3100.0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2846</v>
      </c>
      <c r="C56" s="76" t="s">
        <v>2906</v>
      </c>
      <c r="D56" s="77">
        <v>16726.0</v>
      </c>
      <c r="E56" s="78" t="s">
        <v>902</v>
      </c>
      <c r="F56" s="32"/>
      <c r="G56" s="115"/>
      <c r="H56" s="42"/>
      <c r="I56" s="128">
        <v>5000.0</v>
      </c>
      <c r="J56" s="20"/>
      <c r="K56" s="113"/>
      <c r="L56" s="22"/>
      <c r="M56" s="17"/>
      <c r="N56" s="23"/>
      <c r="O56" s="79">
        <v>5000.0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2846</v>
      </c>
      <c r="C57" s="76" t="s">
        <v>2907</v>
      </c>
      <c r="D57" s="77">
        <v>48738.0</v>
      </c>
      <c r="E57" s="78" t="s">
        <v>2016</v>
      </c>
      <c r="F57" s="32"/>
      <c r="G57" s="115"/>
      <c r="H57" s="18"/>
      <c r="I57" s="128">
        <v>2650.0</v>
      </c>
      <c r="J57" s="20"/>
      <c r="K57" s="116"/>
      <c r="L57" s="22"/>
      <c r="M57" s="17"/>
      <c r="N57" s="23"/>
      <c r="O57" s="79">
        <v>2650.0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2846</v>
      </c>
      <c r="C58" s="76" t="s">
        <v>2908</v>
      </c>
      <c r="D58" s="77">
        <v>53864.0</v>
      </c>
      <c r="E58" s="78" t="s">
        <v>1730</v>
      </c>
      <c r="F58" s="32"/>
      <c r="G58" s="115"/>
      <c r="H58" s="18"/>
      <c r="I58" s="128">
        <v>7650.0</v>
      </c>
      <c r="J58" s="20"/>
      <c r="K58" s="113"/>
      <c r="L58" s="22"/>
      <c r="M58" s="17"/>
      <c r="N58" s="23"/>
      <c r="O58" s="79">
        <v>7650.0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2846</v>
      </c>
      <c r="C59" s="76" t="s">
        <v>2909</v>
      </c>
      <c r="D59" s="77">
        <v>65117.0</v>
      </c>
      <c r="E59" s="78" t="s">
        <v>2910</v>
      </c>
      <c r="F59" s="32"/>
      <c r="G59" s="115"/>
      <c r="H59" s="18"/>
      <c r="I59" s="128">
        <v>27000.0</v>
      </c>
      <c r="J59" s="20"/>
      <c r="K59" s="113"/>
      <c r="L59" s="22"/>
      <c r="M59" s="17"/>
      <c r="N59" s="23"/>
      <c r="O59" s="79">
        <v>27000.0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2846</v>
      </c>
      <c r="C60" s="76" t="s">
        <v>2911</v>
      </c>
      <c r="D60" s="77">
        <v>51051.0</v>
      </c>
      <c r="E60" s="78" t="s">
        <v>492</v>
      </c>
      <c r="F60" s="32"/>
      <c r="G60" s="115"/>
      <c r="H60" s="18"/>
      <c r="I60" s="128">
        <v>1450.0</v>
      </c>
      <c r="J60" s="20"/>
      <c r="K60" s="113"/>
      <c r="L60" s="22"/>
      <c r="M60" s="17"/>
      <c r="N60" s="23"/>
      <c r="O60" s="79">
        <v>1450.0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2846</v>
      </c>
      <c r="C61" s="76" t="s">
        <v>2912</v>
      </c>
      <c r="D61" s="77">
        <v>46778.0</v>
      </c>
      <c r="E61" s="78" t="s">
        <v>190</v>
      </c>
      <c r="F61" s="32"/>
      <c r="G61" s="115"/>
      <c r="H61" s="18"/>
      <c r="I61" s="128"/>
      <c r="J61" s="20">
        <v>8750.0</v>
      </c>
      <c r="K61" s="113"/>
      <c r="L61" s="22"/>
      <c r="M61" s="17"/>
      <c r="N61" s="23"/>
      <c r="O61" s="79">
        <v>8750.0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2846</v>
      </c>
      <c r="C62" s="76" t="s">
        <v>2913</v>
      </c>
      <c r="D62" s="77">
        <v>52195.0</v>
      </c>
      <c r="E62" s="78" t="s">
        <v>960</v>
      </c>
      <c r="F62" s="32"/>
      <c r="G62" s="115"/>
      <c r="H62" s="18"/>
      <c r="I62" s="128">
        <v>2650.0</v>
      </c>
      <c r="J62" s="20"/>
      <c r="K62" s="113"/>
      <c r="L62" s="22"/>
      <c r="M62" s="17"/>
      <c r="N62" s="23"/>
      <c r="O62" s="79">
        <v>2650.0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2846</v>
      </c>
      <c r="C63" s="76" t="s">
        <v>2914</v>
      </c>
      <c r="D63" s="77">
        <v>60849.0</v>
      </c>
      <c r="E63" s="78" t="s">
        <v>2138</v>
      </c>
      <c r="F63" s="32"/>
      <c r="G63" s="115"/>
      <c r="H63" s="18"/>
      <c r="I63" s="128">
        <v>10000.0</v>
      </c>
      <c r="J63" s="20"/>
      <c r="K63" s="113"/>
      <c r="L63" s="22"/>
      <c r="M63" s="17"/>
      <c r="N63" s="23"/>
      <c r="O63" s="79">
        <v>10000.0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2846</v>
      </c>
      <c r="C64" s="76" t="s">
        <v>2915</v>
      </c>
      <c r="D64" s="77">
        <v>37642.0</v>
      </c>
      <c r="E64" s="78" t="s">
        <v>36</v>
      </c>
      <c r="F64" s="32"/>
      <c r="G64" s="115"/>
      <c r="H64" s="42">
        <v>32700.0</v>
      </c>
      <c r="I64" s="128"/>
      <c r="J64" s="20"/>
      <c r="K64" s="113"/>
      <c r="L64" s="22"/>
      <c r="M64" s="17"/>
      <c r="N64" s="23"/>
      <c r="O64" s="79">
        <v>32700.0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2846</v>
      </c>
      <c r="C65" s="76" t="s">
        <v>2916</v>
      </c>
      <c r="D65" s="77">
        <v>61582.0</v>
      </c>
      <c r="E65" s="78" t="s">
        <v>2917</v>
      </c>
      <c r="F65" s="32"/>
      <c r="G65" s="115"/>
      <c r="H65" s="18"/>
      <c r="I65" s="128">
        <v>3600.0</v>
      </c>
      <c r="J65" s="20"/>
      <c r="K65" s="113"/>
      <c r="L65" s="22"/>
      <c r="M65" s="17"/>
      <c r="N65" s="23"/>
      <c r="O65" s="79">
        <v>3600.0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2846</v>
      </c>
      <c r="C66" s="76" t="s">
        <v>2918</v>
      </c>
      <c r="D66" s="77">
        <v>48631.0</v>
      </c>
      <c r="E66" s="78" t="s">
        <v>220</v>
      </c>
      <c r="F66" s="32"/>
      <c r="G66" s="115"/>
      <c r="H66" s="18"/>
      <c r="I66" s="128">
        <v>2100.0</v>
      </c>
      <c r="J66" s="20"/>
      <c r="K66" s="113"/>
      <c r="L66" s="22"/>
      <c r="M66" s="17"/>
      <c r="N66" s="23"/>
      <c r="O66" s="79">
        <v>2100.0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2846</v>
      </c>
      <c r="C67" s="76" t="s">
        <v>2919</v>
      </c>
      <c r="D67" s="77">
        <v>21821.0</v>
      </c>
      <c r="E67" s="78" t="s">
        <v>1306</v>
      </c>
      <c r="F67" s="32"/>
      <c r="G67" s="115"/>
      <c r="H67" s="18"/>
      <c r="I67" s="128"/>
      <c r="J67" s="20">
        <v>5000.0</v>
      </c>
      <c r="K67" s="113"/>
      <c r="L67" s="22"/>
      <c r="M67" s="17"/>
      <c r="N67" s="23"/>
      <c r="O67" s="79">
        <v>5000.0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2846</v>
      </c>
      <c r="C68" s="76" t="s">
        <v>2920</v>
      </c>
      <c r="D68" s="77">
        <v>22332.0</v>
      </c>
      <c r="E68" s="78" t="s">
        <v>564</v>
      </c>
      <c r="F68" s="32"/>
      <c r="G68" s="115"/>
      <c r="H68" s="18"/>
      <c r="I68" s="128">
        <v>3000.0</v>
      </c>
      <c r="J68" s="20"/>
      <c r="K68" s="113"/>
      <c r="L68" s="22"/>
      <c r="M68" s="17"/>
      <c r="N68" s="23"/>
      <c r="O68" s="79">
        <v>3000.0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2846</v>
      </c>
      <c r="C69" s="76" t="s">
        <v>2921</v>
      </c>
      <c r="D69" s="77">
        <v>55415.0</v>
      </c>
      <c r="E69" s="78" t="s">
        <v>2922</v>
      </c>
      <c r="F69" s="32"/>
      <c r="G69" s="115"/>
      <c r="H69" s="42">
        <v>5000.0</v>
      </c>
      <c r="I69" s="128"/>
      <c r="J69" s="20"/>
      <c r="K69" s="113"/>
      <c r="L69" s="22"/>
      <c r="M69" s="17"/>
      <c r="N69" s="23"/>
      <c r="O69" s="79">
        <v>5000.0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2846</v>
      </c>
      <c r="C70" s="76" t="s">
        <v>2923</v>
      </c>
      <c r="D70" s="77">
        <v>50020.0</v>
      </c>
      <c r="E70" s="78" t="s">
        <v>168</v>
      </c>
      <c r="F70" s="32"/>
      <c r="G70" s="115"/>
      <c r="H70" s="18"/>
      <c r="I70" s="128"/>
      <c r="J70" s="20">
        <v>6400.0</v>
      </c>
      <c r="K70" s="113"/>
      <c r="L70" s="22"/>
      <c r="M70" s="17"/>
      <c r="N70" s="23"/>
      <c r="O70" s="79">
        <v>6400.0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2846</v>
      </c>
      <c r="C71" s="76" t="s">
        <v>2924</v>
      </c>
      <c r="D71" s="77">
        <v>52647.0</v>
      </c>
      <c r="E71" s="78" t="s">
        <v>83</v>
      </c>
      <c r="F71" s="32"/>
      <c r="G71" s="115"/>
      <c r="H71" s="18"/>
      <c r="I71" s="128">
        <v>1550.0</v>
      </c>
      <c r="J71" s="20"/>
      <c r="K71" s="113"/>
      <c r="L71" s="22"/>
      <c r="M71" s="17"/>
      <c r="N71" s="23"/>
      <c r="O71" s="79">
        <v>1550.0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2846</v>
      </c>
      <c r="C72" s="76" t="s">
        <v>2925</v>
      </c>
      <c r="D72" s="77">
        <v>48631.0</v>
      </c>
      <c r="E72" s="78" t="s">
        <v>220</v>
      </c>
      <c r="F72" s="32"/>
      <c r="G72" s="115"/>
      <c r="H72" s="18"/>
      <c r="I72" s="128">
        <v>37500.0</v>
      </c>
      <c r="J72" s="20"/>
      <c r="K72" s="113"/>
      <c r="L72" s="22"/>
      <c r="M72" s="17"/>
      <c r="N72" s="23"/>
      <c r="O72" s="79">
        <v>37500.0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2846</v>
      </c>
      <c r="C73" s="76" t="s">
        <v>2926</v>
      </c>
      <c r="D73" s="77">
        <v>66385.0</v>
      </c>
      <c r="E73" s="78" t="s">
        <v>2927</v>
      </c>
      <c r="F73" s="32"/>
      <c r="G73" s="115"/>
      <c r="H73" s="18"/>
      <c r="I73" s="128">
        <v>27000.0</v>
      </c>
      <c r="J73" s="20"/>
      <c r="K73" s="113"/>
      <c r="L73" s="22"/>
      <c r="M73" s="17"/>
      <c r="N73" s="23"/>
      <c r="O73" s="79">
        <v>27000.0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2846</v>
      </c>
      <c r="C74" s="76" t="s">
        <v>2928</v>
      </c>
      <c r="D74" s="77">
        <v>22332.0</v>
      </c>
      <c r="E74" s="78" t="s">
        <v>564</v>
      </c>
      <c r="F74" s="32"/>
      <c r="G74" s="115"/>
      <c r="H74" s="18"/>
      <c r="I74" s="128">
        <v>3900.0</v>
      </c>
      <c r="J74" s="20"/>
      <c r="K74" s="113"/>
      <c r="L74" s="22"/>
      <c r="M74" s="17"/>
      <c r="N74" s="23"/>
      <c r="O74" s="79">
        <v>3900.0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2846</v>
      </c>
      <c r="C75" s="76" t="s">
        <v>2929</v>
      </c>
      <c r="D75" s="77">
        <v>66387.0</v>
      </c>
      <c r="E75" s="78" t="s">
        <v>2930</v>
      </c>
      <c r="F75" s="32"/>
      <c r="G75" s="115"/>
      <c r="H75" s="42">
        <v>300.0</v>
      </c>
      <c r="I75" s="128"/>
      <c r="J75" s="20"/>
      <c r="K75" s="113"/>
      <c r="L75" s="22"/>
      <c r="M75" s="17"/>
      <c r="N75" s="23"/>
      <c r="O75" s="79">
        <v>300.0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2846</v>
      </c>
      <c r="C76" s="76" t="s">
        <v>2931</v>
      </c>
      <c r="D76" s="77">
        <v>38387.0</v>
      </c>
      <c r="E76" s="78" t="s">
        <v>608</v>
      </c>
      <c r="F76" s="32"/>
      <c r="G76" s="115"/>
      <c r="H76" s="18"/>
      <c r="I76" s="128">
        <v>7650.0</v>
      </c>
      <c r="J76" s="20"/>
      <c r="K76" s="113"/>
      <c r="L76" s="22"/>
      <c r="M76" s="17"/>
      <c r="N76" s="23"/>
      <c r="O76" s="79">
        <v>7650.0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2846</v>
      </c>
      <c r="C77" s="76" t="s">
        <v>2932</v>
      </c>
      <c r="D77" s="77">
        <v>66388.0</v>
      </c>
      <c r="E77" s="78" t="s">
        <v>2933</v>
      </c>
      <c r="F77" s="32"/>
      <c r="G77" s="115"/>
      <c r="H77" s="42">
        <v>27000.0</v>
      </c>
      <c r="I77" s="128"/>
      <c r="J77" s="20"/>
      <c r="K77" s="113"/>
      <c r="L77" s="22"/>
      <c r="M77" s="17"/>
      <c r="N77" s="23"/>
      <c r="O77" s="79">
        <v>27000.0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2846</v>
      </c>
      <c r="C78" s="76" t="s">
        <v>2934</v>
      </c>
      <c r="D78" s="77">
        <v>63735.0</v>
      </c>
      <c r="E78" s="78" t="s">
        <v>276</v>
      </c>
      <c r="F78" s="32"/>
      <c r="G78" s="115"/>
      <c r="H78" s="18"/>
      <c r="I78" s="128">
        <v>1000.0</v>
      </c>
      <c r="J78" s="20"/>
      <c r="K78" s="113"/>
      <c r="L78" s="22"/>
      <c r="M78" s="17"/>
      <c r="N78" s="23"/>
      <c r="O78" s="79">
        <v>1000.0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2846</v>
      </c>
      <c r="C79" s="76" t="s">
        <v>2935</v>
      </c>
      <c r="D79" s="77">
        <v>48192.0</v>
      </c>
      <c r="E79" s="78" t="s">
        <v>224</v>
      </c>
      <c r="F79" s="32"/>
      <c r="G79" s="115"/>
      <c r="H79" s="42">
        <v>5000.0</v>
      </c>
      <c r="I79" s="128"/>
      <c r="J79" s="20"/>
      <c r="K79" s="113"/>
      <c r="L79" s="22"/>
      <c r="M79" s="17"/>
      <c r="N79" s="23"/>
      <c r="O79" s="79">
        <v>5000.0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2846</v>
      </c>
      <c r="C80" s="76" t="s">
        <v>2936</v>
      </c>
      <c r="D80" s="77">
        <v>48657.0</v>
      </c>
      <c r="E80" s="78" t="s">
        <v>887</v>
      </c>
      <c r="F80" s="32"/>
      <c r="G80" s="115"/>
      <c r="H80" s="42"/>
      <c r="I80" s="128">
        <v>10000.0</v>
      </c>
      <c r="J80" s="20"/>
      <c r="K80" s="113"/>
      <c r="L80" s="22"/>
      <c r="M80" s="17"/>
      <c r="N80" s="23"/>
      <c r="O80" s="79">
        <v>10000.0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2846</v>
      </c>
      <c r="C81" s="76" t="s">
        <v>2937</v>
      </c>
      <c r="D81" s="77">
        <v>10001.0</v>
      </c>
      <c r="E81" s="78" t="s">
        <v>28</v>
      </c>
      <c r="F81" s="32"/>
      <c r="G81" s="115">
        <v>37500.0</v>
      </c>
      <c r="H81" s="42"/>
      <c r="I81" s="128"/>
      <c r="J81" s="20"/>
      <c r="K81" s="113"/>
      <c r="L81" s="22"/>
      <c r="M81" s="17"/>
      <c r="N81" s="23"/>
      <c r="O81" s="79">
        <v>37500.0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2846</v>
      </c>
      <c r="C82" s="76" t="s">
        <v>2938</v>
      </c>
      <c r="D82" s="77">
        <v>51040.0</v>
      </c>
      <c r="E82" s="78" t="s">
        <v>1094</v>
      </c>
      <c r="F82" s="32"/>
      <c r="G82" s="115"/>
      <c r="H82" s="42">
        <v>5000.0</v>
      </c>
      <c r="I82" s="128"/>
      <c r="J82" s="20"/>
      <c r="K82" s="113"/>
      <c r="L82" s="22"/>
      <c r="M82" s="17"/>
      <c r="N82" s="23"/>
      <c r="O82" s="79">
        <v>5000.0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2846</v>
      </c>
      <c r="C83" s="76" t="s">
        <v>2939</v>
      </c>
      <c r="D83" s="77">
        <v>50148.0</v>
      </c>
      <c r="E83" s="78" t="s">
        <v>937</v>
      </c>
      <c r="F83" s="32"/>
      <c r="G83" s="115"/>
      <c r="H83" s="42">
        <v>10000.0</v>
      </c>
      <c r="I83" s="128"/>
      <c r="J83" s="20"/>
      <c r="K83" s="113"/>
      <c r="L83" s="22"/>
      <c r="M83" s="17"/>
      <c r="N83" s="23"/>
      <c r="O83" s="79">
        <v>10000.0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2846</v>
      </c>
      <c r="C84" s="76" t="s">
        <v>2940</v>
      </c>
      <c r="D84" s="77">
        <v>13762.0</v>
      </c>
      <c r="E84" s="78" t="s">
        <v>465</v>
      </c>
      <c r="F84" s="32"/>
      <c r="G84" s="115">
        <v>19200.0</v>
      </c>
      <c r="H84" s="42"/>
      <c r="I84" s="128"/>
      <c r="J84" s="20"/>
      <c r="K84" s="113"/>
      <c r="L84" s="22"/>
      <c r="M84" s="17"/>
      <c r="N84" s="23"/>
      <c r="O84" s="79">
        <v>19200.0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2846</v>
      </c>
      <c r="C85" s="76" t="s">
        <v>2941</v>
      </c>
      <c r="D85" s="77">
        <v>48631.0</v>
      </c>
      <c r="E85" s="78" t="s">
        <v>220</v>
      </c>
      <c r="F85" s="32"/>
      <c r="G85" s="115"/>
      <c r="H85" s="18"/>
      <c r="I85" s="128">
        <v>2225.0</v>
      </c>
      <c r="J85" s="20"/>
      <c r="K85" s="113"/>
      <c r="L85" s="22"/>
      <c r="M85" s="17"/>
      <c r="N85" s="23"/>
      <c r="O85" s="79">
        <v>2225.0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2846</v>
      </c>
      <c r="C86" s="76" t="s">
        <v>2942</v>
      </c>
      <c r="D86" s="77">
        <v>43092.0</v>
      </c>
      <c r="E86" s="78" t="s">
        <v>2498</v>
      </c>
      <c r="F86" s="32"/>
      <c r="G86" s="115"/>
      <c r="H86" s="18"/>
      <c r="I86" s="128"/>
      <c r="J86" s="20">
        <v>10000.0</v>
      </c>
      <c r="K86" s="113"/>
      <c r="L86" s="22"/>
      <c r="M86" s="17"/>
      <c r="N86" s="23"/>
      <c r="O86" s="79">
        <v>10000.0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2846</v>
      </c>
      <c r="C87" s="76" t="s">
        <v>2943</v>
      </c>
      <c r="D87" s="77">
        <v>15836.0</v>
      </c>
      <c r="E87" s="78" t="s">
        <v>2944</v>
      </c>
      <c r="F87" s="32">
        <v>3600.0</v>
      </c>
      <c r="G87" s="115"/>
      <c r="H87" s="18"/>
      <c r="I87" s="128"/>
      <c r="J87" s="20"/>
      <c r="K87" s="113"/>
      <c r="L87" s="22"/>
      <c r="M87" s="17"/>
      <c r="N87" s="23"/>
      <c r="O87" s="79">
        <v>3600.0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2846</v>
      </c>
      <c r="C88" s="76" t="s">
        <v>2945</v>
      </c>
      <c r="D88" s="77">
        <v>13762.0</v>
      </c>
      <c r="E88" s="78" t="s">
        <v>465</v>
      </c>
      <c r="F88" s="32">
        <v>3600.0</v>
      </c>
      <c r="G88" s="115"/>
      <c r="H88" s="18"/>
      <c r="I88" s="128"/>
      <c r="J88" s="20"/>
      <c r="K88" s="113"/>
      <c r="L88" s="22"/>
      <c r="M88" s="17"/>
      <c r="N88" s="23"/>
      <c r="O88" s="79">
        <v>3600.0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2846</v>
      </c>
      <c r="C89" s="76" t="s">
        <v>2946</v>
      </c>
      <c r="D89" s="77">
        <v>51040.0</v>
      </c>
      <c r="E89" s="78" t="s">
        <v>1094</v>
      </c>
      <c r="F89" s="32"/>
      <c r="G89" s="115"/>
      <c r="H89" s="18"/>
      <c r="I89" s="128">
        <v>5000.0</v>
      </c>
      <c r="J89" s="20"/>
      <c r="K89" s="113"/>
      <c r="L89" s="22"/>
      <c r="M89" s="17"/>
      <c r="N89" s="23"/>
      <c r="O89" s="79">
        <v>5000.0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2846</v>
      </c>
      <c r="C90" s="76" t="s">
        <v>2947</v>
      </c>
      <c r="D90" s="77">
        <v>10001.0</v>
      </c>
      <c r="E90" s="78" t="s">
        <v>28</v>
      </c>
      <c r="F90" s="32"/>
      <c r="G90" s="115">
        <v>42500.0</v>
      </c>
      <c r="H90" s="18"/>
      <c r="I90" s="128"/>
      <c r="J90" s="20"/>
      <c r="K90" s="113"/>
      <c r="L90" s="22"/>
      <c r="M90" s="17"/>
      <c r="N90" s="23"/>
      <c r="O90" s="79">
        <v>42500.0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2846</v>
      </c>
      <c r="C91" s="76" t="s">
        <v>2948</v>
      </c>
      <c r="D91" s="77">
        <v>47062.0</v>
      </c>
      <c r="E91" s="78" t="s">
        <v>2949</v>
      </c>
      <c r="F91" s="32"/>
      <c r="G91" s="115"/>
      <c r="H91" s="18"/>
      <c r="I91" s="128">
        <v>1400.0</v>
      </c>
      <c r="J91" s="20"/>
      <c r="K91" s="113"/>
      <c r="L91" s="22"/>
      <c r="M91" s="17"/>
      <c r="N91" s="23"/>
      <c r="O91" s="79">
        <v>1400.0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2846</v>
      </c>
      <c r="C92" s="76" t="s">
        <v>2950</v>
      </c>
      <c r="D92" s="77">
        <v>41057.0</v>
      </c>
      <c r="E92" s="78" t="s">
        <v>966</v>
      </c>
      <c r="F92" s="32"/>
      <c r="G92" s="115"/>
      <c r="H92" s="18"/>
      <c r="I92" s="128">
        <v>1600.0</v>
      </c>
      <c r="J92" s="20"/>
      <c r="K92" s="113"/>
      <c r="L92" s="22"/>
      <c r="M92" s="17"/>
      <c r="N92" s="23"/>
      <c r="O92" s="79">
        <v>1600.0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2846</v>
      </c>
      <c r="C93" s="76" t="s">
        <v>2951</v>
      </c>
      <c r="D93" s="77">
        <v>39286.0</v>
      </c>
      <c r="E93" s="78" t="s">
        <v>1398</v>
      </c>
      <c r="F93" s="32"/>
      <c r="G93" s="115"/>
      <c r="H93" s="18"/>
      <c r="I93" s="128">
        <v>5000.0</v>
      </c>
      <c r="J93" s="20"/>
      <c r="K93" s="113"/>
      <c r="L93" s="22"/>
      <c r="M93" s="17"/>
      <c r="N93" s="23"/>
      <c r="O93" s="79">
        <v>5000.0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2846</v>
      </c>
      <c r="C94" s="76" t="s">
        <v>2952</v>
      </c>
      <c r="D94" s="77">
        <v>50243.0</v>
      </c>
      <c r="E94" s="78" t="s">
        <v>228</v>
      </c>
      <c r="F94" s="32"/>
      <c r="G94" s="115"/>
      <c r="H94" s="18"/>
      <c r="I94" s="128">
        <v>6440.0</v>
      </c>
      <c r="J94" s="20"/>
      <c r="K94" s="113"/>
      <c r="L94" s="22"/>
      <c r="M94" s="17"/>
      <c r="N94" s="23"/>
      <c r="O94" s="79">
        <v>6440.0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2846</v>
      </c>
      <c r="C95" s="76" t="s">
        <v>2953</v>
      </c>
      <c r="D95" s="77">
        <v>21384.0</v>
      </c>
      <c r="E95" s="78" t="s">
        <v>115</v>
      </c>
      <c r="F95" s="32"/>
      <c r="G95" s="115">
        <v>1000.0</v>
      </c>
      <c r="H95" s="18"/>
      <c r="I95" s="128"/>
      <c r="J95" s="20"/>
      <c r="K95" s="113"/>
      <c r="L95" s="22"/>
      <c r="M95" s="17"/>
      <c r="N95" s="23"/>
      <c r="O95" s="79">
        <v>1000.0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77" t="s">
        <v>2846</v>
      </c>
      <c r="C96" s="76" t="s">
        <v>2954</v>
      </c>
      <c r="D96" s="77">
        <v>50549.0</v>
      </c>
      <c r="E96" s="78" t="s">
        <v>2202</v>
      </c>
      <c r="F96" s="32"/>
      <c r="G96" s="115"/>
      <c r="H96" s="18"/>
      <c r="I96" s="128"/>
      <c r="J96" s="20">
        <v>1900.0</v>
      </c>
      <c r="K96" s="113"/>
      <c r="L96" s="22"/>
      <c r="M96" s="17"/>
      <c r="N96" s="23"/>
      <c r="O96" s="79">
        <v>1900.0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77" t="s">
        <v>2846</v>
      </c>
      <c r="C97" s="76" t="s">
        <v>2955</v>
      </c>
      <c r="D97" s="77">
        <v>21384.0</v>
      </c>
      <c r="E97" s="78" t="s">
        <v>115</v>
      </c>
      <c r="F97" s="32"/>
      <c r="G97" s="115">
        <v>350.0</v>
      </c>
      <c r="H97" s="18"/>
      <c r="I97" s="128"/>
      <c r="J97" s="20"/>
      <c r="K97" s="113"/>
      <c r="L97" s="22"/>
      <c r="M97" s="17"/>
      <c r="N97" s="23"/>
      <c r="O97" s="79">
        <v>350.0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77" t="s">
        <v>2846</v>
      </c>
      <c r="C98" s="76" t="s">
        <v>2956</v>
      </c>
      <c r="D98" s="77">
        <v>55551.0</v>
      </c>
      <c r="E98" s="78" t="s">
        <v>513</v>
      </c>
      <c r="F98" s="32"/>
      <c r="G98" s="115"/>
      <c r="H98" s="18"/>
      <c r="I98" s="128"/>
      <c r="J98" s="20">
        <v>5150.0</v>
      </c>
      <c r="K98" s="113"/>
      <c r="L98" s="22"/>
      <c r="M98" s="17"/>
      <c r="N98" s="23"/>
      <c r="O98" s="79">
        <v>5150.0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77" t="s">
        <v>2846</v>
      </c>
      <c r="C99" s="76" t="s">
        <v>2957</v>
      </c>
      <c r="D99" s="77">
        <v>39317.0</v>
      </c>
      <c r="E99" s="78" t="s">
        <v>535</v>
      </c>
      <c r="F99" s="32"/>
      <c r="G99" s="115"/>
      <c r="H99" s="18"/>
      <c r="I99" s="128"/>
      <c r="J99" s="20">
        <v>2650.0</v>
      </c>
      <c r="K99" s="113"/>
      <c r="L99" s="22"/>
      <c r="M99" s="17"/>
      <c r="N99" s="23"/>
      <c r="O99" s="79">
        <v>2650.0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77" t="s">
        <v>2846</v>
      </c>
      <c r="C100" s="76" t="s">
        <v>2958</v>
      </c>
      <c r="D100" s="77">
        <v>50007.0</v>
      </c>
      <c r="E100" s="78" t="s">
        <v>1047</v>
      </c>
      <c r="F100" s="32"/>
      <c r="G100" s="115"/>
      <c r="H100" s="18"/>
      <c r="I100" s="128">
        <v>5000.0</v>
      </c>
      <c r="J100" s="20"/>
      <c r="K100" s="113"/>
      <c r="L100" s="22"/>
      <c r="M100" s="17"/>
      <c r="N100" s="23"/>
      <c r="O100" s="79">
        <v>5000.0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77" t="s">
        <v>2846</v>
      </c>
      <c r="C101" s="76" t="s">
        <v>2959</v>
      </c>
      <c r="D101" s="77">
        <v>50007.0</v>
      </c>
      <c r="E101" s="78" t="s">
        <v>1047</v>
      </c>
      <c r="F101" s="32"/>
      <c r="G101" s="115"/>
      <c r="H101" s="18"/>
      <c r="I101" s="128">
        <v>7500.0</v>
      </c>
      <c r="J101" s="20"/>
      <c r="K101" s="113"/>
      <c r="L101" s="22"/>
      <c r="M101" s="17"/>
      <c r="N101" s="23"/>
      <c r="O101" s="79">
        <v>7500.0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77" t="s">
        <v>2846</v>
      </c>
      <c r="C102" s="76" t="s">
        <v>2960</v>
      </c>
      <c r="D102" s="77">
        <v>39778.0</v>
      </c>
      <c r="E102" s="78" t="s">
        <v>2961</v>
      </c>
      <c r="F102" s="32"/>
      <c r="G102" s="115"/>
      <c r="H102" s="18"/>
      <c r="I102" s="128">
        <v>2800.0</v>
      </c>
      <c r="J102" s="20"/>
      <c r="K102" s="113"/>
      <c r="L102" s="22"/>
      <c r="M102" s="17"/>
      <c r="N102" s="23"/>
      <c r="O102" s="79">
        <v>2800.0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77" t="s">
        <v>2846</v>
      </c>
      <c r="C103" s="76" t="s">
        <v>2962</v>
      </c>
      <c r="D103" s="77">
        <v>28414.0</v>
      </c>
      <c r="E103" s="78" t="s">
        <v>970</v>
      </c>
      <c r="F103" s="32"/>
      <c r="G103" s="115"/>
      <c r="H103" s="18"/>
      <c r="I103" s="128">
        <v>1400.0</v>
      </c>
      <c r="J103" s="20"/>
      <c r="K103" s="113"/>
      <c r="L103" s="22"/>
      <c r="M103" s="17"/>
      <c r="N103" s="23"/>
      <c r="O103" s="79">
        <v>1400.0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77" t="s">
        <v>2846</v>
      </c>
      <c r="C104" s="76" t="s">
        <v>2963</v>
      </c>
      <c r="D104" s="77">
        <v>21937.0</v>
      </c>
      <c r="E104" s="78" t="s">
        <v>2122</v>
      </c>
      <c r="F104" s="32"/>
      <c r="G104" s="115"/>
      <c r="H104" s="18"/>
      <c r="I104" s="128">
        <v>20000.0</v>
      </c>
      <c r="J104" s="20"/>
      <c r="K104" s="113"/>
      <c r="L104" s="22"/>
      <c r="M104" s="17"/>
      <c r="N104" s="23"/>
      <c r="O104" s="79">
        <v>20000.0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77" t="s">
        <v>2846</v>
      </c>
      <c r="C105" s="76" t="s">
        <v>2964</v>
      </c>
      <c r="D105" s="77">
        <v>64461.0</v>
      </c>
      <c r="E105" s="78" t="s">
        <v>368</v>
      </c>
      <c r="F105" s="32"/>
      <c r="G105" s="115"/>
      <c r="H105" s="18"/>
      <c r="I105" s="128">
        <v>300.0</v>
      </c>
      <c r="J105" s="20"/>
      <c r="K105" s="113"/>
      <c r="L105" s="22"/>
      <c r="M105" s="17"/>
      <c r="N105" s="23"/>
      <c r="O105" s="79">
        <v>300.0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77" t="s">
        <v>2846</v>
      </c>
      <c r="C106" s="76" t="s">
        <v>2965</v>
      </c>
      <c r="D106" s="77">
        <v>35227.0</v>
      </c>
      <c r="E106" s="78" t="s">
        <v>133</v>
      </c>
      <c r="F106" s="32"/>
      <c r="G106" s="115">
        <v>1250.0</v>
      </c>
      <c r="H106" s="18"/>
      <c r="I106" s="128"/>
      <c r="J106" s="20"/>
      <c r="K106" s="113"/>
      <c r="L106" s="22"/>
      <c r="M106" s="17"/>
      <c r="N106" s="23"/>
      <c r="O106" s="79">
        <v>1250.0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00">
        <v>103.0</v>
      </c>
      <c r="B107" s="77" t="s">
        <v>2846</v>
      </c>
      <c r="C107" s="76" t="s">
        <v>2966</v>
      </c>
      <c r="D107" s="77">
        <v>10734.0</v>
      </c>
      <c r="E107" s="78" t="s">
        <v>1465</v>
      </c>
      <c r="F107" s="32">
        <v>2170.0</v>
      </c>
      <c r="G107" s="115"/>
      <c r="H107" s="18"/>
      <c r="I107" s="128"/>
      <c r="J107" s="20"/>
      <c r="K107" s="113"/>
      <c r="L107" s="22"/>
      <c r="M107" s="17"/>
      <c r="N107" s="23"/>
      <c r="O107" s="79">
        <v>2170.0</v>
      </c>
      <c r="P107" s="97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00">
        <v>104.0</v>
      </c>
      <c r="B108" s="77" t="s">
        <v>2846</v>
      </c>
      <c r="C108" s="76" t="s">
        <v>2967</v>
      </c>
      <c r="D108" s="77">
        <v>49194.0</v>
      </c>
      <c r="E108" s="78" t="s">
        <v>676</v>
      </c>
      <c r="F108" s="32">
        <v>625.0</v>
      </c>
      <c r="G108" s="115"/>
      <c r="H108" s="18"/>
      <c r="I108" s="128"/>
      <c r="J108" s="20"/>
      <c r="K108" s="113"/>
      <c r="L108" s="22"/>
      <c r="M108" s="17"/>
      <c r="N108" s="23"/>
      <c r="O108" s="79">
        <v>625.0</v>
      </c>
      <c r="P108" s="97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00">
        <v>105.0</v>
      </c>
      <c r="B109" s="77" t="s">
        <v>2846</v>
      </c>
      <c r="C109" s="76" t="s">
        <v>2968</v>
      </c>
      <c r="D109" s="77">
        <v>49194.0</v>
      </c>
      <c r="E109" s="78" t="s">
        <v>676</v>
      </c>
      <c r="F109" s="32"/>
      <c r="G109" s="115"/>
      <c r="H109" s="18"/>
      <c r="I109" s="128"/>
      <c r="J109" s="20"/>
      <c r="K109" s="116">
        <v>1250.0</v>
      </c>
      <c r="L109" s="22"/>
      <c r="M109" s="17"/>
      <c r="N109" s="23"/>
      <c r="O109" s="79">
        <v>1250.0</v>
      </c>
      <c r="P109" s="97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00">
        <v>106.0</v>
      </c>
      <c r="B110" s="77" t="s">
        <v>2846</v>
      </c>
      <c r="C110" s="76" t="s">
        <v>2969</v>
      </c>
      <c r="D110" s="77">
        <v>50173.0</v>
      </c>
      <c r="E110" s="78" t="s">
        <v>85</v>
      </c>
      <c r="F110" s="32"/>
      <c r="G110" s="115"/>
      <c r="H110" s="18"/>
      <c r="I110" s="128">
        <v>100.0</v>
      </c>
      <c r="J110" s="20"/>
      <c r="K110" s="113"/>
      <c r="L110" s="22"/>
      <c r="M110" s="17"/>
      <c r="N110" s="23"/>
      <c r="O110" s="79">
        <v>100.0</v>
      </c>
      <c r="P110" s="97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00">
        <v>107.0</v>
      </c>
      <c r="B111" s="77" t="s">
        <v>2846</v>
      </c>
      <c r="C111" s="76" t="s">
        <v>2970</v>
      </c>
      <c r="D111" s="77">
        <v>51782.0</v>
      </c>
      <c r="E111" s="78" t="s">
        <v>121</v>
      </c>
      <c r="F111" s="32"/>
      <c r="G111" s="115"/>
      <c r="H111" s="18"/>
      <c r="I111" s="128"/>
      <c r="J111" s="20">
        <v>350.0</v>
      </c>
      <c r="K111" s="113"/>
      <c r="L111" s="22"/>
      <c r="M111" s="17"/>
      <c r="N111" s="23"/>
      <c r="O111" s="79">
        <v>350.0</v>
      </c>
      <c r="P111" s="97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00">
        <v>108.0</v>
      </c>
      <c r="B112" s="77" t="s">
        <v>2755</v>
      </c>
      <c r="C112" s="76" t="s">
        <v>2971</v>
      </c>
      <c r="D112" s="77">
        <v>50873.0</v>
      </c>
      <c r="E112" s="78" t="s">
        <v>283</v>
      </c>
      <c r="F112" s="32"/>
      <c r="G112" s="115"/>
      <c r="H112" s="42">
        <v>1200.0</v>
      </c>
      <c r="I112" s="128"/>
      <c r="J112" s="20"/>
      <c r="K112" s="113"/>
      <c r="L112" s="22"/>
      <c r="M112" s="17"/>
      <c r="N112" s="23"/>
      <c r="O112" s="79">
        <v>1200.0</v>
      </c>
      <c r="P112" s="97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00">
        <v>109.0</v>
      </c>
      <c r="B113" s="77" t="s">
        <v>2846</v>
      </c>
      <c r="C113" s="76" t="s">
        <v>2972</v>
      </c>
      <c r="D113" s="77">
        <v>51040.0</v>
      </c>
      <c r="E113" s="78" t="s">
        <v>1094</v>
      </c>
      <c r="F113" s="32"/>
      <c r="G113" s="115"/>
      <c r="H113" s="42">
        <v>9100.0</v>
      </c>
      <c r="I113" s="128"/>
      <c r="J113" s="20"/>
      <c r="K113" s="113"/>
      <c r="L113" s="22"/>
      <c r="M113" s="17"/>
      <c r="N113" s="23"/>
      <c r="O113" s="79">
        <v>9100.0</v>
      </c>
      <c r="P113" s="97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00">
        <v>110.0</v>
      </c>
      <c r="B114" s="77" t="s">
        <v>2846</v>
      </c>
      <c r="C114" s="76" t="s">
        <v>2973</v>
      </c>
      <c r="D114" s="77">
        <v>50595.0</v>
      </c>
      <c r="E114" s="78" t="s">
        <v>185</v>
      </c>
      <c r="F114" s="32"/>
      <c r="G114" s="115"/>
      <c r="H114" s="42">
        <v>50000.0</v>
      </c>
      <c r="I114" s="128"/>
      <c r="J114" s="20"/>
      <c r="K114" s="113"/>
      <c r="L114" s="22"/>
      <c r="M114" s="17"/>
      <c r="N114" s="23"/>
      <c r="O114" s="79">
        <v>50000.0</v>
      </c>
      <c r="P114" s="97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00">
        <v>111.0</v>
      </c>
      <c r="B115" s="77" t="s">
        <v>2846</v>
      </c>
      <c r="C115" s="76" t="s">
        <v>2974</v>
      </c>
      <c r="D115" s="77">
        <v>61682.0</v>
      </c>
      <c r="E115" s="78" t="s">
        <v>2975</v>
      </c>
      <c r="F115" s="32"/>
      <c r="G115" s="115"/>
      <c r="H115" s="18"/>
      <c r="I115" s="128"/>
      <c r="J115" s="20"/>
      <c r="K115" s="113"/>
      <c r="L115" s="22"/>
      <c r="M115" s="34">
        <v>2450.0</v>
      </c>
      <c r="N115" s="23"/>
      <c r="O115" s="79">
        <v>2450.0</v>
      </c>
      <c r="P115" s="97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00">
        <v>112.0</v>
      </c>
      <c r="B116" s="77" t="s">
        <v>2846</v>
      </c>
      <c r="C116" s="76" t="s">
        <v>2976</v>
      </c>
      <c r="D116" s="77">
        <v>51040.0</v>
      </c>
      <c r="E116" s="78" t="s">
        <v>1094</v>
      </c>
      <c r="F116" s="32"/>
      <c r="G116" s="115"/>
      <c r="H116" s="42">
        <v>2500.0</v>
      </c>
      <c r="I116" s="128"/>
      <c r="J116" s="20"/>
      <c r="K116" s="113"/>
      <c r="L116" s="22"/>
      <c r="M116" s="17"/>
      <c r="N116" s="23"/>
      <c r="O116" s="79">
        <v>2500.0</v>
      </c>
      <c r="P116" s="97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00">
        <v>113.0</v>
      </c>
      <c r="B117" s="77" t="s">
        <v>2846</v>
      </c>
      <c r="C117" s="76" t="s">
        <v>2977</v>
      </c>
      <c r="D117" s="77">
        <v>53219.0</v>
      </c>
      <c r="E117" s="78" t="s">
        <v>2978</v>
      </c>
      <c r="F117" s="32"/>
      <c r="G117" s="115"/>
      <c r="H117" s="42"/>
      <c r="I117" s="128"/>
      <c r="J117" s="20"/>
      <c r="K117" s="113"/>
      <c r="L117" s="22"/>
      <c r="M117" s="34">
        <v>2500.0</v>
      </c>
      <c r="N117" s="23"/>
      <c r="O117" s="79">
        <v>2500.0</v>
      </c>
      <c r="P117" s="97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00"/>
      <c r="B118" s="77"/>
      <c r="C118" s="76"/>
      <c r="D118" s="77"/>
      <c r="E118" s="78"/>
      <c r="F118" s="32">
        <f>SUM(F5:F117)</f>
        <v>16545</v>
      </c>
      <c r="G118" s="111">
        <f>SUM(G4:G117)</f>
        <v>129100</v>
      </c>
      <c r="H118" s="42">
        <f t="shared" ref="H118:P118" si="2">SUM(H5:H117)</f>
        <v>214750</v>
      </c>
      <c r="I118" s="129">
        <f t="shared" si="2"/>
        <v>426343</v>
      </c>
      <c r="J118" s="39">
        <f t="shared" si="2"/>
        <v>267800</v>
      </c>
      <c r="K118" s="131">
        <f t="shared" si="2"/>
        <v>3187</v>
      </c>
      <c r="L118" s="22">
        <f t="shared" si="2"/>
        <v>0</v>
      </c>
      <c r="M118" s="17">
        <f t="shared" si="2"/>
        <v>4950</v>
      </c>
      <c r="N118" s="46">
        <f t="shared" si="2"/>
        <v>0</v>
      </c>
      <c r="O118" s="144">
        <f t="shared" si="2"/>
        <v>1062675</v>
      </c>
      <c r="P118" s="97">
        <f t="shared" si="2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63"/>
      <c r="B119" s="139"/>
      <c r="C119" s="139"/>
      <c r="D119" s="139"/>
      <c r="E119" s="140"/>
      <c r="F119" s="64">
        <f>SUM(F118+G118+H118+I118+J118+K118+L118+M118+N118)</f>
        <v>1062675</v>
      </c>
      <c r="G119" s="2"/>
      <c r="H119" s="2"/>
      <c r="I119" s="2"/>
      <c r="J119" s="2"/>
      <c r="K119" s="2"/>
      <c r="L119" s="3"/>
      <c r="M119" s="65"/>
      <c r="N119" s="6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C120" s="94"/>
      <c r="D120" s="94"/>
      <c r="E120" s="6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C121" s="95"/>
      <c r="D121" s="68" t="s">
        <v>327</v>
      </c>
      <c r="E121" s="6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C122" s="7"/>
      <c r="D122" s="70"/>
      <c r="E122" s="7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C123" s="10"/>
      <c r="D123" s="72"/>
      <c r="E123" s="7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9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98"/>
      <c r="H126" s="9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98"/>
      <c r="J127" s="4"/>
      <c r="K127" s="4"/>
      <c r="L127" s="98" t="s">
        <v>859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98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</sheetData>
  <mergeCells count="19">
    <mergeCell ref="F3:F4"/>
    <mergeCell ref="G3:H3"/>
    <mergeCell ref="I3:J3"/>
    <mergeCell ref="K3:K4"/>
    <mergeCell ref="F119:L119"/>
    <mergeCell ref="A120:B124"/>
    <mergeCell ref="C121:C123"/>
    <mergeCell ref="D121:E123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2979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2846</v>
      </c>
      <c r="C5" s="76" t="s">
        <v>2980</v>
      </c>
      <c r="D5" s="77">
        <v>51697.0</v>
      </c>
      <c r="E5" s="78" t="s">
        <v>673</v>
      </c>
      <c r="F5" s="32"/>
      <c r="G5" s="111"/>
      <c r="H5" s="42"/>
      <c r="I5" s="128"/>
      <c r="J5" s="20">
        <v>15000.0</v>
      </c>
      <c r="K5" s="116"/>
      <c r="L5" s="22"/>
      <c r="M5" s="17"/>
      <c r="N5" s="23"/>
      <c r="O5" s="79">
        <v>15000.0</v>
      </c>
      <c r="P5" s="97">
        <f t="shared" ref="P5:P100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2846</v>
      </c>
      <c r="C6" s="76" t="s">
        <v>2981</v>
      </c>
      <c r="D6" s="77">
        <v>35220.0</v>
      </c>
      <c r="E6" s="78" t="s">
        <v>618</v>
      </c>
      <c r="F6" s="16"/>
      <c r="G6" s="111"/>
      <c r="H6" s="42"/>
      <c r="I6" s="128">
        <v>0.0</v>
      </c>
      <c r="J6" s="20"/>
      <c r="K6" s="113"/>
      <c r="L6" s="22"/>
      <c r="M6" s="17"/>
      <c r="N6" s="23"/>
      <c r="O6" s="79">
        <v>350.0</v>
      </c>
      <c r="P6" s="97">
        <f t="shared" si="1"/>
        <v>-350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2846</v>
      </c>
      <c r="C7" s="76" t="s">
        <v>2982</v>
      </c>
      <c r="D7" s="77">
        <v>51782.0</v>
      </c>
      <c r="E7" s="78" t="s">
        <v>121</v>
      </c>
      <c r="F7" s="16"/>
      <c r="G7" s="111"/>
      <c r="H7" s="42"/>
      <c r="I7" s="128">
        <v>0.0</v>
      </c>
      <c r="J7" s="20"/>
      <c r="K7" s="113"/>
      <c r="L7" s="22"/>
      <c r="M7" s="17"/>
      <c r="N7" s="23"/>
      <c r="O7" s="79">
        <v>350.0</v>
      </c>
      <c r="P7" s="97">
        <f t="shared" si="1"/>
        <v>-350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2846</v>
      </c>
      <c r="C8" s="76" t="s">
        <v>2983</v>
      </c>
      <c r="D8" s="77">
        <v>51638.0</v>
      </c>
      <c r="E8" s="78" t="s">
        <v>1697</v>
      </c>
      <c r="F8" s="16"/>
      <c r="G8" s="111"/>
      <c r="H8" s="42"/>
      <c r="I8" s="128">
        <v>0.0</v>
      </c>
      <c r="J8" s="20"/>
      <c r="K8" s="113"/>
      <c r="L8" s="22"/>
      <c r="M8" s="17"/>
      <c r="N8" s="23"/>
      <c r="O8" s="79">
        <v>1050.0</v>
      </c>
      <c r="P8" s="97">
        <f t="shared" si="1"/>
        <v>-1050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2984</v>
      </c>
      <c r="C9" s="76" t="s">
        <v>2985</v>
      </c>
      <c r="D9" s="77">
        <v>63611.0</v>
      </c>
      <c r="E9" s="78" t="s">
        <v>669</v>
      </c>
      <c r="F9" s="16"/>
      <c r="G9" s="111"/>
      <c r="H9" s="42"/>
      <c r="I9" s="129"/>
      <c r="J9" s="20">
        <v>2025.0</v>
      </c>
      <c r="K9" s="130"/>
      <c r="L9" s="22"/>
      <c r="M9" s="17"/>
      <c r="N9" s="23"/>
      <c r="O9" s="79">
        <v>2025.0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2984</v>
      </c>
      <c r="C10" s="76" t="s">
        <v>2986</v>
      </c>
      <c r="D10" s="77">
        <v>51017.0</v>
      </c>
      <c r="E10" s="78" t="s">
        <v>281</v>
      </c>
      <c r="F10" s="32"/>
      <c r="G10" s="111"/>
      <c r="H10" s="42">
        <v>40000.0</v>
      </c>
      <c r="I10" s="129"/>
      <c r="J10" s="20"/>
      <c r="K10" s="130"/>
      <c r="L10" s="22"/>
      <c r="M10" s="17"/>
      <c r="N10" s="23"/>
      <c r="O10" s="79">
        <v>40000.0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2984</v>
      </c>
      <c r="C11" s="76" t="s">
        <v>2987</v>
      </c>
      <c r="D11" s="77">
        <v>50436.0</v>
      </c>
      <c r="E11" s="78" t="s">
        <v>638</v>
      </c>
      <c r="F11" s="16"/>
      <c r="G11" s="115"/>
      <c r="H11" s="42"/>
      <c r="I11" s="129">
        <v>10000.0</v>
      </c>
      <c r="J11" s="39"/>
      <c r="K11" s="113"/>
      <c r="L11" s="22"/>
      <c r="M11" s="17"/>
      <c r="N11" s="23"/>
      <c r="O11" s="79">
        <v>10000.0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2984</v>
      </c>
      <c r="C12" s="76" t="s">
        <v>2988</v>
      </c>
      <c r="D12" s="77">
        <v>50871.0</v>
      </c>
      <c r="E12" s="78" t="s">
        <v>2744</v>
      </c>
      <c r="F12" s="16"/>
      <c r="G12" s="111"/>
      <c r="H12" s="42"/>
      <c r="I12" s="128">
        <v>15000.0</v>
      </c>
      <c r="J12" s="20"/>
      <c r="K12" s="113"/>
      <c r="L12" s="22"/>
      <c r="M12" s="17"/>
      <c r="N12" s="23"/>
      <c r="O12" s="79">
        <v>15000.0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2984</v>
      </c>
      <c r="C13" s="76" t="s">
        <v>2989</v>
      </c>
      <c r="D13" s="77">
        <v>55992.0</v>
      </c>
      <c r="E13" s="78" t="s">
        <v>117</v>
      </c>
      <c r="F13" s="16"/>
      <c r="G13" s="111"/>
      <c r="H13" s="18"/>
      <c r="I13" s="128">
        <v>2500.0</v>
      </c>
      <c r="J13" s="20"/>
      <c r="K13" s="113"/>
      <c r="L13" s="22"/>
      <c r="M13" s="17"/>
      <c r="N13" s="23"/>
      <c r="O13" s="79">
        <v>2500.0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2984</v>
      </c>
      <c r="C14" s="76" t="s">
        <v>2990</v>
      </c>
      <c r="D14" s="77">
        <v>65947.0</v>
      </c>
      <c r="E14" s="78" t="s">
        <v>2991</v>
      </c>
      <c r="F14" s="16"/>
      <c r="G14" s="111"/>
      <c r="H14" s="42"/>
      <c r="I14" s="128"/>
      <c r="J14" s="20">
        <v>500.0</v>
      </c>
      <c r="K14" s="116"/>
      <c r="L14" s="22"/>
      <c r="M14" s="17"/>
      <c r="N14" s="23"/>
      <c r="O14" s="79">
        <v>500.0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2984</v>
      </c>
      <c r="C15" s="76" t="s">
        <v>2992</v>
      </c>
      <c r="D15" s="77">
        <v>45922.0</v>
      </c>
      <c r="E15" s="78" t="s">
        <v>2993</v>
      </c>
      <c r="F15" s="16"/>
      <c r="G15" s="111"/>
      <c r="H15" s="42"/>
      <c r="I15" s="129">
        <v>3700.0</v>
      </c>
      <c r="J15" s="39"/>
      <c r="K15" s="116"/>
      <c r="L15" s="22"/>
      <c r="M15" s="17"/>
      <c r="N15" s="23"/>
      <c r="O15" s="79">
        <v>3700.0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2984</v>
      </c>
      <c r="C16" s="76" t="s">
        <v>2994</v>
      </c>
      <c r="D16" s="77">
        <v>48234.0</v>
      </c>
      <c r="E16" s="78" t="s">
        <v>2995</v>
      </c>
      <c r="F16" s="16"/>
      <c r="G16" s="111"/>
      <c r="H16" s="42"/>
      <c r="I16" s="129">
        <v>5150.0</v>
      </c>
      <c r="J16" s="39"/>
      <c r="K16" s="116"/>
      <c r="L16" s="36"/>
      <c r="M16" s="34"/>
      <c r="N16" s="46"/>
      <c r="O16" s="79">
        <v>5150.0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2984</v>
      </c>
      <c r="C17" s="76" t="s">
        <v>2996</v>
      </c>
      <c r="D17" s="77">
        <v>54317.0</v>
      </c>
      <c r="E17" s="78" t="s">
        <v>58</v>
      </c>
      <c r="F17" s="32"/>
      <c r="G17" s="115"/>
      <c r="H17" s="18"/>
      <c r="I17" s="129">
        <v>5150.0</v>
      </c>
      <c r="J17" s="39"/>
      <c r="K17" s="113"/>
      <c r="L17" s="22"/>
      <c r="M17" s="17"/>
      <c r="N17" s="23"/>
      <c r="O17" s="79">
        <v>5150.0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2984</v>
      </c>
      <c r="C18" s="76" t="s">
        <v>2997</v>
      </c>
      <c r="D18" s="77">
        <v>45096.0</v>
      </c>
      <c r="E18" s="78" t="s">
        <v>149</v>
      </c>
      <c r="F18" s="16"/>
      <c r="G18" s="115"/>
      <c r="H18" s="18"/>
      <c r="I18" s="129">
        <v>1750.0</v>
      </c>
      <c r="J18" s="39"/>
      <c r="K18" s="116"/>
      <c r="L18" s="22"/>
      <c r="M18" s="17"/>
      <c r="N18" s="23"/>
      <c r="O18" s="79">
        <v>1750.0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2984</v>
      </c>
      <c r="C19" s="76" t="s">
        <v>2998</v>
      </c>
      <c r="D19" s="77">
        <v>48973.0</v>
      </c>
      <c r="E19" s="78" t="s">
        <v>376</v>
      </c>
      <c r="F19" s="32"/>
      <c r="G19" s="111"/>
      <c r="H19" s="42"/>
      <c r="I19" s="129">
        <v>5000.0</v>
      </c>
      <c r="J19" s="39"/>
      <c r="K19" s="113"/>
      <c r="L19" s="22"/>
      <c r="M19" s="17"/>
      <c r="N19" s="23"/>
      <c r="O19" s="79">
        <v>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2984</v>
      </c>
      <c r="C20" s="76" t="s">
        <v>2999</v>
      </c>
      <c r="D20" s="77">
        <v>49270.0</v>
      </c>
      <c r="E20" s="78" t="s">
        <v>848</v>
      </c>
      <c r="F20" s="16"/>
      <c r="G20" s="111"/>
      <c r="H20" s="18"/>
      <c r="I20" s="129">
        <v>10000.0</v>
      </c>
      <c r="J20" s="39"/>
      <c r="K20" s="113"/>
      <c r="L20" s="22"/>
      <c r="M20" s="17"/>
      <c r="N20" s="23"/>
      <c r="O20" s="79">
        <v>10000.0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2984</v>
      </c>
      <c r="C21" s="76" t="s">
        <v>3000</v>
      </c>
      <c r="D21" s="77">
        <v>10006.0</v>
      </c>
      <c r="E21" s="78" t="s">
        <v>1170</v>
      </c>
      <c r="F21" s="32"/>
      <c r="G21" s="111"/>
      <c r="H21" s="42"/>
      <c r="I21" s="128">
        <v>10000.0</v>
      </c>
      <c r="J21" s="20"/>
      <c r="K21" s="130"/>
      <c r="L21" s="22"/>
      <c r="M21" s="17"/>
      <c r="N21" s="23"/>
      <c r="O21" s="79">
        <v>10000.0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2984</v>
      </c>
      <c r="C22" s="76" t="s">
        <v>3001</v>
      </c>
      <c r="D22" s="77">
        <v>52662.0</v>
      </c>
      <c r="E22" s="78" t="s">
        <v>3002</v>
      </c>
      <c r="F22" s="16"/>
      <c r="G22" s="111"/>
      <c r="H22" s="42"/>
      <c r="I22" s="128">
        <v>37500.0</v>
      </c>
      <c r="J22" s="20"/>
      <c r="K22" s="131"/>
      <c r="L22" s="22"/>
      <c r="M22" s="17"/>
      <c r="N22" s="23"/>
      <c r="O22" s="79">
        <v>37500.0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2984</v>
      </c>
      <c r="C23" s="76" t="s">
        <v>3003</v>
      </c>
      <c r="D23" s="77">
        <v>53717.0</v>
      </c>
      <c r="E23" s="78" t="s">
        <v>3004</v>
      </c>
      <c r="F23" s="16"/>
      <c r="G23" s="115"/>
      <c r="H23" s="18"/>
      <c r="I23" s="128"/>
      <c r="J23" s="20">
        <v>15000.0</v>
      </c>
      <c r="K23" s="116"/>
      <c r="L23" s="22"/>
      <c r="M23" s="17"/>
      <c r="N23" s="23"/>
      <c r="O23" s="79">
        <v>15000.0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2984</v>
      </c>
      <c r="C24" s="76" t="s">
        <v>3005</v>
      </c>
      <c r="D24" s="77">
        <v>49943.0</v>
      </c>
      <c r="E24" s="78" t="s">
        <v>1359</v>
      </c>
      <c r="F24" s="32"/>
      <c r="G24" s="111"/>
      <c r="H24" s="18"/>
      <c r="I24" s="128">
        <v>7650.0</v>
      </c>
      <c r="J24" s="20"/>
      <c r="K24" s="113"/>
      <c r="L24" s="22"/>
      <c r="M24" s="17"/>
      <c r="N24" s="23"/>
      <c r="O24" s="79">
        <v>7650.0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2984</v>
      </c>
      <c r="C25" s="76" t="s">
        <v>3006</v>
      </c>
      <c r="D25" s="77">
        <v>26831.0</v>
      </c>
      <c r="E25" s="78" t="s">
        <v>1004</v>
      </c>
      <c r="F25" s="16"/>
      <c r="G25" s="115"/>
      <c r="H25" s="18"/>
      <c r="I25" s="128"/>
      <c r="J25" s="20">
        <v>37500.0</v>
      </c>
      <c r="K25" s="113"/>
      <c r="L25" s="22"/>
      <c r="M25" s="17"/>
      <c r="N25" s="23"/>
      <c r="O25" s="79">
        <v>37500.0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2984</v>
      </c>
      <c r="C26" s="76" t="s">
        <v>3007</v>
      </c>
      <c r="D26" s="77">
        <v>26831.0</v>
      </c>
      <c r="E26" s="78" t="s">
        <v>1004</v>
      </c>
      <c r="F26" s="32"/>
      <c r="G26" s="115"/>
      <c r="H26" s="18"/>
      <c r="I26" s="128"/>
      <c r="J26" s="20">
        <v>3600.0</v>
      </c>
      <c r="K26" s="131"/>
      <c r="L26" s="22"/>
      <c r="M26" s="17"/>
      <c r="N26" s="23"/>
      <c r="O26" s="79">
        <v>3600.0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2984</v>
      </c>
      <c r="C27" s="76" t="s">
        <v>3008</v>
      </c>
      <c r="D27" s="77">
        <v>21821.0</v>
      </c>
      <c r="E27" s="78" t="s">
        <v>1306</v>
      </c>
      <c r="F27" s="37"/>
      <c r="G27" s="115">
        <v>700.0</v>
      </c>
      <c r="H27" s="42"/>
      <c r="I27" s="128"/>
      <c r="J27" s="20"/>
      <c r="K27" s="113"/>
      <c r="L27" s="22"/>
      <c r="M27" s="17"/>
      <c r="N27" s="23"/>
      <c r="O27" s="79">
        <v>700.0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2984</v>
      </c>
      <c r="C28" s="76" t="s">
        <v>3009</v>
      </c>
      <c r="D28" s="77">
        <v>48657.0</v>
      </c>
      <c r="E28" s="78" t="s">
        <v>887</v>
      </c>
      <c r="F28" s="32"/>
      <c r="G28" s="115"/>
      <c r="H28" s="42"/>
      <c r="I28" s="128">
        <v>2500.0</v>
      </c>
      <c r="J28" s="20"/>
      <c r="K28" s="130"/>
      <c r="L28" s="22"/>
      <c r="M28" s="17"/>
      <c r="N28" s="23"/>
      <c r="O28" s="79">
        <v>2500.0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2984</v>
      </c>
      <c r="C29" s="76" t="s">
        <v>3010</v>
      </c>
      <c r="D29" s="77">
        <v>66411.0</v>
      </c>
      <c r="E29" s="78" t="s">
        <v>3011</v>
      </c>
      <c r="F29" s="16"/>
      <c r="G29" s="115"/>
      <c r="H29" s="42"/>
      <c r="I29" s="128"/>
      <c r="J29" s="20">
        <v>27000.0</v>
      </c>
      <c r="K29" s="113"/>
      <c r="L29" s="22"/>
      <c r="M29" s="17"/>
      <c r="N29" s="23"/>
      <c r="O29" s="79">
        <v>27000.0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2984</v>
      </c>
      <c r="C30" s="76" t="s">
        <v>3012</v>
      </c>
      <c r="D30" s="77">
        <v>66410.0</v>
      </c>
      <c r="E30" s="78" t="s">
        <v>3013</v>
      </c>
      <c r="F30" s="16"/>
      <c r="G30" s="115"/>
      <c r="H30" s="18"/>
      <c r="I30" s="128"/>
      <c r="J30" s="20">
        <v>27000.0</v>
      </c>
      <c r="K30" s="113"/>
      <c r="L30" s="22"/>
      <c r="M30" s="17"/>
      <c r="N30" s="23"/>
      <c r="O30" s="79">
        <v>27000.0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2984</v>
      </c>
      <c r="C31" s="76" t="s">
        <v>3014</v>
      </c>
      <c r="D31" s="77">
        <v>46927.0</v>
      </c>
      <c r="E31" s="78" t="s">
        <v>490</v>
      </c>
      <c r="F31" s="16"/>
      <c r="G31" s="115"/>
      <c r="H31" s="42"/>
      <c r="I31" s="128">
        <v>6250.0</v>
      </c>
      <c r="J31" s="20"/>
      <c r="K31" s="130"/>
      <c r="L31" s="22"/>
      <c r="M31" s="17"/>
      <c r="N31" s="23"/>
      <c r="O31" s="79">
        <v>6250.0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2984</v>
      </c>
      <c r="C32" s="76" t="s">
        <v>3015</v>
      </c>
      <c r="D32" s="77">
        <v>56450.0</v>
      </c>
      <c r="E32" s="78" t="s">
        <v>198</v>
      </c>
      <c r="F32" s="32"/>
      <c r="G32" s="111"/>
      <c r="H32" s="18"/>
      <c r="I32" s="128"/>
      <c r="J32" s="20">
        <v>25000.0</v>
      </c>
      <c r="K32" s="130"/>
      <c r="L32" s="22"/>
      <c r="M32" s="17"/>
      <c r="N32" s="23"/>
      <c r="O32" s="79">
        <v>25000.0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2984</v>
      </c>
      <c r="C33" s="76" t="s">
        <v>3016</v>
      </c>
      <c r="D33" s="77">
        <v>46927.0</v>
      </c>
      <c r="E33" s="78" t="s">
        <v>490</v>
      </c>
      <c r="F33" s="16"/>
      <c r="G33" s="115"/>
      <c r="H33" s="18"/>
      <c r="I33" s="128">
        <v>3600.0</v>
      </c>
      <c r="J33" s="20"/>
      <c r="K33" s="116"/>
      <c r="L33" s="22"/>
      <c r="M33" s="34"/>
      <c r="N33" s="23"/>
      <c r="O33" s="79">
        <v>3600.0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2984</v>
      </c>
      <c r="C34" s="76" t="s">
        <v>3017</v>
      </c>
      <c r="D34" s="77">
        <v>56449.0</v>
      </c>
      <c r="E34" s="78" t="s">
        <v>205</v>
      </c>
      <c r="F34" s="16"/>
      <c r="G34" s="111"/>
      <c r="H34" s="18"/>
      <c r="I34" s="128"/>
      <c r="J34" s="20">
        <v>25000.0</v>
      </c>
      <c r="K34" s="116"/>
      <c r="L34" s="22"/>
      <c r="M34" s="17"/>
      <c r="N34" s="23"/>
      <c r="O34" s="79">
        <v>25000.0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2984</v>
      </c>
      <c r="C35" s="76" t="s">
        <v>3018</v>
      </c>
      <c r="D35" s="77">
        <v>59137.0</v>
      </c>
      <c r="E35" s="78" t="s">
        <v>1246</v>
      </c>
      <c r="F35" s="16"/>
      <c r="G35" s="115"/>
      <c r="H35" s="42">
        <v>18000.0</v>
      </c>
      <c r="I35" s="128"/>
      <c r="J35" s="20"/>
      <c r="K35" s="116"/>
      <c r="L35" s="22"/>
      <c r="M35" s="17"/>
      <c r="N35" s="23"/>
      <c r="O35" s="79">
        <v>18000.0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2984</v>
      </c>
      <c r="C36" s="76" t="s">
        <v>3019</v>
      </c>
      <c r="D36" s="77">
        <v>56449.0</v>
      </c>
      <c r="E36" s="78" t="s">
        <v>205</v>
      </c>
      <c r="F36" s="16"/>
      <c r="G36" s="115"/>
      <c r="H36" s="42"/>
      <c r="I36" s="128"/>
      <c r="J36" s="20">
        <v>1450.0</v>
      </c>
      <c r="K36" s="116"/>
      <c r="L36" s="22"/>
      <c r="M36" s="17"/>
      <c r="N36" s="23"/>
      <c r="O36" s="79">
        <v>1450.0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2984</v>
      </c>
      <c r="C37" s="76" t="s">
        <v>3020</v>
      </c>
      <c r="D37" s="77">
        <v>43009.0</v>
      </c>
      <c r="E37" s="78" t="s">
        <v>2817</v>
      </c>
      <c r="F37" s="16"/>
      <c r="G37" s="115"/>
      <c r="H37" s="18"/>
      <c r="I37" s="128"/>
      <c r="J37" s="20">
        <v>4525.0</v>
      </c>
      <c r="K37" s="116"/>
      <c r="L37" s="22"/>
      <c r="M37" s="17"/>
      <c r="N37" s="23"/>
      <c r="O37" s="79">
        <v>4525.0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2984</v>
      </c>
      <c r="C38" s="76" t="s">
        <v>3021</v>
      </c>
      <c r="D38" s="77">
        <v>59137.0</v>
      </c>
      <c r="E38" s="78" t="s">
        <v>1246</v>
      </c>
      <c r="F38" s="16"/>
      <c r="G38" s="115"/>
      <c r="H38" s="42">
        <v>5000.0</v>
      </c>
      <c r="I38" s="128"/>
      <c r="J38" s="20"/>
      <c r="K38" s="113"/>
      <c r="L38" s="22"/>
      <c r="M38" s="17"/>
      <c r="N38" s="23"/>
      <c r="O38" s="79">
        <v>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2984</v>
      </c>
      <c r="C39" s="76" t="s">
        <v>3022</v>
      </c>
      <c r="D39" s="77">
        <v>61435.0</v>
      </c>
      <c r="E39" s="78" t="s">
        <v>3023</v>
      </c>
      <c r="F39" s="16"/>
      <c r="G39" s="111"/>
      <c r="H39" s="18"/>
      <c r="I39" s="128">
        <v>37500.0</v>
      </c>
      <c r="J39" s="20"/>
      <c r="K39" s="113"/>
      <c r="L39" s="22"/>
      <c r="M39" s="17"/>
      <c r="N39" s="23"/>
      <c r="O39" s="79">
        <v>37500.0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2984</v>
      </c>
      <c r="C40" s="76" t="s">
        <v>3024</v>
      </c>
      <c r="D40" s="77">
        <v>56449.0</v>
      </c>
      <c r="E40" s="78" t="s">
        <v>205</v>
      </c>
      <c r="F40" s="32"/>
      <c r="G40" s="115"/>
      <c r="H40" s="42"/>
      <c r="I40" s="128"/>
      <c r="J40" s="20">
        <v>12500.0</v>
      </c>
      <c r="K40" s="116"/>
      <c r="L40" s="22"/>
      <c r="M40" s="34"/>
      <c r="N40" s="23"/>
      <c r="O40" s="79">
        <v>12500.0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2984</v>
      </c>
      <c r="C41" s="76" t="s">
        <v>3025</v>
      </c>
      <c r="D41" s="77">
        <v>22332.0</v>
      </c>
      <c r="E41" s="78" t="s">
        <v>564</v>
      </c>
      <c r="F41" s="16"/>
      <c r="G41" s="111"/>
      <c r="H41" s="42"/>
      <c r="I41" s="128"/>
      <c r="J41" s="20">
        <v>2650.0</v>
      </c>
      <c r="K41" s="113"/>
      <c r="L41" s="22"/>
      <c r="M41" s="17"/>
      <c r="N41" s="23"/>
      <c r="O41" s="79">
        <v>2650.0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2984</v>
      </c>
      <c r="C42" s="76" t="s">
        <v>3026</v>
      </c>
      <c r="D42" s="77">
        <v>10288.0</v>
      </c>
      <c r="E42" s="78" t="s">
        <v>1208</v>
      </c>
      <c r="F42" s="16"/>
      <c r="G42" s="111"/>
      <c r="H42" s="18"/>
      <c r="I42" s="128">
        <v>3600.0</v>
      </c>
      <c r="J42" s="20"/>
      <c r="K42" s="113"/>
      <c r="L42" s="22"/>
      <c r="M42" s="17"/>
      <c r="N42" s="23"/>
      <c r="O42" s="79">
        <v>3600.0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2984</v>
      </c>
      <c r="C43" s="76" t="s">
        <v>3027</v>
      </c>
      <c r="D43" s="77">
        <v>52647.0</v>
      </c>
      <c r="E43" s="78" t="s">
        <v>83</v>
      </c>
      <c r="F43" s="16"/>
      <c r="G43" s="115"/>
      <c r="H43" s="18"/>
      <c r="I43" s="128">
        <v>3750.0</v>
      </c>
      <c r="J43" s="20"/>
      <c r="K43" s="113"/>
      <c r="L43" s="22"/>
      <c r="M43" s="17"/>
      <c r="N43" s="23"/>
      <c r="O43" s="79">
        <v>3750.0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2984</v>
      </c>
      <c r="C44" s="76" t="s">
        <v>3028</v>
      </c>
      <c r="D44" s="77">
        <v>55992.0</v>
      </c>
      <c r="E44" s="78" t="s">
        <v>117</v>
      </c>
      <c r="F44" s="32"/>
      <c r="G44" s="115"/>
      <c r="H44" s="18"/>
      <c r="I44" s="128">
        <v>200.0</v>
      </c>
      <c r="J44" s="20"/>
      <c r="K44" s="116"/>
      <c r="L44" s="22"/>
      <c r="M44" s="17"/>
      <c r="N44" s="23"/>
      <c r="O44" s="79">
        <v>200.0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2984</v>
      </c>
      <c r="C45" s="76" t="s">
        <v>3029</v>
      </c>
      <c r="D45" s="77">
        <v>52027.0</v>
      </c>
      <c r="E45" s="78" t="s">
        <v>405</v>
      </c>
      <c r="F45" s="16"/>
      <c r="G45" s="115"/>
      <c r="H45" s="18"/>
      <c r="I45" s="128">
        <v>3950.0</v>
      </c>
      <c r="J45" s="20"/>
      <c r="K45" s="113"/>
      <c r="L45" s="22"/>
      <c r="M45" s="17"/>
      <c r="N45" s="23"/>
      <c r="O45" s="79">
        <v>3950.0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2984</v>
      </c>
      <c r="C46" s="76" t="s">
        <v>3030</v>
      </c>
      <c r="D46" s="77">
        <v>54503.0</v>
      </c>
      <c r="E46" s="78" t="s">
        <v>2283</v>
      </c>
      <c r="F46" s="16"/>
      <c r="G46" s="111"/>
      <c r="H46" s="18"/>
      <c r="I46" s="128"/>
      <c r="J46" s="20">
        <v>2650.0</v>
      </c>
      <c r="K46" s="113"/>
      <c r="L46" s="22"/>
      <c r="M46" s="17"/>
      <c r="N46" s="23"/>
      <c r="O46" s="79">
        <v>2650.0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2984</v>
      </c>
      <c r="C47" s="76" t="s">
        <v>3031</v>
      </c>
      <c r="D47" s="77">
        <v>66412.0</v>
      </c>
      <c r="E47" s="78" t="s">
        <v>3032</v>
      </c>
      <c r="F47" s="32"/>
      <c r="G47" s="115"/>
      <c r="H47" s="18"/>
      <c r="I47" s="128">
        <v>27000.0</v>
      </c>
      <c r="J47" s="20"/>
      <c r="K47" s="113"/>
      <c r="L47" s="22"/>
      <c r="M47" s="17"/>
      <c r="N47" s="23"/>
      <c r="O47" s="79">
        <v>27000.0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2984</v>
      </c>
      <c r="C48" s="76" t="s">
        <v>3033</v>
      </c>
      <c r="D48" s="77">
        <v>36555.0</v>
      </c>
      <c r="E48" s="78" t="s">
        <v>153</v>
      </c>
      <c r="F48" s="16"/>
      <c r="G48" s="115"/>
      <c r="H48" s="42"/>
      <c r="I48" s="128">
        <v>253.0</v>
      </c>
      <c r="J48" s="20"/>
      <c r="K48" s="116">
        <v>4747.0</v>
      </c>
      <c r="L48" s="22"/>
      <c r="M48" s="17"/>
      <c r="N48" s="23"/>
      <c r="O48" s="79">
        <v>5000.0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2984</v>
      </c>
      <c r="C49" s="76" t="s">
        <v>3034</v>
      </c>
      <c r="D49" s="77">
        <v>53203.0</v>
      </c>
      <c r="E49" s="78" t="s">
        <v>209</v>
      </c>
      <c r="F49" s="16"/>
      <c r="G49" s="115"/>
      <c r="H49" s="42"/>
      <c r="I49" s="128"/>
      <c r="J49" s="20">
        <v>3950.0</v>
      </c>
      <c r="K49" s="113"/>
      <c r="L49" s="22"/>
      <c r="M49" s="17"/>
      <c r="N49" s="23"/>
      <c r="O49" s="79">
        <v>3950.0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2984</v>
      </c>
      <c r="C50" s="76" t="s">
        <v>3035</v>
      </c>
      <c r="D50" s="77">
        <v>39832.0</v>
      </c>
      <c r="E50" s="78" t="s">
        <v>2893</v>
      </c>
      <c r="F50" s="16"/>
      <c r="G50" s="115">
        <v>1250.0</v>
      </c>
      <c r="H50" s="18"/>
      <c r="I50" s="128"/>
      <c r="J50" s="20"/>
      <c r="K50" s="113"/>
      <c r="L50" s="22"/>
      <c r="M50" s="17"/>
      <c r="N50" s="23"/>
      <c r="O50" s="79">
        <v>1250.0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2984</v>
      </c>
      <c r="C51" s="76" t="s">
        <v>3036</v>
      </c>
      <c r="D51" s="77">
        <v>46325.0</v>
      </c>
      <c r="E51" s="78" t="s">
        <v>3037</v>
      </c>
      <c r="F51" s="16"/>
      <c r="G51" s="115"/>
      <c r="H51" s="42"/>
      <c r="I51" s="128">
        <v>1400.0</v>
      </c>
      <c r="J51" s="20"/>
      <c r="K51" s="113"/>
      <c r="L51" s="22"/>
      <c r="M51" s="17"/>
      <c r="N51" s="23"/>
      <c r="O51" s="79">
        <v>1400.0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2984</v>
      </c>
      <c r="C52" s="76" t="s">
        <v>3038</v>
      </c>
      <c r="D52" s="77">
        <v>60051.0</v>
      </c>
      <c r="E52" s="78" t="s">
        <v>3039</v>
      </c>
      <c r="F52" s="16"/>
      <c r="G52" s="111"/>
      <c r="H52" s="42"/>
      <c r="I52" s="128">
        <v>15000.0</v>
      </c>
      <c r="J52" s="20"/>
      <c r="K52" s="113"/>
      <c r="L52" s="22"/>
      <c r="M52" s="17"/>
      <c r="N52" s="23"/>
      <c r="O52" s="79">
        <v>15000.0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2984</v>
      </c>
      <c r="C53" s="76" t="s">
        <v>3040</v>
      </c>
      <c r="D53" s="77">
        <v>13781.0</v>
      </c>
      <c r="E53" s="78" t="s">
        <v>747</v>
      </c>
      <c r="F53" s="16"/>
      <c r="G53" s="111"/>
      <c r="H53" s="42"/>
      <c r="I53" s="128">
        <v>33750.0</v>
      </c>
      <c r="J53" s="20"/>
      <c r="K53" s="113"/>
      <c r="L53" s="22"/>
      <c r="M53" s="17"/>
      <c r="N53" s="23"/>
      <c r="O53" s="79">
        <v>33750.0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2984</v>
      </c>
      <c r="C54" s="76" t="s">
        <v>3041</v>
      </c>
      <c r="D54" s="77">
        <v>36159.0</v>
      </c>
      <c r="E54" s="78" t="s">
        <v>3042</v>
      </c>
      <c r="F54" s="32"/>
      <c r="G54" s="115"/>
      <c r="H54" s="18"/>
      <c r="I54" s="128">
        <v>2400.0</v>
      </c>
      <c r="J54" s="20"/>
      <c r="K54" s="113"/>
      <c r="L54" s="22"/>
      <c r="M54" s="17"/>
      <c r="N54" s="23"/>
      <c r="O54" s="79">
        <v>2400.0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2984</v>
      </c>
      <c r="C55" s="76" t="s">
        <v>3043</v>
      </c>
      <c r="D55" s="77">
        <v>64740.0</v>
      </c>
      <c r="E55" s="78" t="s">
        <v>757</v>
      </c>
      <c r="F55" s="32"/>
      <c r="G55" s="115"/>
      <c r="H55" s="42"/>
      <c r="I55" s="128">
        <v>900.0</v>
      </c>
      <c r="J55" s="20"/>
      <c r="K55" s="113"/>
      <c r="L55" s="22"/>
      <c r="M55" s="17"/>
      <c r="N55" s="23"/>
      <c r="O55" s="79">
        <v>900.0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2984</v>
      </c>
      <c r="C56" s="76" t="s">
        <v>3044</v>
      </c>
      <c r="D56" s="77">
        <v>48631.0</v>
      </c>
      <c r="E56" s="78" t="s">
        <v>220</v>
      </c>
      <c r="F56" s="32"/>
      <c r="G56" s="115"/>
      <c r="H56" s="42"/>
      <c r="I56" s="128">
        <v>9675.0</v>
      </c>
      <c r="J56" s="20"/>
      <c r="K56" s="113"/>
      <c r="L56" s="22"/>
      <c r="M56" s="17"/>
      <c r="N56" s="23"/>
      <c r="O56" s="79">
        <v>9675.0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2984</v>
      </c>
      <c r="C57" s="76" t="s">
        <v>3045</v>
      </c>
      <c r="D57" s="77">
        <v>53283.0</v>
      </c>
      <c r="E57" s="78" t="s">
        <v>119</v>
      </c>
      <c r="F57" s="32"/>
      <c r="G57" s="115"/>
      <c r="H57" s="18"/>
      <c r="I57" s="128">
        <v>4450.0</v>
      </c>
      <c r="J57" s="20"/>
      <c r="K57" s="116"/>
      <c r="L57" s="22"/>
      <c r="M57" s="17"/>
      <c r="N57" s="23"/>
      <c r="O57" s="79">
        <v>4450.0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2984</v>
      </c>
      <c r="C58" s="76" t="s">
        <v>3046</v>
      </c>
      <c r="D58" s="77">
        <v>53095.0</v>
      </c>
      <c r="E58" s="78" t="s">
        <v>2335</v>
      </c>
      <c r="F58" s="32"/>
      <c r="G58" s="115"/>
      <c r="H58" s="18"/>
      <c r="I58" s="128">
        <v>10000.0</v>
      </c>
      <c r="J58" s="20"/>
      <c r="K58" s="113"/>
      <c r="L58" s="22"/>
      <c r="M58" s="17"/>
      <c r="N58" s="23"/>
      <c r="O58" s="79">
        <v>10000.0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2984</v>
      </c>
      <c r="C59" s="76" t="s">
        <v>3047</v>
      </c>
      <c r="D59" s="77">
        <v>17208.0</v>
      </c>
      <c r="E59" s="78" t="s">
        <v>97</v>
      </c>
      <c r="F59" s="32"/>
      <c r="G59" s="115"/>
      <c r="H59" s="18"/>
      <c r="I59" s="128">
        <v>5150.0</v>
      </c>
      <c r="J59" s="20"/>
      <c r="K59" s="113"/>
      <c r="L59" s="22"/>
      <c r="M59" s="17"/>
      <c r="N59" s="23"/>
      <c r="O59" s="79">
        <v>5150.0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2984</v>
      </c>
      <c r="C60" s="76" t="s">
        <v>3048</v>
      </c>
      <c r="D60" s="77">
        <v>52993.0</v>
      </c>
      <c r="E60" s="78" t="s">
        <v>517</v>
      </c>
      <c r="F60" s="32"/>
      <c r="G60" s="115"/>
      <c r="H60" s="18"/>
      <c r="I60" s="128">
        <v>350.0</v>
      </c>
      <c r="J60" s="20"/>
      <c r="K60" s="113"/>
      <c r="L60" s="22"/>
      <c r="M60" s="17"/>
      <c r="N60" s="23"/>
      <c r="O60" s="79">
        <v>350.0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2984</v>
      </c>
      <c r="C61" s="76" t="s">
        <v>3049</v>
      </c>
      <c r="D61" s="77">
        <v>39317.0</v>
      </c>
      <c r="E61" s="78" t="s">
        <v>535</v>
      </c>
      <c r="F61" s="32"/>
      <c r="G61" s="115"/>
      <c r="H61" s="18"/>
      <c r="I61" s="128"/>
      <c r="J61" s="20">
        <v>5775.0</v>
      </c>
      <c r="K61" s="113"/>
      <c r="L61" s="22"/>
      <c r="M61" s="17"/>
      <c r="N61" s="23"/>
      <c r="O61" s="79">
        <v>5775.0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2984</v>
      </c>
      <c r="C62" s="76" t="s">
        <v>3050</v>
      </c>
      <c r="D62" s="77">
        <v>52727.0</v>
      </c>
      <c r="E62" s="78" t="s">
        <v>2477</v>
      </c>
      <c r="F62" s="32"/>
      <c r="G62" s="115"/>
      <c r="H62" s="18"/>
      <c r="I62" s="128">
        <v>2650.0</v>
      </c>
      <c r="J62" s="20"/>
      <c r="K62" s="113"/>
      <c r="L62" s="22"/>
      <c r="M62" s="17"/>
      <c r="N62" s="23"/>
      <c r="O62" s="79">
        <v>2650.0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2984</v>
      </c>
      <c r="C63" s="76" t="s">
        <v>3051</v>
      </c>
      <c r="D63" s="77">
        <v>58396.0</v>
      </c>
      <c r="E63" s="78" t="s">
        <v>108</v>
      </c>
      <c r="F63" s="32"/>
      <c r="G63" s="115">
        <v>55790.0</v>
      </c>
      <c r="H63" s="18"/>
      <c r="I63" s="128"/>
      <c r="J63" s="20"/>
      <c r="K63" s="113"/>
      <c r="L63" s="22"/>
      <c r="M63" s="17"/>
      <c r="N63" s="23"/>
      <c r="O63" s="79">
        <v>55790.0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2984</v>
      </c>
      <c r="C64" s="76" t="s">
        <v>3052</v>
      </c>
      <c r="D64" s="77">
        <v>65085.0</v>
      </c>
      <c r="E64" s="78" t="s">
        <v>265</v>
      </c>
      <c r="F64" s="32"/>
      <c r="G64" s="115"/>
      <c r="H64" s="42"/>
      <c r="I64" s="128">
        <v>150.0</v>
      </c>
      <c r="J64" s="20"/>
      <c r="K64" s="113"/>
      <c r="L64" s="22"/>
      <c r="M64" s="17"/>
      <c r="N64" s="23"/>
      <c r="O64" s="79">
        <v>150.0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2984</v>
      </c>
      <c r="C65" s="76" t="s">
        <v>3053</v>
      </c>
      <c r="D65" s="77">
        <v>57201.0</v>
      </c>
      <c r="E65" s="78" t="s">
        <v>308</v>
      </c>
      <c r="F65" s="32"/>
      <c r="G65" s="115"/>
      <c r="H65" s="18"/>
      <c r="I65" s="128">
        <v>5000.0</v>
      </c>
      <c r="J65" s="20"/>
      <c r="K65" s="113"/>
      <c r="L65" s="22"/>
      <c r="M65" s="17"/>
      <c r="N65" s="23"/>
      <c r="O65" s="79">
        <v>5000.0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2984</v>
      </c>
      <c r="C66" s="76" t="s">
        <v>3054</v>
      </c>
      <c r="D66" s="77">
        <v>58521.0</v>
      </c>
      <c r="E66" s="78" t="s">
        <v>3055</v>
      </c>
      <c r="F66" s="32"/>
      <c r="G66" s="115"/>
      <c r="H66" s="18"/>
      <c r="I66" s="128">
        <v>10000.0</v>
      </c>
      <c r="J66" s="20"/>
      <c r="K66" s="113"/>
      <c r="L66" s="22"/>
      <c r="M66" s="17"/>
      <c r="N66" s="23"/>
      <c r="O66" s="79">
        <v>10000.0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2984</v>
      </c>
      <c r="C67" s="76" t="s">
        <v>3056</v>
      </c>
      <c r="D67" s="77">
        <v>43009.0</v>
      </c>
      <c r="E67" s="78" t="s">
        <v>2817</v>
      </c>
      <c r="F67" s="32"/>
      <c r="G67" s="115"/>
      <c r="H67" s="18"/>
      <c r="I67" s="128">
        <v>350.0</v>
      </c>
      <c r="J67" s="20"/>
      <c r="K67" s="113"/>
      <c r="L67" s="22"/>
      <c r="M67" s="17"/>
      <c r="N67" s="23"/>
      <c r="O67" s="79">
        <v>350.0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2984</v>
      </c>
      <c r="C68" s="76" t="s">
        <v>3057</v>
      </c>
      <c r="D68" s="77">
        <v>54917.0</v>
      </c>
      <c r="E68" s="78" t="s">
        <v>3058</v>
      </c>
      <c r="F68" s="32"/>
      <c r="G68" s="115"/>
      <c r="H68" s="18"/>
      <c r="I68" s="128">
        <v>2650.0</v>
      </c>
      <c r="J68" s="20"/>
      <c r="K68" s="113"/>
      <c r="L68" s="22"/>
      <c r="M68" s="17"/>
      <c r="N68" s="23"/>
      <c r="O68" s="79">
        <v>2650.0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2984</v>
      </c>
      <c r="C69" s="76" t="s">
        <v>3059</v>
      </c>
      <c r="D69" s="77">
        <v>51876.0</v>
      </c>
      <c r="E69" s="78" t="s">
        <v>40</v>
      </c>
      <c r="F69" s="32"/>
      <c r="G69" s="115"/>
      <c r="H69" s="42"/>
      <c r="I69" s="128">
        <v>33400.0</v>
      </c>
      <c r="J69" s="20"/>
      <c r="K69" s="113"/>
      <c r="L69" s="22"/>
      <c r="M69" s="17"/>
      <c r="N69" s="23"/>
      <c r="O69" s="79">
        <v>33400.0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2984</v>
      </c>
      <c r="C70" s="76" t="s">
        <v>3060</v>
      </c>
      <c r="D70" s="77">
        <v>35220.0</v>
      </c>
      <c r="E70" s="78" t="s">
        <v>618</v>
      </c>
      <c r="F70" s="32"/>
      <c r="G70" s="115">
        <v>350.0</v>
      </c>
      <c r="H70" s="18"/>
      <c r="I70" s="128"/>
      <c r="J70" s="20"/>
      <c r="K70" s="113"/>
      <c r="L70" s="22"/>
      <c r="M70" s="17"/>
      <c r="N70" s="23"/>
      <c r="O70" s="79">
        <v>350.0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2984</v>
      </c>
      <c r="C71" s="76" t="s">
        <v>3061</v>
      </c>
      <c r="D71" s="77">
        <v>53842.0</v>
      </c>
      <c r="E71" s="78" t="s">
        <v>2500</v>
      </c>
      <c r="F71" s="32"/>
      <c r="G71" s="115"/>
      <c r="H71" s="18"/>
      <c r="I71" s="128">
        <v>5150.0</v>
      </c>
      <c r="J71" s="20"/>
      <c r="K71" s="113"/>
      <c r="L71" s="22"/>
      <c r="M71" s="17"/>
      <c r="N71" s="23"/>
      <c r="O71" s="79">
        <v>5150.0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2984</v>
      </c>
      <c r="C72" s="76" t="s">
        <v>3062</v>
      </c>
      <c r="D72" s="77">
        <v>35245.0</v>
      </c>
      <c r="E72" s="78" t="s">
        <v>93</v>
      </c>
      <c r="F72" s="32"/>
      <c r="G72" s="115"/>
      <c r="H72" s="18"/>
      <c r="I72" s="128"/>
      <c r="J72" s="20"/>
      <c r="K72" s="116">
        <v>2400.0</v>
      </c>
      <c r="L72" s="22"/>
      <c r="M72" s="17"/>
      <c r="N72" s="23"/>
      <c r="O72" s="79">
        <v>2400.0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2984</v>
      </c>
      <c r="C73" s="76" t="s">
        <v>3063</v>
      </c>
      <c r="D73" s="77">
        <v>61119.0</v>
      </c>
      <c r="E73" s="78" t="s">
        <v>3064</v>
      </c>
      <c r="F73" s="32"/>
      <c r="G73" s="115">
        <v>3600.0</v>
      </c>
      <c r="H73" s="18"/>
      <c r="I73" s="128"/>
      <c r="J73" s="20"/>
      <c r="K73" s="113"/>
      <c r="L73" s="22"/>
      <c r="M73" s="17"/>
      <c r="N73" s="23"/>
      <c r="O73" s="79">
        <v>3600.0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2984</v>
      </c>
      <c r="C74" s="76" t="s">
        <v>3065</v>
      </c>
      <c r="D74" s="77">
        <v>22727.0</v>
      </c>
      <c r="E74" s="78" t="s">
        <v>411</v>
      </c>
      <c r="F74" s="32"/>
      <c r="G74" s="115"/>
      <c r="H74" s="18"/>
      <c r="I74" s="128">
        <v>9900.0</v>
      </c>
      <c r="J74" s="20"/>
      <c r="K74" s="113"/>
      <c r="L74" s="22"/>
      <c r="M74" s="17"/>
      <c r="N74" s="23"/>
      <c r="O74" s="79">
        <v>9900.0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2984</v>
      </c>
      <c r="C75" s="76" t="s">
        <v>3066</v>
      </c>
      <c r="D75" s="77">
        <v>57991.0</v>
      </c>
      <c r="E75" s="78" t="s">
        <v>1000</v>
      </c>
      <c r="F75" s="32"/>
      <c r="G75" s="115"/>
      <c r="H75" s="42"/>
      <c r="I75" s="128">
        <v>10050.0</v>
      </c>
      <c r="J75" s="20"/>
      <c r="K75" s="113"/>
      <c r="L75" s="22"/>
      <c r="M75" s="17"/>
      <c r="N75" s="23"/>
      <c r="O75" s="79">
        <v>10050.0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2984</v>
      </c>
      <c r="C76" s="76" t="s">
        <v>3067</v>
      </c>
      <c r="D76" s="77">
        <v>49676.0</v>
      </c>
      <c r="E76" s="78" t="s">
        <v>910</v>
      </c>
      <c r="F76" s="32"/>
      <c r="G76" s="115"/>
      <c r="H76" s="18"/>
      <c r="I76" s="128"/>
      <c r="J76" s="20">
        <v>7650.0</v>
      </c>
      <c r="K76" s="113"/>
      <c r="L76" s="22"/>
      <c r="M76" s="17"/>
      <c r="N76" s="23"/>
      <c r="O76" s="79">
        <v>7650.0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2984</v>
      </c>
      <c r="C77" s="76" t="s">
        <v>3068</v>
      </c>
      <c r="D77" s="77">
        <v>63209.0</v>
      </c>
      <c r="E77" s="78" t="s">
        <v>2209</v>
      </c>
      <c r="F77" s="32"/>
      <c r="G77" s="115"/>
      <c r="H77" s="42"/>
      <c r="I77" s="128">
        <v>1100.0</v>
      </c>
      <c r="J77" s="20"/>
      <c r="K77" s="113"/>
      <c r="L77" s="22"/>
      <c r="M77" s="17"/>
      <c r="N77" s="23"/>
      <c r="O77" s="79">
        <v>1100.0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2984</v>
      </c>
      <c r="C78" s="76" t="s">
        <v>3069</v>
      </c>
      <c r="D78" s="77">
        <v>51876.0</v>
      </c>
      <c r="E78" s="78" t="s">
        <v>40</v>
      </c>
      <c r="F78" s="32"/>
      <c r="G78" s="115"/>
      <c r="H78" s="42"/>
      <c r="I78" s="128">
        <v>200.0</v>
      </c>
      <c r="J78" s="20"/>
      <c r="K78" s="113"/>
      <c r="L78" s="22"/>
      <c r="M78" s="17"/>
      <c r="N78" s="23"/>
      <c r="O78" s="79">
        <v>200.0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2984</v>
      </c>
      <c r="C79" s="76" t="s">
        <v>3070</v>
      </c>
      <c r="D79" s="77">
        <v>21384.0</v>
      </c>
      <c r="E79" s="78" t="s">
        <v>115</v>
      </c>
      <c r="F79" s="32">
        <v>5000.0</v>
      </c>
      <c r="G79" s="115"/>
      <c r="H79" s="42"/>
      <c r="I79" s="128"/>
      <c r="J79" s="20"/>
      <c r="K79" s="113"/>
      <c r="L79" s="22"/>
      <c r="M79" s="17"/>
      <c r="N79" s="23"/>
      <c r="O79" s="79">
        <v>5000.0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2984</v>
      </c>
      <c r="C80" s="76" t="s">
        <v>3071</v>
      </c>
      <c r="D80" s="77">
        <v>66418.0</v>
      </c>
      <c r="E80" s="78" t="s">
        <v>3072</v>
      </c>
      <c r="F80" s="32"/>
      <c r="G80" s="115"/>
      <c r="H80" s="42"/>
      <c r="I80" s="128"/>
      <c r="J80" s="20">
        <v>300.0</v>
      </c>
      <c r="K80" s="113"/>
      <c r="L80" s="22"/>
      <c r="M80" s="17"/>
      <c r="N80" s="23"/>
      <c r="O80" s="79">
        <v>300.0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2984</v>
      </c>
      <c r="C81" s="76" t="s">
        <v>3073</v>
      </c>
      <c r="D81" s="77">
        <v>62142.0</v>
      </c>
      <c r="E81" s="78" t="s">
        <v>3074</v>
      </c>
      <c r="F81" s="32"/>
      <c r="G81" s="115"/>
      <c r="H81" s="42"/>
      <c r="I81" s="128">
        <v>10000.0</v>
      </c>
      <c r="J81" s="20"/>
      <c r="K81" s="113"/>
      <c r="L81" s="22"/>
      <c r="M81" s="17"/>
      <c r="N81" s="23"/>
      <c r="O81" s="79">
        <v>10000.0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2984</v>
      </c>
      <c r="C82" s="76" t="s">
        <v>3075</v>
      </c>
      <c r="D82" s="77">
        <v>66419.0</v>
      </c>
      <c r="E82" s="78" t="s">
        <v>3076</v>
      </c>
      <c r="F82" s="32"/>
      <c r="G82" s="115"/>
      <c r="H82" s="42"/>
      <c r="I82" s="128">
        <v>27000.0</v>
      </c>
      <c r="J82" s="20"/>
      <c r="K82" s="113"/>
      <c r="L82" s="22"/>
      <c r="M82" s="17"/>
      <c r="N82" s="23"/>
      <c r="O82" s="79">
        <v>27000.0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2984</v>
      </c>
      <c r="C83" s="76" t="s">
        <v>3077</v>
      </c>
      <c r="D83" s="77">
        <v>30248.0</v>
      </c>
      <c r="E83" s="78" t="s">
        <v>515</v>
      </c>
      <c r="F83" s="32"/>
      <c r="G83" s="115"/>
      <c r="H83" s="42"/>
      <c r="I83" s="128">
        <v>2650.0</v>
      </c>
      <c r="J83" s="20"/>
      <c r="K83" s="113"/>
      <c r="L83" s="22"/>
      <c r="M83" s="17"/>
      <c r="N83" s="23"/>
      <c r="O83" s="79">
        <v>2650.0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2984</v>
      </c>
      <c r="C84" s="76" t="s">
        <v>3078</v>
      </c>
      <c r="D84" s="77">
        <v>63613.0</v>
      </c>
      <c r="E84" s="78" t="s">
        <v>66</v>
      </c>
      <c r="F84" s="32"/>
      <c r="G84" s="115"/>
      <c r="H84" s="18"/>
      <c r="I84" s="128">
        <v>7500.0</v>
      </c>
      <c r="J84" s="20"/>
      <c r="K84" s="113"/>
      <c r="L84" s="22"/>
      <c r="M84" s="17"/>
      <c r="N84" s="23"/>
      <c r="O84" s="79">
        <v>7500.0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2984</v>
      </c>
      <c r="C85" s="76" t="s">
        <v>3079</v>
      </c>
      <c r="D85" s="77">
        <v>50596.0</v>
      </c>
      <c r="E85" s="78" t="s">
        <v>194</v>
      </c>
      <c r="F85" s="32"/>
      <c r="G85" s="115"/>
      <c r="H85" s="18"/>
      <c r="I85" s="128">
        <v>53500.0</v>
      </c>
      <c r="J85" s="20"/>
      <c r="K85" s="113"/>
      <c r="L85" s="22"/>
      <c r="M85" s="17"/>
      <c r="N85" s="23"/>
      <c r="O85" s="79">
        <v>53500.0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2984</v>
      </c>
      <c r="C86" s="76" t="s">
        <v>3080</v>
      </c>
      <c r="D86" s="77">
        <v>48910.0</v>
      </c>
      <c r="E86" s="78" t="s">
        <v>181</v>
      </c>
      <c r="F86" s="32"/>
      <c r="G86" s="115"/>
      <c r="H86" s="18"/>
      <c r="I86" s="128">
        <v>1400.0</v>
      </c>
      <c r="J86" s="20"/>
      <c r="K86" s="113"/>
      <c r="L86" s="22"/>
      <c r="M86" s="17"/>
      <c r="N86" s="23"/>
      <c r="O86" s="79">
        <v>1400.0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2984</v>
      </c>
      <c r="C87" s="76" t="s">
        <v>3081</v>
      </c>
      <c r="D87" s="77">
        <v>39317.0</v>
      </c>
      <c r="E87" s="78" t="s">
        <v>535</v>
      </c>
      <c r="F87" s="32"/>
      <c r="G87" s="115"/>
      <c r="H87" s="18"/>
      <c r="I87" s="128"/>
      <c r="J87" s="20">
        <v>4250.0</v>
      </c>
      <c r="K87" s="113"/>
      <c r="L87" s="22"/>
      <c r="M87" s="17"/>
      <c r="N87" s="23"/>
      <c r="O87" s="79">
        <v>4250.0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2984</v>
      </c>
      <c r="C88" s="76" t="s">
        <v>3082</v>
      </c>
      <c r="D88" s="77">
        <v>47126.0</v>
      </c>
      <c r="E88" s="78" t="s">
        <v>81</v>
      </c>
      <c r="F88" s="32"/>
      <c r="G88" s="115"/>
      <c r="H88" s="18"/>
      <c r="I88" s="128"/>
      <c r="J88" s="20">
        <v>20000.0</v>
      </c>
      <c r="K88" s="113"/>
      <c r="L88" s="22"/>
      <c r="M88" s="17"/>
      <c r="N88" s="23"/>
      <c r="O88" s="79">
        <v>20000.0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2984</v>
      </c>
      <c r="C89" s="76" t="s">
        <v>3083</v>
      </c>
      <c r="D89" s="77">
        <v>36903.0</v>
      </c>
      <c r="E89" s="78" t="s">
        <v>3084</v>
      </c>
      <c r="F89" s="32"/>
      <c r="G89" s="115"/>
      <c r="H89" s="18"/>
      <c r="I89" s="128">
        <v>3700.0</v>
      </c>
      <c r="J89" s="20"/>
      <c r="K89" s="113"/>
      <c r="L89" s="22"/>
      <c r="M89" s="17"/>
      <c r="N89" s="23"/>
      <c r="O89" s="79">
        <v>3700.0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2984</v>
      </c>
      <c r="C90" s="76" t="s">
        <v>3085</v>
      </c>
      <c r="D90" s="77">
        <v>36903.0</v>
      </c>
      <c r="E90" s="78" t="s">
        <v>3084</v>
      </c>
      <c r="F90" s="32"/>
      <c r="G90" s="115"/>
      <c r="H90" s="18"/>
      <c r="I90" s="128">
        <v>1200.0</v>
      </c>
      <c r="J90" s="20"/>
      <c r="K90" s="113"/>
      <c r="L90" s="22"/>
      <c r="M90" s="17"/>
      <c r="N90" s="23"/>
      <c r="O90" s="79">
        <v>1200.0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2984</v>
      </c>
      <c r="C91" s="76" t="s">
        <v>3086</v>
      </c>
      <c r="D91" s="77">
        <v>46778.0</v>
      </c>
      <c r="E91" s="78" t="s">
        <v>190</v>
      </c>
      <c r="F91" s="32"/>
      <c r="G91" s="115"/>
      <c r="H91" s="18"/>
      <c r="I91" s="128"/>
      <c r="J91" s="20">
        <v>3700.0</v>
      </c>
      <c r="K91" s="113"/>
      <c r="L91" s="22"/>
      <c r="M91" s="17"/>
      <c r="N91" s="23"/>
      <c r="O91" s="79">
        <v>3700.0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2984</v>
      </c>
      <c r="C92" s="76" t="s">
        <v>3087</v>
      </c>
      <c r="D92" s="77">
        <v>51697.0</v>
      </c>
      <c r="E92" s="78" t="s">
        <v>673</v>
      </c>
      <c r="F92" s="32"/>
      <c r="G92" s="115"/>
      <c r="H92" s="18"/>
      <c r="I92" s="128"/>
      <c r="J92" s="20">
        <v>1258.0</v>
      </c>
      <c r="K92" s="116">
        <v>7342.0</v>
      </c>
      <c r="L92" s="22"/>
      <c r="M92" s="17"/>
      <c r="N92" s="23"/>
      <c r="O92" s="79">
        <v>8600.0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2984</v>
      </c>
      <c r="C93" s="76" t="s">
        <v>3088</v>
      </c>
      <c r="D93" s="77">
        <v>60770.0</v>
      </c>
      <c r="E93" s="78" t="s">
        <v>1882</v>
      </c>
      <c r="F93" s="32"/>
      <c r="G93" s="115"/>
      <c r="H93" s="18"/>
      <c r="I93" s="128">
        <v>7500.0</v>
      </c>
      <c r="J93" s="20"/>
      <c r="K93" s="113"/>
      <c r="L93" s="22"/>
      <c r="M93" s="17"/>
      <c r="N93" s="23"/>
      <c r="O93" s="79">
        <v>7500.0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77" t="s">
        <v>2984</v>
      </c>
      <c r="C94" s="76" t="s">
        <v>3089</v>
      </c>
      <c r="D94" s="77">
        <v>50436.0</v>
      </c>
      <c r="E94" s="78" t="s">
        <v>638</v>
      </c>
      <c r="F94" s="32"/>
      <c r="G94" s="115"/>
      <c r="H94" s="18"/>
      <c r="I94" s="128">
        <v>5000.0</v>
      </c>
      <c r="J94" s="20"/>
      <c r="K94" s="113"/>
      <c r="L94" s="22"/>
      <c r="M94" s="17"/>
      <c r="N94" s="23"/>
      <c r="O94" s="79">
        <v>5000.0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77" t="s">
        <v>2984</v>
      </c>
      <c r="C95" s="76" t="s">
        <v>3090</v>
      </c>
      <c r="D95" s="77">
        <v>47787.0</v>
      </c>
      <c r="E95" s="78" t="s">
        <v>77</v>
      </c>
      <c r="F95" s="32"/>
      <c r="G95" s="115"/>
      <c r="H95" s="18"/>
      <c r="I95" s="128">
        <v>16000.0</v>
      </c>
      <c r="J95" s="20"/>
      <c r="K95" s="113"/>
      <c r="L95" s="22"/>
      <c r="M95" s="17"/>
      <c r="N95" s="23"/>
      <c r="O95" s="79">
        <v>16000.0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77" t="s">
        <v>2984</v>
      </c>
      <c r="C96" s="76" t="s">
        <v>3091</v>
      </c>
      <c r="D96" s="77">
        <v>51638.0</v>
      </c>
      <c r="E96" s="78" t="s">
        <v>1697</v>
      </c>
      <c r="F96" s="32"/>
      <c r="G96" s="115"/>
      <c r="H96" s="42">
        <v>1250.0</v>
      </c>
      <c r="I96" s="128"/>
      <c r="J96" s="20"/>
      <c r="K96" s="113"/>
      <c r="L96" s="22"/>
      <c r="M96" s="17"/>
      <c r="N96" s="23"/>
      <c r="O96" s="79">
        <v>1250.0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77" t="s">
        <v>2984</v>
      </c>
      <c r="C97" s="76" t="s">
        <v>3092</v>
      </c>
      <c r="D97" s="77">
        <v>57103.0</v>
      </c>
      <c r="E97" s="78" t="s">
        <v>3093</v>
      </c>
      <c r="F97" s="32"/>
      <c r="G97" s="115"/>
      <c r="H97" s="18"/>
      <c r="I97" s="128"/>
      <c r="J97" s="20"/>
      <c r="K97" s="116">
        <v>27000.0</v>
      </c>
      <c r="L97" s="22"/>
      <c r="M97" s="17"/>
      <c r="N97" s="23"/>
      <c r="O97" s="79">
        <v>27000.0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77" t="s">
        <v>2984</v>
      </c>
      <c r="C98" s="76" t="s">
        <v>3094</v>
      </c>
      <c r="D98" s="77">
        <v>31927.0</v>
      </c>
      <c r="E98" s="78" t="s">
        <v>795</v>
      </c>
      <c r="F98" s="32"/>
      <c r="G98" s="115"/>
      <c r="H98" s="18"/>
      <c r="I98" s="128"/>
      <c r="J98" s="20"/>
      <c r="K98" s="113"/>
      <c r="L98" s="22"/>
      <c r="M98" s="34">
        <v>3500.0</v>
      </c>
      <c r="N98" s="23"/>
      <c r="O98" s="79">
        <v>3500.0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77" t="s">
        <v>2984</v>
      </c>
      <c r="C99" s="76" t="s">
        <v>3095</v>
      </c>
      <c r="D99" s="77">
        <v>57201.0</v>
      </c>
      <c r="E99" s="78" t="s">
        <v>308</v>
      </c>
      <c r="F99" s="32"/>
      <c r="G99" s="115"/>
      <c r="H99" s="18"/>
      <c r="I99" s="128"/>
      <c r="J99" s="20"/>
      <c r="K99" s="116">
        <v>1500.0</v>
      </c>
      <c r="L99" s="22"/>
      <c r="M99" s="17"/>
      <c r="N99" s="23"/>
      <c r="O99" s="79">
        <v>1500.0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77" t="s">
        <v>2984</v>
      </c>
      <c r="C100" s="76" t="s">
        <v>3096</v>
      </c>
      <c r="D100" s="77">
        <v>50221.0</v>
      </c>
      <c r="E100" s="78" t="s">
        <v>394</v>
      </c>
      <c r="F100" s="32"/>
      <c r="G100" s="115"/>
      <c r="H100" s="42">
        <v>2500.0</v>
      </c>
      <c r="I100" s="128"/>
      <c r="J100" s="20"/>
      <c r="K100" s="113"/>
      <c r="L100" s="22"/>
      <c r="M100" s="17"/>
      <c r="N100" s="23"/>
      <c r="O100" s="79">
        <v>2500.0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/>
      <c r="B101" s="77"/>
      <c r="C101" s="76"/>
      <c r="D101" s="77"/>
      <c r="E101" s="78"/>
      <c r="F101" s="32">
        <f>SUM(F5:F100)</f>
        <v>5000</v>
      </c>
      <c r="G101" s="111">
        <f>SUM(G4:G100)</f>
        <v>61690</v>
      </c>
      <c r="H101" s="42">
        <f t="shared" ref="H101:P101" si="2">SUM(H5:H100)</f>
        <v>66750</v>
      </c>
      <c r="I101" s="129">
        <f t="shared" si="2"/>
        <v>501128</v>
      </c>
      <c r="J101" s="39">
        <f t="shared" si="2"/>
        <v>248283</v>
      </c>
      <c r="K101" s="131">
        <f t="shared" si="2"/>
        <v>42989</v>
      </c>
      <c r="L101" s="22">
        <f t="shared" si="2"/>
        <v>0</v>
      </c>
      <c r="M101" s="17">
        <f t="shared" si="2"/>
        <v>3500</v>
      </c>
      <c r="N101" s="46">
        <f t="shared" si="2"/>
        <v>0</v>
      </c>
      <c r="O101" s="144">
        <f t="shared" si="2"/>
        <v>931090</v>
      </c>
      <c r="P101" s="97">
        <f t="shared" si="2"/>
        <v>-1750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63"/>
      <c r="B102" s="139"/>
      <c r="C102" s="139"/>
      <c r="D102" s="139"/>
      <c r="E102" s="140"/>
      <c r="F102" s="64">
        <f>SUM(F101+G101+H101+I101+J101+K101+L101+M101+N101)</f>
        <v>929340</v>
      </c>
      <c r="G102" s="2"/>
      <c r="H102" s="2"/>
      <c r="I102" s="2"/>
      <c r="J102" s="2"/>
      <c r="K102" s="2"/>
      <c r="L102" s="3"/>
      <c r="M102" s="65"/>
      <c r="N102" s="6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C103" s="94"/>
      <c r="D103" s="94"/>
      <c r="E103" s="6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C104" s="95"/>
      <c r="D104" s="68" t="s">
        <v>327</v>
      </c>
      <c r="E104" s="6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C105" s="7"/>
      <c r="D105" s="70"/>
      <c r="E105" s="7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C106" s="10"/>
      <c r="D106" s="72"/>
      <c r="E106" s="7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9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98"/>
      <c r="H109" s="9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98"/>
      <c r="J110" s="4"/>
      <c r="K110" s="4"/>
      <c r="L110" s="98" t="s">
        <v>859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98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</sheetData>
  <mergeCells count="19">
    <mergeCell ref="F3:F4"/>
    <mergeCell ref="G3:H3"/>
    <mergeCell ref="I3:J3"/>
    <mergeCell ref="K3:K4"/>
    <mergeCell ref="F102:L102"/>
    <mergeCell ref="A103:B107"/>
    <mergeCell ref="C104:C106"/>
    <mergeCell ref="D104:E106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3097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2984</v>
      </c>
      <c r="C5" s="76" t="s">
        <v>3098</v>
      </c>
      <c r="D5" s="77">
        <v>31987.0</v>
      </c>
      <c r="E5" s="78" t="s">
        <v>3099</v>
      </c>
      <c r="F5" s="32"/>
      <c r="G5" s="111"/>
      <c r="H5" s="42"/>
      <c r="I5" s="128"/>
      <c r="J5" s="20">
        <v>8950.0</v>
      </c>
      <c r="K5" s="116"/>
      <c r="L5" s="22"/>
      <c r="M5" s="17"/>
      <c r="N5" s="23"/>
      <c r="O5" s="79">
        <v>8950.0</v>
      </c>
      <c r="P5" s="97">
        <f t="shared" ref="P5:P93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3100</v>
      </c>
      <c r="C6" s="76" t="s">
        <v>3101</v>
      </c>
      <c r="D6" s="77">
        <v>50871.0</v>
      </c>
      <c r="E6" s="78" t="s">
        <v>2744</v>
      </c>
      <c r="F6" s="16"/>
      <c r="G6" s="111"/>
      <c r="H6" s="42"/>
      <c r="I6" s="128">
        <v>26400.0</v>
      </c>
      <c r="J6" s="20"/>
      <c r="K6" s="113"/>
      <c r="L6" s="22"/>
      <c r="M6" s="17"/>
      <c r="N6" s="23"/>
      <c r="O6" s="79">
        <v>26400.0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3100</v>
      </c>
      <c r="C7" s="76" t="s">
        <v>3102</v>
      </c>
      <c r="D7" s="77">
        <v>63648.0</v>
      </c>
      <c r="E7" s="78" t="s">
        <v>261</v>
      </c>
      <c r="F7" s="16"/>
      <c r="G7" s="111"/>
      <c r="H7" s="42"/>
      <c r="I7" s="128">
        <v>300.0</v>
      </c>
      <c r="J7" s="20"/>
      <c r="K7" s="113"/>
      <c r="L7" s="22"/>
      <c r="M7" s="17"/>
      <c r="N7" s="23"/>
      <c r="O7" s="79">
        <v>300.0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3100</v>
      </c>
      <c r="C8" s="76" t="s">
        <v>3103</v>
      </c>
      <c r="D8" s="77">
        <v>51017.0</v>
      </c>
      <c r="E8" s="78" t="s">
        <v>281</v>
      </c>
      <c r="F8" s="16"/>
      <c r="G8" s="111"/>
      <c r="H8" s="42">
        <v>44800.0</v>
      </c>
      <c r="I8" s="128"/>
      <c r="J8" s="20"/>
      <c r="K8" s="113"/>
      <c r="L8" s="22"/>
      <c r="M8" s="17"/>
      <c r="N8" s="23"/>
      <c r="O8" s="79">
        <v>44800.0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3100</v>
      </c>
      <c r="C9" s="76" t="s">
        <v>3104</v>
      </c>
      <c r="D9" s="77">
        <v>44149.0</v>
      </c>
      <c r="E9" s="78" t="s">
        <v>144</v>
      </c>
      <c r="F9" s="16"/>
      <c r="G9" s="111"/>
      <c r="H9" s="42"/>
      <c r="I9" s="129">
        <v>75000.0</v>
      </c>
      <c r="J9" s="20"/>
      <c r="K9" s="130"/>
      <c r="L9" s="22"/>
      <c r="M9" s="17"/>
      <c r="N9" s="23"/>
      <c r="O9" s="79">
        <v>75000.0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3100</v>
      </c>
      <c r="C10" s="76" t="s">
        <v>3105</v>
      </c>
      <c r="D10" s="77">
        <v>43380.0</v>
      </c>
      <c r="E10" s="78" t="s">
        <v>299</v>
      </c>
      <c r="F10" s="32"/>
      <c r="G10" s="111"/>
      <c r="H10" s="42"/>
      <c r="I10" s="129">
        <v>400.0</v>
      </c>
      <c r="J10" s="20"/>
      <c r="K10" s="130"/>
      <c r="L10" s="22"/>
      <c r="M10" s="17"/>
      <c r="N10" s="23"/>
      <c r="O10" s="79">
        <v>400.0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3100</v>
      </c>
      <c r="C11" s="76" t="s">
        <v>3106</v>
      </c>
      <c r="D11" s="77">
        <v>19688.0</v>
      </c>
      <c r="E11" s="78" t="s">
        <v>972</v>
      </c>
      <c r="F11" s="16"/>
      <c r="G11" s="115"/>
      <c r="H11" s="42"/>
      <c r="I11" s="129"/>
      <c r="J11" s="39">
        <v>5000.0</v>
      </c>
      <c r="K11" s="113"/>
      <c r="L11" s="22"/>
      <c r="M11" s="17"/>
      <c r="N11" s="23"/>
      <c r="O11" s="79">
        <v>5000.0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3100</v>
      </c>
      <c r="C12" s="76" t="s">
        <v>3107</v>
      </c>
      <c r="D12" s="77">
        <v>46522.0</v>
      </c>
      <c r="E12" s="78" t="s">
        <v>3108</v>
      </c>
      <c r="F12" s="16"/>
      <c r="G12" s="111"/>
      <c r="H12" s="42"/>
      <c r="I12" s="128"/>
      <c r="J12" s="20">
        <v>5000.0</v>
      </c>
      <c r="K12" s="113"/>
      <c r="L12" s="22"/>
      <c r="M12" s="17"/>
      <c r="N12" s="23"/>
      <c r="O12" s="79">
        <v>5000.0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3100</v>
      </c>
      <c r="C13" s="76" t="s">
        <v>3109</v>
      </c>
      <c r="D13" s="77">
        <v>48651.0</v>
      </c>
      <c r="E13" s="78" t="s">
        <v>2437</v>
      </c>
      <c r="F13" s="16"/>
      <c r="G13" s="111"/>
      <c r="H13" s="18"/>
      <c r="I13" s="128"/>
      <c r="J13" s="20">
        <v>5000.0</v>
      </c>
      <c r="K13" s="113"/>
      <c r="L13" s="22"/>
      <c r="M13" s="17"/>
      <c r="N13" s="23"/>
      <c r="O13" s="79">
        <v>5000.0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3100</v>
      </c>
      <c r="C14" s="76" t="s">
        <v>3110</v>
      </c>
      <c r="D14" s="77">
        <v>27895.0</v>
      </c>
      <c r="E14" s="78" t="s">
        <v>3111</v>
      </c>
      <c r="F14" s="16"/>
      <c r="G14" s="111"/>
      <c r="H14" s="42"/>
      <c r="I14" s="128"/>
      <c r="J14" s="20">
        <v>5000.0</v>
      </c>
      <c r="K14" s="116"/>
      <c r="L14" s="22"/>
      <c r="M14" s="17"/>
      <c r="N14" s="23"/>
      <c r="O14" s="79">
        <v>5000.0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3100</v>
      </c>
      <c r="C15" s="76" t="s">
        <v>3112</v>
      </c>
      <c r="D15" s="77">
        <v>48657.0</v>
      </c>
      <c r="E15" s="78" t="s">
        <v>887</v>
      </c>
      <c r="F15" s="16"/>
      <c r="G15" s="111"/>
      <c r="H15" s="42"/>
      <c r="I15" s="129">
        <v>10000.0</v>
      </c>
      <c r="J15" s="39"/>
      <c r="K15" s="116"/>
      <c r="L15" s="22"/>
      <c r="M15" s="17"/>
      <c r="N15" s="23"/>
      <c r="O15" s="79">
        <v>10000.0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3100</v>
      </c>
      <c r="C16" s="76" t="s">
        <v>3113</v>
      </c>
      <c r="D16" s="77">
        <v>57773.0</v>
      </c>
      <c r="E16" s="78" t="s">
        <v>192</v>
      </c>
      <c r="F16" s="16"/>
      <c r="G16" s="111"/>
      <c r="H16" s="42"/>
      <c r="I16" s="129">
        <v>3440.0</v>
      </c>
      <c r="J16" s="39"/>
      <c r="K16" s="116"/>
      <c r="L16" s="36"/>
      <c r="M16" s="34"/>
      <c r="N16" s="46"/>
      <c r="O16" s="79">
        <v>3440.0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3100</v>
      </c>
      <c r="C17" s="76" t="s">
        <v>3114</v>
      </c>
      <c r="D17" s="77">
        <v>60223.0</v>
      </c>
      <c r="E17" s="78" t="s">
        <v>3115</v>
      </c>
      <c r="F17" s="32"/>
      <c r="G17" s="115"/>
      <c r="H17" s="18"/>
      <c r="I17" s="129">
        <v>2650.0</v>
      </c>
      <c r="J17" s="39"/>
      <c r="K17" s="113"/>
      <c r="L17" s="22"/>
      <c r="M17" s="17"/>
      <c r="N17" s="23"/>
      <c r="O17" s="79">
        <v>2650.0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3100</v>
      </c>
      <c r="C18" s="76" t="s">
        <v>3116</v>
      </c>
      <c r="D18" s="77">
        <v>34950.0</v>
      </c>
      <c r="E18" s="78" t="s">
        <v>2163</v>
      </c>
      <c r="F18" s="16"/>
      <c r="G18" s="115"/>
      <c r="H18" s="18"/>
      <c r="I18" s="129"/>
      <c r="J18" s="39">
        <v>10000.0</v>
      </c>
      <c r="K18" s="116"/>
      <c r="L18" s="22"/>
      <c r="M18" s="17"/>
      <c r="N18" s="23"/>
      <c r="O18" s="79">
        <v>10000.0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3100</v>
      </c>
      <c r="C19" s="76" t="s">
        <v>3117</v>
      </c>
      <c r="D19" s="77">
        <v>51946.0</v>
      </c>
      <c r="E19" s="78" t="s">
        <v>939</v>
      </c>
      <c r="F19" s="32"/>
      <c r="G19" s="111"/>
      <c r="H19" s="42"/>
      <c r="I19" s="129">
        <v>5000.0</v>
      </c>
      <c r="J19" s="39"/>
      <c r="K19" s="113"/>
      <c r="L19" s="22"/>
      <c r="M19" s="17"/>
      <c r="N19" s="23"/>
      <c r="O19" s="79">
        <v>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3100</v>
      </c>
      <c r="C20" s="76" t="s">
        <v>3118</v>
      </c>
      <c r="D20" s="77">
        <v>57040.0</v>
      </c>
      <c r="E20" s="78" t="s">
        <v>44</v>
      </c>
      <c r="F20" s="16"/>
      <c r="G20" s="111"/>
      <c r="H20" s="18"/>
      <c r="I20" s="129">
        <v>5000.0</v>
      </c>
      <c r="J20" s="39"/>
      <c r="K20" s="113"/>
      <c r="L20" s="22"/>
      <c r="M20" s="17"/>
      <c r="N20" s="23"/>
      <c r="O20" s="79">
        <v>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3100</v>
      </c>
      <c r="C21" s="76" t="s">
        <v>3119</v>
      </c>
      <c r="D21" s="77">
        <v>45096.0</v>
      </c>
      <c r="E21" s="78" t="s">
        <v>149</v>
      </c>
      <c r="F21" s="32"/>
      <c r="G21" s="111"/>
      <c r="H21" s="42"/>
      <c r="I21" s="128">
        <v>2700.0</v>
      </c>
      <c r="J21" s="20"/>
      <c r="K21" s="130"/>
      <c r="L21" s="22"/>
      <c r="M21" s="17"/>
      <c r="N21" s="23"/>
      <c r="O21" s="79">
        <v>2700.0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3100</v>
      </c>
      <c r="C22" s="76" t="s">
        <v>3120</v>
      </c>
      <c r="D22" s="77">
        <v>52373.0</v>
      </c>
      <c r="E22" s="78" t="s">
        <v>1725</v>
      </c>
      <c r="F22" s="16"/>
      <c r="G22" s="111"/>
      <c r="H22" s="42"/>
      <c r="I22" s="128"/>
      <c r="J22" s="20">
        <v>5000.0</v>
      </c>
      <c r="K22" s="131"/>
      <c r="L22" s="22"/>
      <c r="M22" s="17"/>
      <c r="N22" s="23"/>
      <c r="O22" s="79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3100</v>
      </c>
      <c r="C23" s="76" t="s">
        <v>3121</v>
      </c>
      <c r="D23" s="77">
        <v>52373.0</v>
      </c>
      <c r="E23" s="78" t="s">
        <v>1725</v>
      </c>
      <c r="F23" s="16"/>
      <c r="G23" s="115"/>
      <c r="H23" s="18"/>
      <c r="I23" s="128"/>
      <c r="J23" s="20">
        <v>5000.0</v>
      </c>
      <c r="K23" s="116"/>
      <c r="L23" s="22"/>
      <c r="M23" s="17"/>
      <c r="N23" s="23"/>
      <c r="O23" s="79">
        <v>5000.0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3100</v>
      </c>
      <c r="C24" s="76" t="s">
        <v>3122</v>
      </c>
      <c r="D24" s="77">
        <v>58427.0</v>
      </c>
      <c r="E24" s="78" t="s">
        <v>230</v>
      </c>
      <c r="F24" s="32">
        <v>290.0</v>
      </c>
      <c r="G24" s="111"/>
      <c r="H24" s="18"/>
      <c r="I24" s="128"/>
      <c r="J24" s="20"/>
      <c r="K24" s="113"/>
      <c r="L24" s="22"/>
      <c r="M24" s="17"/>
      <c r="N24" s="23"/>
      <c r="O24" s="79">
        <v>290.0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3100</v>
      </c>
      <c r="C25" s="76" t="s">
        <v>3123</v>
      </c>
      <c r="D25" s="77">
        <v>49655.0</v>
      </c>
      <c r="E25" s="78" t="s">
        <v>1120</v>
      </c>
      <c r="F25" s="16"/>
      <c r="G25" s="115"/>
      <c r="H25" s="18"/>
      <c r="I25" s="128">
        <v>10000.0</v>
      </c>
      <c r="J25" s="20"/>
      <c r="K25" s="113"/>
      <c r="L25" s="22"/>
      <c r="M25" s="17"/>
      <c r="N25" s="23"/>
      <c r="O25" s="79">
        <v>10000.0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3100</v>
      </c>
      <c r="C26" s="76" t="s">
        <v>3124</v>
      </c>
      <c r="D26" s="77">
        <v>66449.0</v>
      </c>
      <c r="E26" s="78" t="s">
        <v>3125</v>
      </c>
      <c r="F26" s="32">
        <v>300.0</v>
      </c>
      <c r="G26" s="115"/>
      <c r="H26" s="18"/>
      <c r="I26" s="128"/>
      <c r="J26" s="20"/>
      <c r="K26" s="131"/>
      <c r="L26" s="22"/>
      <c r="M26" s="17"/>
      <c r="N26" s="23"/>
      <c r="O26" s="79">
        <v>300.0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3100</v>
      </c>
      <c r="C27" s="76" t="s">
        <v>3126</v>
      </c>
      <c r="D27" s="77">
        <v>13133.0</v>
      </c>
      <c r="E27" s="78" t="s">
        <v>975</v>
      </c>
      <c r="F27" s="37"/>
      <c r="G27" s="115"/>
      <c r="H27" s="42"/>
      <c r="I27" s="128"/>
      <c r="J27" s="20">
        <v>34500.0</v>
      </c>
      <c r="K27" s="113"/>
      <c r="L27" s="22"/>
      <c r="M27" s="17"/>
      <c r="N27" s="23"/>
      <c r="O27" s="79">
        <v>34500.0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3100</v>
      </c>
      <c r="C28" s="76" t="s">
        <v>3127</v>
      </c>
      <c r="D28" s="77">
        <v>55409.0</v>
      </c>
      <c r="E28" s="78" t="s">
        <v>105</v>
      </c>
      <c r="F28" s="32"/>
      <c r="G28" s="115"/>
      <c r="H28" s="42"/>
      <c r="I28" s="128">
        <v>10000.0</v>
      </c>
      <c r="J28" s="20"/>
      <c r="K28" s="130"/>
      <c r="L28" s="22"/>
      <c r="M28" s="17"/>
      <c r="N28" s="23"/>
      <c r="O28" s="79">
        <v>10000.0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3100</v>
      </c>
      <c r="C29" s="76" t="s">
        <v>3128</v>
      </c>
      <c r="D29" s="77">
        <v>55992.0</v>
      </c>
      <c r="E29" s="78" t="s">
        <v>117</v>
      </c>
      <c r="F29" s="16"/>
      <c r="G29" s="115"/>
      <c r="H29" s="42"/>
      <c r="I29" s="128">
        <v>2500.0</v>
      </c>
      <c r="J29" s="20"/>
      <c r="K29" s="113"/>
      <c r="L29" s="22"/>
      <c r="M29" s="17"/>
      <c r="N29" s="23"/>
      <c r="O29" s="79">
        <v>2500.0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3100</v>
      </c>
      <c r="C30" s="76" t="s">
        <v>3129</v>
      </c>
      <c r="D30" s="77">
        <v>21818.0</v>
      </c>
      <c r="E30" s="78" t="s">
        <v>420</v>
      </c>
      <c r="F30" s="16"/>
      <c r="G30" s="115"/>
      <c r="H30" s="18"/>
      <c r="I30" s="128">
        <v>15000.0</v>
      </c>
      <c r="J30" s="20"/>
      <c r="K30" s="113"/>
      <c r="L30" s="22"/>
      <c r="M30" s="17"/>
      <c r="N30" s="23"/>
      <c r="O30" s="79">
        <v>15000.0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3100</v>
      </c>
      <c r="C31" s="76" t="s">
        <v>3130</v>
      </c>
      <c r="D31" s="77">
        <v>35220.0</v>
      </c>
      <c r="E31" s="78" t="s">
        <v>618</v>
      </c>
      <c r="F31" s="16"/>
      <c r="G31" s="115">
        <v>350.0</v>
      </c>
      <c r="H31" s="42"/>
      <c r="I31" s="128"/>
      <c r="J31" s="20"/>
      <c r="K31" s="130"/>
      <c r="L31" s="22"/>
      <c r="M31" s="17"/>
      <c r="N31" s="23"/>
      <c r="O31" s="79">
        <v>350.0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3100</v>
      </c>
      <c r="C32" s="76" t="s">
        <v>3131</v>
      </c>
      <c r="D32" s="77">
        <v>52195.0</v>
      </c>
      <c r="E32" s="78" t="s">
        <v>960</v>
      </c>
      <c r="F32" s="32"/>
      <c r="G32" s="111"/>
      <c r="H32" s="18"/>
      <c r="I32" s="128">
        <v>1350.0</v>
      </c>
      <c r="J32" s="20"/>
      <c r="K32" s="130"/>
      <c r="L32" s="22"/>
      <c r="M32" s="17"/>
      <c r="N32" s="23"/>
      <c r="O32" s="79">
        <v>1350.0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3100</v>
      </c>
      <c r="C33" s="76" t="s">
        <v>3132</v>
      </c>
      <c r="D33" s="77">
        <v>52404.0</v>
      </c>
      <c r="E33" s="78" t="s">
        <v>3133</v>
      </c>
      <c r="F33" s="16"/>
      <c r="G33" s="115"/>
      <c r="H33" s="18"/>
      <c r="I33" s="128">
        <v>5000.0</v>
      </c>
      <c r="J33" s="20"/>
      <c r="K33" s="116"/>
      <c r="L33" s="22"/>
      <c r="M33" s="34"/>
      <c r="N33" s="23"/>
      <c r="O33" s="79">
        <v>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3100</v>
      </c>
      <c r="C34" s="76" t="s">
        <v>3134</v>
      </c>
      <c r="D34" s="77">
        <v>52404.0</v>
      </c>
      <c r="E34" s="78" t="s">
        <v>3133</v>
      </c>
      <c r="F34" s="16"/>
      <c r="G34" s="111"/>
      <c r="H34" s="18"/>
      <c r="I34" s="128">
        <v>5000.0</v>
      </c>
      <c r="J34" s="20"/>
      <c r="K34" s="116"/>
      <c r="L34" s="22"/>
      <c r="M34" s="17"/>
      <c r="N34" s="23"/>
      <c r="O34" s="79">
        <v>5000.0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3100</v>
      </c>
      <c r="C35" s="76" t="s">
        <v>3135</v>
      </c>
      <c r="D35" s="77">
        <v>54280.0</v>
      </c>
      <c r="E35" s="78" t="s">
        <v>826</v>
      </c>
      <c r="F35" s="16"/>
      <c r="G35" s="115"/>
      <c r="H35" s="42"/>
      <c r="I35" s="128">
        <v>4500.0</v>
      </c>
      <c r="J35" s="20"/>
      <c r="K35" s="116"/>
      <c r="L35" s="22"/>
      <c r="M35" s="17"/>
      <c r="N35" s="23"/>
      <c r="O35" s="79">
        <v>4500.0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3100</v>
      </c>
      <c r="C36" s="76" t="s">
        <v>3136</v>
      </c>
      <c r="D36" s="77">
        <v>30895.0</v>
      </c>
      <c r="E36" s="78" t="s">
        <v>42</v>
      </c>
      <c r="F36" s="16"/>
      <c r="G36" s="115"/>
      <c r="H36" s="42"/>
      <c r="I36" s="128">
        <v>1250.0</v>
      </c>
      <c r="J36" s="20"/>
      <c r="K36" s="116"/>
      <c r="L36" s="22"/>
      <c r="M36" s="17"/>
      <c r="N36" s="23"/>
      <c r="O36" s="79">
        <v>1250.0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3100</v>
      </c>
      <c r="C37" s="76" t="s">
        <v>3137</v>
      </c>
      <c r="D37" s="77">
        <v>50719.0</v>
      </c>
      <c r="E37" s="78" t="s">
        <v>3138</v>
      </c>
      <c r="F37" s="32">
        <v>300.0</v>
      </c>
      <c r="G37" s="115"/>
      <c r="H37" s="18"/>
      <c r="I37" s="128"/>
      <c r="J37" s="20"/>
      <c r="K37" s="116"/>
      <c r="L37" s="22"/>
      <c r="M37" s="17"/>
      <c r="N37" s="23"/>
      <c r="O37" s="79">
        <v>300.0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3100</v>
      </c>
      <c r="C38" s="76" t="s">
        <v>3139</v>
      </c>
      <c r="D38" s="77">
        <v>44986.0</v>
      </c>
      <c r="E38" s="78" t="s">
        <v>1197</v>
      </c>
      <c r="F38" s="16"/>
      <c r="G38" s="115"/>
      <c r="H38" s="42"/>
      <c r="I38" s="128">
        <v>1400.0</v>
      </c>
      <c r="J38" s="20"/>
      <c r="K38" s="113"/>
      <c r="L38" s="22"/>
      <c r="M38" s="17"/>
      <c r="N38" s="23"/>
      <c r="O38" s="79">
        <v>1400.0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3100</v>
      </c>
      <c r="C39" s="76" t="s">
        <v>3140</v>
      </c>
      <c r="D39" s="77">
        <v>21821.0</v>
      </c>
      <c r="E39" s="78" t="s">
        <v>1306</v>
      </c>
      <c r="F39" s="16"/>
      <c r="G39" s="115">
        <v>700.0</v>
      </c>
      <c r="H39" s="18"/>
      <c r="I39" s="128"/>
      <c r="J39" s="20"/>
      <c r="K39" s="113"/>
      <c r="L39" s="22"/>
      <c r="M39" s="17"/>
      <c r="N39" s="23"/>
      <c r="O39" s="79">
        <v>700.0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3100</v>
      </c>
      <c r="C40" s="76" t="s">
        <v>3141</v>
      </c>
      <c r="D40" s="77">
        <v>53283.0</v>
      </c>
      <c r="E40" s="78" t="s">
        <v>119</v>
      </c>
      <c r="F40" s="32"/>
      <c r="G40" s="115"/>
      <c r="H40" s="42"/>
      <c r="I40" s="128">
        <v>2900.0</v>
      </c>
      <c r="J40" s="20"/>
      <c r="K40" s="116"/>
      <c r="L40" s="22"/>
      <c r="M40" s="34"/>
      <c r="N40" s="23"/>
      <c r="O40" s="79">
        <v>2900.0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3100</v>
      </c>
      <c r="C41" s="76" t="s">
        <v>3142</v>
      </c>
      <c r="D41" s="77">
        <v>45992.0</v>
      </c>
      <c r="E41" s="78" t="s">
        <v>3143</v>
      </c>
      <c r="F41" s="16"/>
      <c r="G41" s="111"/>
      <c r="H41" s="42"/>
      <c r="I41" s="128">
        <v>37500.0</v>
      </c>
      <c r="J41" s="20"/>
      <c r="K41" s="113"/>
      <c r="L41" s="22"/>
      <c r="M41" s="17"/>
      <c r="N41" s="23"/>
      <c r="O41" s="79">
        <v>37500.0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3100</v>
      </c>
      <c r="C42" s="76" t="s">
        <v>3144</v>
      </c>
      <c r="D42" s="77">
        <v>50436.0</v>
      </c>
      <c r="E42" s="78" t="s">
        <v>638</v>
      </c>
      <c r="F42" s="16"/>
      <c r="G42" s="111"/>
      <c r="H42" s="18"/>
      <c r="I42" s="128">
        <v>1500.0</v>
      </c>
      <c r="J42" s="20"/>
      <c r="K42" s="113"/>
      <c r="L42" s="22"/>
      <c r="M42" s="17"/>
      <c r="N42" s="23"/>
      <c r="O42" s="79">
        <v>1500.0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3100</v>
      </c>
      <c r="C43" s="76" t="s">
        <v>3145</v>
      </c>
      <c r="D43" s="77">
        <v>66449.0</v>
      </c>
      <c r="E43" s="78" t="s">
        <v>3125</v>
      </c>
      <c r="F43" s="32">
        <v>27000.0</v>
      </c>
      <c r="G43" s="115"/>
      <c r="H43" s="18"/>
      <c r="I43" s="128"/>
      <c r="J43" s="20"/>
      <c r="K43" s="113"/>
      <c r="L43" s="22"/>
      <c r="M43" s="17"/>
      <c r="N43" s="23"/>
      <c r="O43" s="79">
        <v>27000.0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3100</v>
      </c>
      <c r="C44" s="76" t="s">
        <v>3146</v>
      </c>
      <c r="D44" s="77">
        <v>58633.0</v>
      </c>
      <c r="E44" s="78" t="s">
        <v>701</v>
      </c>
      <c r="F44" s="32"/>
      <c r="G44" s="115"/>
      <c r="H44" s="18"/>
      <c r="I44" s="128">
        <v>9000.0</v>
      </c>
      <c r="J44" s="20"/>
      <c r="K44" s="116"/>
      <c r="L44" s="22"/>
      <c r="M44" s="17"/>
      <c r="N44" s="23"/>
      <c r="O44" s="79">
        <v>9000.0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3100</v>
      </c>
      <c r="C45" s="76" t="s">
        <v>3147</v>
      </c>
      <c r="D45" s="77">
        <v>50261.0</v>
      </c>
      <c r="E45" s="78" t="s">
        <v>3148</v>
      </c>
      <c r="F45" s="16"/>
      <c r="G45" s="115"/>
      <c r="H45" s="18"/>
      <c r="I45" s="128">
        <v>2650.0</v>
      </c>
      <c r="J45" s="20"/>
      <c r="K45" s="113"/>
      <c r="L45" s="22"/>
      <c r="M45" s="17"/>
      <c r="N45" s="23"/>
      <c r="O45" s="79">
        <v>2650.0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3100</v>
      </c>
      <c r="C46" s="76" t="s">
        <v>3149</v>
      </c>
      <c r="D46" s="77">
        <v>38387.0</v>
      </c>
      <c r="E46" s="78" t="s">
        <v>608</v>
      </c>
      <c r="F46" s="16"/>
      <c r="G46" s="111"/>
      <c r="H46" s="18"/>
      <c r="I46" s="128">
        <v>1600.0</v>
      </c>
      <c r="J46" s="20"/>
      <c r="K46" s="113"/>
      <c r="L46" s="22"/>
      <c r="M46" s="17"/>
      <c r="N46" s="23"/>
      <c r="O46" s="79">
        <v>1600.0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3100</v>
      </c>
      <c r="C47" s="76" t="s">
        <v>3150</v>
      </c>
      <c r="D47" s="77">
        <v>36555.0</v>
      </c>
      <c r="E47" s="78" t="s">
        <v>153</v>
      </c>
      <c r="F47" s="32"/>
      <c r="G47" s="115"/>
      <c r="H47" s="18"/>
      <c r="I47" s="128">
        <v>12000.0</v>
      </c>
      <c r="J47" s="20"/>
      <c r="K47" s="113"/>
      <c r="L47" s="22"/>
      <c r="M47" s="17"/>
      <c r="N47" s="23"/>
      <c r="O47" s="79">
        <v>12000.0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3100</v>
      </c>
      <c r="C48" s="76" t="s">
        <v>3151</v>
      </c>
      <c r="D48" s="77">
        <v>42833.0</v>
      </c>
      <c r="E48" s="78" t="s">
        <v>722</v>
      </c>
      <c r="F48" s="16"/>
      <c r="G48" s="115"/>
      <c r="H48" s="42"/>
      <c r="I48" s="128">
        <v>10000.0</v>
      </c>
      <c r="J48" s="20"/>
      <c r="K48" s="116"/>
      <c r="L48" s="22"/>
      <c r="M48" s="17"/>
      <c r="N48" s="23"/>
      <c r="O48" s="79">
        <v>10000.0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3100</v>
      </c>
      <c r="C49" s="76" t="s">
        <v>3152</v>
      </c>
      <c r="D49" s="77">
        <v>47515.0</v>
      </c>
      <c r="E49" s="78" t="s">
        <v>3153</v>
      </c>
      <c r="F49" s="16"/>
      <c r="G49" s="115"/>
      <c r="H49" s="42"/>
      <c r="I49" s="128">
        <v>2650.0</v>
      </c>
      <c r="J49" s="20"/>
      <c r="K49" s="113"/>
      <c r="L49" s="22"/>
      <c r="M49" s="17"/>
      <c r="N49" s="23"/>
      <c r="O49" s="79">
        <v>2650.0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3100</v>
      </c>
      <c r="C50" s="76" t="s">
        <v>3154</v>
      </c>
      <c r="D50" s="77">
        <v>63820.0</v>
      </c>
      <c r="E50" s="78" t="s">
        <v>3155</v>
      </c>
      <c r="F50" s="16"/>
      <c r="G50" s="115"/>
      <c r="H50" s="18"/>
      <c r="I50" s="128">
        <v>5000.0</v>
      </c>
      <c r="J50" s="20"/>
      <c r="K50" s="113"/>
      <c r="L50" s="22"/>
      <c r="M50" s="17"/>
      <c r="N50" s="23"/>
      <c r="O50" s="79">
        <v>5000.0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3100</v>
      </c>
      <c r="C51" s="76" t="s">
        <v>3156</v>
      </c>
      <c r="D51" s="77">
        <v>59076.0</v>
      </c>
      <c r="E51" s="78" t="s">
        <v>3157</v>
      </c>
      <c r="F51" s="16"/>
      <c r="G51" s="115"/>
      <c r="H51" s="42"/>
      <c r="I51" s="128">
        <v>5000.0</v>
      </c>
      <c r="J51" s="20"/>
      <c r="K51" s="113"/>
      <c r="L51" s="22"/>
      <c r="M51" s="17"/>
      <c r="N51" s="23"/>
      <c r="O51" s="79">
        <v>5000.0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3100</v>
      </c>
      <c r="C52" s="76" t="s">
        <v>3158</v>
      </c>
      <c r="D52" s="77">
        <v>54899.0</v>
      </c>
      <c r="E52" s="78" t="s">
        <v>1611</v>
      </c>
      <c r="F52" s="16"/>
      <c r="G52" s="111"/>
      <c r="H52" s="42"/>
      <c r="I52" s="128">
        <v>5000.0</v>
      </c>
      <c r="J52" s="20"/>
      <c r="K52" s="113"/>
      <c r="L52" s="22"/>
      <c r="M52" s="17"/>
      <c r="N52" s="23"/>
      <c r="O52" s="79">
        <v>5000.0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3100</v>
      </c>
      <c r="C53" s="76" t="s">
        <v>3159</v>
      </c>
      <c r="D53" s="77">
        <v>22727.0</v>
      </c>
      <c r="E53" s="78" t="s">
        <v>411</v>
      </c>
      <c r="F53" s="16"/>
      <c r="G53" s="111"/>
      <c r="H53" s="42"/>
      <c r="I53" s="128">
        <v>2500.0</v>
      </c>
      <c r="J53" s="20"/>
      <c r="K53" s="113"/>
      <c r="L53" s="22"/>
      <c r="M53" s="17"/>
      <c r="N53" s="23"/>
      <c r="O53" s="79">
        <v>2500.0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3100</v>
      </c>
      <c r="C54" s="76" t="s">
        <v>3160</v>
      </c>
      <c r="D54" s="77">
        <v>54517.0</v>
      </c>
      <c r="E54" s="78" t="s">
        <v>3161</v>
      </c>
      <c r="F54" s="32"/>
      <c r="G54" s="115"/>
      <c r="H54" s="18"/>
      <c r="I54" s="128"/>
      <c r="J54" s="20">
        <v>12100.0</v>
      </c>
      <c r="K54" s="113"/>
      <c r="L54" s="22"/>
      <c r="M54" s="17"/>
      <c r="N54" s="23"/>
      <c r="O54" s="79">
        <v>12100.0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3100</v>
      </c>
      <c r="C55" s="76" t="s">
        <v>3162</v>
      </c>
      <c r="D55" s="77">
        <v>58601.0</v>
      </c>
      <c r="E55" s="78" t="s">
        <v>1555</v>
      </c>
      <c r="F55" s="32"/>
      <c r="G55" s="115"/>
      <c r="H55" s="42"/>
      <c r="I55" s="128">
        <v>5000.0</v>
      </c>
      <c r="J55" s="20"/>
      <c r="K55" s="113"/>
      <c r="L55" s="22"/>
      <c r="M55" s="34"/>
      <c r="N55" s="23"/>
      <c r="O55" s="79">
        <v>5000.0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3100</v>
      </c>
      <c r="C56" s="76" t="s">
        <v>3163</v>
      </c>
      <c r="D56" s="77">
        <v>66458.0</v>
      </c>
      <c r="E56" s="78" t="s">
        <v>3164</v>
      </c>
      <c r="F56" s="32"/>
      <c r="G56" s="115"/>
      <c r="H56" s="42"/>
      <c r="I56" s="128">
        <v>300.0</v>
      </c>
      <c r="J56" s="20"/>
      <c r="K56" s="113"/>
      <c r="L56" s="22"/>
      <c r="M56" s="17"/>
      <c r="N56" s="23"/>
      <c r="O56" s="79">
        <v>300.0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3100</v>
      </c>
      <c r="C57" s="76" t="s">
        <v>3165</v>
      </c>
      <c r="D57" s="77">
        <v>56006.0</v>
      </c>
      <c r="E57" s="78" t="s">
        <v>2821</v>
      </c>
      <c r="F57" s="32"/>
      <c r="G57" s="115"/>
      <c r="H57" s="18"/>
      <c r="I57" s="128">
        <v>37500.0</v>
      </c>
      <c r="J57" s="20"/>
      <c r="K57" s="116"/>
      <c r="L57" s="22"/>
      <c r="M57" s="17"/>
      <c r="N57" s="23"/>
      <c r="O57" s="79">
        <v>37500.0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3100</v>
      </c>
      <c r="C58" s="76" t="s">
        <v>3166</v>
      </c>
      <c r="D58" s="77">
        <v>43381.0</v>
      </c>
      <c r="E58" s="78" t="s">
        <v>548</v>
      </c>
      <c r="F58" s="32"/>
      <c r="G58" s="115"/>
      <c r="H58" s="18"/>
      <c r="I58" s="128">
        <v>2500.0</v>
      </c>
      <c r="J58" s="20"/>
      <c r="K58" s="113"/>
      <c r="L58" s="22"/>
      <c r="M58" s="17"/>
      <c r="N58" s="23"/>
      <c r="O58" s="79">
        <v>2500.0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3100</v>
      </c>
      <c r="C59" s="76" t="s">
        <v>3167</v>
      </c>
      <c r="D59" s="77">
        <v>66459.0</v>
      </c>
      <c r="E59" s="78" t="s">
        <v>3168</v>
      </c>
      <c r="F59" s="32"/>
      <c r="G59" s="115"/>
      <c r="H59" s="18"/>
      <c r="I59" s="128">
        <v>300.0</v>
      </c>
      <c r="J59" s="20"/>
      <c r="K59" s="113"/>
      <c r="L59" s="22"/>
      <c r="M59" s="17"/>
      <c r="N59" s="23"/>
      <c r="O59" s="79">
        <v>300.0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3100</v>
      </c>
      <c r="C60" s="76" t="s">
        <v>3169</v>
      </c>
      <c r="D60" s="77">
        <v>51436.0</v>
      </c>
      <c r="E60" s="78" t="s">
        <v>3170</v>
      </c>
      <c r="F60" s="32"/>
      <c r="G60" s="115"/>
      <c r="H60" s="18"/>
      <c r="I60" s="128">
        <v>5000.0</v>
      </c>
      <c r="J60" s="20"/>
      <c r="K60" s="113"/>
      <c r="L60" s="22"/>
      <c r="M60" s="17"/>
      <c r="N60" s="23"/>
      <c r="O60" s="79">
        <v>5000.0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3100</v>
      </c>
      <c r="C61" s="76" t="s">
        <v>3171</v>
      </c>
      <c r="D61" s="77">
        <v>66439.0</v>
      </c>
      <c r="E61" s="78" t="s">
        <v>3172</v>
      </c>
      <c r="F61" s="32"/>
      <c r="G61" s="115"/>
      <c r="H61" s="18"/>
      <c r="I61" s="128">
        <v>27000.0</v>
      </c>
      <c r="J61" s="20"/>
      <c r="K61" s="113"/>
      <c r="L61" s="22"/>
      <c r="M61" s="17"/>
      <c r="N61" s="23"/>
      <c r="O61" s="79">
        <v>27000.0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3100</v>
      </c>
      <c r="C62" s="76" t="s">
        <v>3173</v>
      </c>
      <c r="D62" s="77">
        <v>47126.0</v>
      </c>
      <c r="E62" s="78" t="s">
        <v>81</v>
      </c>
      <c r="F62" s="32"/>
      <c r="G62" s="115"/>
      <c r="H62" s="18"/>
      <c r="I62" s="128"/>
      <c r="J62" s="20">
        <v>20000.0</v>
      </c>
      <c r="K62" s="113"/>
      <c r="L62" s="22"/>
      <c r="M62" s="17"/>
      <c r="N62" s="23"/>
      <c r="O62" s="79">
        <v>20000.0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3100</v>
      </c>
      <c r="C63" s="76" t="s">
        <v>3174</v>
      </c>
      <c r="D63" s="77">
        <v>66442.0</v>
      </c>
      <c r="E63" s="78" t="s">
        <v>3175</v>
      </c>
      <c r="F63" s="32"/>
      <c r="G63" s="115"/>
      <c r="H63" s="18"/>
      <c r="I63" s="128">
        <v>27000.0</v>
      </c>
      <c r="J63" s="20"/>
      <c r="K63" s="113"/>
      <c r="L63" s="22"/>
      <c r="M63" s="17"/>
      <c r="N63" s="23"/>
      <c r="O63" s="79">
        <v>27000.0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77" t="s">
        <v>3100</v>
      </c>
      <c r="C64" s="76" t="s">
        <v>3176</v>
      </c>
      <c r="D64" s="77">
        <v>48631.0</v>
      </c>
      <c r="E64" s="78" t="s">
        <v>220</v>
      </c>
      <c r="F64" s="32"/>
      <c r="G64" s="115"/>
      <c r="H64" s="42"/>
      <c r="I64" s="128">
        <v>1250.0</v>
      </c>
      <c r="J64" s="20"/>
      <c r="K64" s="113"/>
      <c r="L64" s="22"/>
      <c r="M64" s="17"/>
      <c r="N64" s="23"/>
      <c r="O64" s="79">
        <v>1250.0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77" t="s">
        <v>3100</v>
      </c>
      <c r="C65" s="76" t="s">
        <v>3177</v>
      </c>
      <c r="D65" s="77">
        <v>66448.0</v>
      </c>
      <c r="E65" s="78" t="s">
        <v>3178</v>
      </c>
      <c r="F65" s="32"/>
      <c r="G65" s="115"/>
      <c r="H65" s="18"/>
      <c r="I65" s="128">
        <v>27000.0</v>
      </c>
      <c r="J65" s="20"/>
      <c r="K65" s="113"/>
      <c r="L65" s="22"/>
      <c r="M65" s="17"/>
      <c r="N65" s="23"/>
      <c r="O65" s="79">
        <v>27000.0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77" t="s">
        <v>3100</v>
      </c>
      <c r="C66" s="76" t="s">
        <v>3179</v>
      </c>
      <c r="D66" s="77">
        <v>65268.0</v>
      </c>
      <c r="E66" s="78" t="s">
        <v>3180</v>
      </c>
      <c r="F66" s="32"/>
      <c r="G66" s="115"/>
      <c r="H66" s="18"/>
      <c r="I66" s="128"/>
      <c r="J66" s="20">
        <v>300.0</v>
      </c>
      <c r="K66" s="113"/>
      <c r="L66" s="22"/>
      <c r="M66" s="17"/>
      <c r="N66" s="23"/>
      <c r="O66" s="79">
        <v>300.0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77" t="s">
        <v>3100</v>
      </c>
      <c r="C67" s="76" t="s">
        <v>3181</v>
      </c>
      <c r="D67" s="77">
        <v>25650.0</v>
      </c>
      <c r="E67" s="78" t="s">
        <v>347</v>
      </c>
      <c r="F67" s="32"/>
      <c r="G67" s="115"/>
      <c r="H67" s="42">
        <v>18000.0</v>
      </c>
      <c r="I67" s="128"/>
      <c r="J67" s="20"/>
      <c r="K67" s="113"/>
      <c r="L67" s="22"/>
      <c r="M67" s="17"/>
      <c r="N67" s="23"/>
      <c r="O67" s="79">
        <v>18000.0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77" t="s">
        <v>3100</v>
      </c>
      <c r="C68" s="76" t="s">
        <v>3182</v>
      </c>
      <c r="D68" s="77">
        <v>56351.0</v>
      </c>
      <c r="E68" s="78" t="s">
        <v>1152</v>
      </c>
      <c r="F68" s="32"/>
      <c r="G68" s="115"/>
      <c r="H68" s="18"/>
      <c r="I68" s="128"/>
      <c r="J68" s="20">
        <v>37500.0</v>
      </c>
      <c r="K68" s="113"/>
      <c r="L68" s="22"/>
      <c r="M68" s="17"/>
      <c r="N68" s="23"/>
      <c r="O68" s="79">
        <v>37500.0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77" t="s">
        <v>3100</v>
      </c>
      <c r="C69" s="76" t="s">
        <v>3183</v>
      </c>
      <c r="D69" s="77">
        <v>52611.0</v>
      </c>
      <c r="E69" s="78" t="s">
        <v>451</v>
      </c>
      <c r="F69" s="32"/>
      <c r="G69" s="115"/>
      <c r="H69" s="42"/>
      <c r="I69" s="128"/>
      <c r="J69" s="20">
        <v>3750.0</v>
      </c>
      <c r="K69" s="113"/>
      <c r="L69" s="22"/>
      <c r="M69" s="17"/>
      <c r="N69" s="23"/>
      <c r="O69" s="79">
        <v>3750.0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77" t="s">
        <v>3100</v>
      </c>
      <c r="C70" s="76" t="s">
        <v>3184</v>
      </c>
      <c r="D70" s="77">
        <v>66453.0</v>
      </c>
      <c r="E70" s="78" t="s">
        <v>3185</v>
      </c>
      <c r="F70" s="32"/>
      <c r="G70" s="115"/>
      <c r="H70" s="18"/>
      <c r="I70" s="128">
        <v>27000.0</v>
      </c>
      <c r="J70" s="20"/>
      <c r="K70" s="113"/>
      <c r="L70" s="22"/>
      <c r="M70" s="17"/>
      <c r="N70" s="23"/>
      <c r="O70" s="79">
        <v>27000.0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77" t="s">
        <v>3100</v>
      </c>
      <c r="C71" s="76" t="s">
        <v>3186</v>
      </c>
      <c r="D71" s="77">
        <v>66454.0</v>
      </c>
      <c r="E71" s="78" t="s">
        <v>3187</v>
      </c>
      <c r="F71" s="32"/>
      <c r="G71" s="115"/>
      <c r="H71" s="18"/>
      <c r="I71" s="128">
        <v>27000.0</v>
      </c>
      <c r="J71" s="20"/>
      <c r="K71" s="113"/>
      <c r="L71" s="22"/>
      <c r="M71" s="17"/>
      <c r="N71" s="23"/>
      <c r="O71" s="79">
        <v>27000.0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77" t="s">
        <v>3100</v>
      </c>
      <c r="C72" s="76" t="s">
        <v>3188</v>
      </c>
      <c r="D72" s="77">
        <v>66456.0</v>
      </c>
      <c r="E72" s="78" t="s">
        <v>3189</v>
      </c>
      <c r="F72" s="32"/>
      <c r="G72" s="115"/>
      <c r="H72" s="18"/>
      <c r="I72" s="128">
        <v>27000.0</v>
      </c>
      <c r="J72" s="20"/>
      <c r="K72" s="116"/>
      <c r="L72" s="22"/>
      <c r="M72" s="17"/>
      <c r="N72" s="23"/>
      <c r="O72" s="79">
        <v>27000.0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77" t="s">
        <v>3100</v>
      </c>
      <c r="C73" s="76" t="s">
        <v>3190</v>
      </c>
      <c r="D73" s="77">
        <v>66461.0</v>
      </c>
      <c r="E73" s="78" t="s">
        <v>3191</v>
      </c>
      <c r="F73" s="32"/>
      <c r="G73" s="115"/>
      <c r="H73" s="18"/>
      <c r="I73" s="128"/>
      <c r="J73" s="20">
        <v>300.0</v>
      </c>
      <c r="K73" s="113"/>
      <c r="L73" s="22"/>
      <c r="M73" s="17"/>
      <c r="N73" s="23"/>
      <c r="O73" s="79">
        <v>300.0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77" t="s">
        <v>3100</v>
      </c>
      <c r="C74" s="76" t="s">
        <v>3192</v>
      </c>
      <c r="D74" s="77">
        <v>62941.0</v>
      </c>
      <c r="E74" s="78" t="s">
        <v>101</v>
      </c>
      <c r="F74" s="32"/>
      <c r="G74" s="115"/>
      <c r="H74" s="18"/>
      <c r="I74" s="128"/>
      <c r="J74" s="20">
        <v>1600.0</v>
      </c>
      <c r="K74" s="113"/>
      <c r="L74" s="22"/>
      <c r="M74" s="17"/>
      <c r="N74" s="23"/>
      <c r="O74" s="79">
        <v>1600.0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77" t="s">
        <v>3100</v>
      </c>
      <c r="C75" s="76" t="s">
        <v>3193</v>
      </c>
      <c r="D75" s="77">
        <v>47510.0</v>
      </c>
      <c r="E75" s="78" t="s">
        <v>1423</v>
      </c>
      <c r="F75" s="32"/>
      <c r="G75" s="115"/>
      <c r="H75" s="42"/>
      <c r="I75" s="128">
        <v>3750.0</v>
      </c>
      <c r="J75" s="20"/>
      <c r="K75" s="113"/>
      <c r="L75" s="22"/>
      <c r="M75" s="17"/>
      <c r="N75" s="23"/>
      <c r="O75" s="79">
        <v>3750.0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77" t="s">
        <v>3100</v>
      </c>
      <c r="C76" s="76" t="s">
        <v>3194</v>
      </c>
      <c r="D76" s="77">
        <v>42891.0</v>
      </c>
      <c r="E76" s="78" t="s">
        <v>3195</v>
      </c>
      <c r="F76" s="32"/>
      <c r="G76" s="115"/>
      <c r="H76" s="18"/>
      <c r="I76" s="128">
        <v>8000.0</v>
      </c>
      <c r="J76" s="20"/>
      <c r="K76" s="113"/>
      <c r="L76" s="22"/>
      <c r="M76" s="17"/>
      <c r="N76" s="23"/>
      <c r="O76" s="79">
        <v>8000.0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77" t="s">
        <v>3100</v>
      </c>
      <c r="C77" s="76" t="s">
        <v>3196</v>
      </c>
      <c r="D77" s="77">
        <v>51782.0</v>
      </c>
      <c r="E77" s="78" t="s">
        <v>121</v>
      </c>
      <c r="F77" s="32"/>
      <c r="G77" s="115"/>
      <c r="H77" s="42"/>
      <c r="I77" s="128"/>
      <c r="J77" s="20">
        <v>350.0</v>
      </c>
      <c r="K77" s="113"/>
      <c r="L77" s="22"/>
      <c r="M77" s="17"/>
      <c r="N77" s="23"/>
      <c r="O77" s="79">
        <v>350.0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77" t="s">
        <v>3100</v>
      </c>
      <c r="C78" s="76" t="s">
        <v>3197</v>
      </c>
      <c r="D78" s="77">
        <v>55446.0</v>
      </c>
      <c r="E78" s="78" t="s">
        <v>780</v>
      </c>
      <c r="F78" s="32"/>
      <c r="G78" s="115"/>
      <c r="H78" s="42">
        <v>5000.0</v>
      </c>
      <c r="I78" s="128"/>
      <c r="J78" s="20"/>
      <c r="K78" s="113"/>
      <c r="L78" s="22"/>
      <c r="M78" s="17"/>
      <c r="N78" s="23"/>
      <c r="O78" s="79">
        <v>5000.0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77" t="s">
        <v>3100</v>
      </c>
      <c r="C79" s="76" t="s">
        <v>3198</v>
      </c>
      <c r="D79" s="77">
        <v>30509.0</v>
      </c>
      <c r="E79" s="78" t="s">
        <v>3199</v>
      </c>
      <c r="F79" s="32"/>
      <c r="G79" s="115"/>
      <c r="H79" s="42"/>
      <c r="I79" s="128">
        <v>1400.0</v>
      </c>
      <c r="J79" s="20"/>
      <c r="K79" s="113"/>
      <c r="L79" s="22"/>
      <c r="M79" s="17"/>
      <c r="N79" s="23"/>
      <c r="O79" s="79">
        <v>1400.0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77" t="s">
        <v>3100</v>
      </c>
      <c r="C80" s="76" t="s">
        <v>3200</v>
      </c>
      <c r="D80" s="77">
        <v>50593.0</v>
      </c>
      <c r="E80" s="78" t="s">
        <v>187</v>
      </c>
      <c r="F80" s="32"/>
      <c r="G80" s="115"/>
      <c r="H80" s="42"/>
      <c r="I80" s="128">
        <v>50000.0</v>
      </c>
      <c r="J80" s="20"/>
      <c r="K80" s="113"/>
      <c r="L80" s="22"/>
      <c r="M80" s="17"/>
      <c r="N80" s="23"/>
      <c r="O80" s="79">
        <v>50000.0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77" t="s">
        <v>3100</v>
      </c>
      <c r="C81" s="76" t="s">
        <v>3201</v>
      </c>
      <c r="D81" s="77">
        <v>14329.0</v>
      </c>
      <c r="E81" s="78" t="s">
        <v>837</v>
      </c>
      <c r="F81" s="32"/>
      <c r="G81" s="115"/>
      <c r="H81" s="42"/>
      <c r="I81" s="128">
        <v>1250.0</v>
      </c>
      <c r="J81" s="20"/>
      <c r="K81" s="113"/>
      <c r="L81" s="22"/>
      <c r="M81" s="17"/>
      <c r="N81" s="23"/>
      <c r="O81" s="79">
        <v>1250.0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77" t="s">
        <v>3100</v>
      </c>
      <c r="C82" s="76" t="s">
        <v>3202</v>
      </c>
      <c r="D82" s="77">
        <v>57026.0</v>
      </c>
      <c r="E82" s="78" t="s">
        <v>3203</v>
      </c>
      <c r="F82" s="32"/>
      <c r="G82" s="115"/>
      <c r="H82" s="42">
        <v>3600.0</v>
      </c>
      <c r="I82" s="128"/>
      <c r="J82" s="20"/>
      <c r="K82" s="113"/>
      <c r="L82" s="22"/>
      <c r="M82" s="17"/>
      <c r="N82" s="23"/>
      <c r="O82" s="79">
        <v>3600.0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77" t="s">
        <v>3100</v>
      </c>
      <c r="C83" s="76" t="s">
        <v>3204</v>
      </c>
      <c r="D83" s="77">
        <v>55415.0</v>
      </c>
      <c r="E83" s="78" t="s">
        <v>2922</v>
      </c>
      <c r="F83" s="32"/>
      <c r="G83" s="115"/>
      <c r="H83" s="42">
        <v>5000.0</v>
      </c>
      <c r="I83" s="128"/>
      <c r="J83" s="20"/>
      <c r="K83" s="113"/>
      <c r="L83" s="22"/>
      <c r="M83" s="17"/>
      <c r="N83" s="23"/>
      <c r="O83" s="79">
        <v>5000.0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77" t="s">
        <v>3100</v>
      </c>
      <c r="C84" s="76" t="s">
        <v>3205</v>
      </c>
      <c r="D84" s="77">
        <v>50070.0</v>
      </c>
      <c r="E84" s="78" t="s">
        <v>614</v>
      </c>
      <c r="F84" s="32"/>
      <c r="G84" s="115"/>
      <c r="H84" s="42">
        <v>350.0</v>
      </c>
      <c r="I84" s="128"/>
      <c r="J84" s="20"/>
      <c r="K84" s="113"/>
      <c r="L84" s="22"/>
      <c r="M84" s="17"/>
      <c r="N84" s="23"/>
      <c r="O84" s="79">
        <v>350.0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77" t="s">
        <v>3100</v>
      </c>
      <c r="C85" s="76" t="s">
        <v>3206</v>
      </c>
      <c r="D85" s="77">
        <v>55504.0</v>
      </c>
      <c r="E85" s="78" t="s">
        <v>3207</v>
      </c>
      <c r="F85" s="32"/>
      <c r="G85" s="115">
        <v>37500.0</v>
      </c>
      <c r="H85" s="18"/>
      <c r="I85" s="128"/>
      <c r="J85" s="20"/>
      <c r="K85" s="113"/>
      <c r="L85" s="22"/>
      <c r="M85" s="17"/>
      <c r="N85" s="23"/>
      <c r="O85" s="79">
        <v>37500.0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77" t="s">
        <v>3100</v>
      </c>
      <c r="C86" s="76" t="s">
        <v>3208</v>
      </c>
      <c r="D86" s="77">
        <v>43380.0</v>
      </c>
      <c r="E86" s="78" t="s">
        <v>299</v>
      </c>
      <c r="F86" s="32"/>
      <c r="G86" s="115"/>
      <c r="H86" s="42">
        <v>16050.0</v>
      </c>
      <c r="I86" s="128"/>
      <c r="J86" s="20"/>
      <c r="K86" s="113"/>
      <c r="L86" s="22"/>
      <c r="M86" s="17"/>
      <c r="N86" s="23"/>
      <c r="O86" s="79">
        <v>16050.0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77" t="s">
        <v>3100</v>
      </c>
      <c r="C87" s="76" t="s">
        <v>3209</v>
      </c>
      <c r="D87" s="77">
        <v>51697.0</v>
      </c>
      <c r="E87" s="78" t="s">
        <v>673</v>
      </c>
      <c r="F87" s="32"/>
      <c r="G87" s="115"/>
      <c r="H87" s="18"/>
      <c r="I87" s="128"/>
      <c r="J87" s="20">
        <v>1200.0</v>
      </c>
      <c r="K87" s="113"/>
      <c r="L87" s="22"/>
      <c r="M87" s="17"/>
      <c r="N87" s="23"/>
      <c r="O87" s="79">
        <v>1200.0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77" t="s">
        <v>3100</v>
      </c>
      <c r="C88" s="76" t="s">
        <v>3210</v>
      </c>
      <c r="D88" s="77">
        <v>66470.0</v>
      </c>
      <c r="E88" s="78" t="s">
        <v>3211</v>
      </c>
      <c r="F88" s="32"/>
      <c r="G88" s="115"/>
      <c r="H88" s="18"/>
      <c r="I88" s="128">
        <v>800.0</v>
      </c>
      <c r="J88" s="20"/>
      <c r="K88" s="113"/>
      <c r="L88" s="22"/>
      <c r="M88" s="17"/>
      <c r="N88" s="23"/>
      <c r="O88" s="79">
        <v>800.0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77" t="s">
        <v>3100</v>
      </c>
      <c r="C89" s="76" t="s">
        <v>3212</v>
      </c>
      <c r="D89" s="77">
        <v>65368.0</v>
      </c>
      <c r="E89" s="78" t="s">
        <v>3213</v>
      </c>
      <c r="F89" s="32"/>
      <c r="G89" s="115">
        <v>27000.0</v>
      </c>
      <c r="H89" s="18"/>
      <c r="I89" s="128"/>
      <c r="J89" s="20"/>
      <c r="K89" s="113"/>
      <c r="L89" s="22"/>
      <c r="M89" s="17"/>
      <c r="N89" s="23"/>
      <c r="O89" s="79">
        <v>27000.0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77" t="s">
        <v>3100</v>
      </c>
      <c r="C90" s="76" t="s">
        <v>3214</v>
      </c>
      <c r="D90" s="77">
        <v>50148.0</v>
      </c>
      <c r="E90" s="78" t="s">
        <v>937</v>
      </c>
      <c r="F90" s="32"/>
      <c r="G90" s="115"/>
      <c r="H90" s="42">
        <v>1250.0</v>
      </c>
      <c r="I90" s="128"/>
      <c r="J90" s="20"/>
      <c r="K90" s="113"/>
      <c r="L90" s="22"/>
      <c r="M90" s="17"/>
      <c r="N90" s="23"/>
      <c r="O90" s="79">
        <v>1250.0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77" t="s">
        <v>3100</v>
      </c>
      <c r="C91" s="76" t="s">
        <v>3215</v>
      </c>
      <c r="D91" s="77">
        <v>50436.0</v>
      </c>
      <c r="E91" s="78" t="s">
        <v>638</v>
      </c>
      <c r="F91" s="32"/>
      <c r="G91" s="115"/>
      <c r="H91" s="18"/>
      <c r="I91" s="128"/>
      <c r="J91" s="20"/>
      <c r="K91" s="116">
        <v>300.0</v>
      </c>
      <c r="L91" s="22"/>
      <c r="M91" s="17"/>
      <c r="N91" s="23"/>
      <c r="O91" s="79">
        <v>300.0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77" t="s">
        <v>3100</v>
      </c>
      <c r="C92" s="76" t="s">
        <v>3216</v>
      </c>
      <c r="D92" s="77">
        <v>37642.0</v>
      </c>
      <c r="E92" s="78" t="s">
        <v>36</v>
      </c>
      <c r="F92" s="32"/>
      <c r="G92" s="115"/>
      <c r="H92" s="42">
        <v>15000.0</v>
      </c>
      <c r="I92" s="128"/>
      <c r="J92" s="20"/>
      <c r="K92" s="116"/>
      <c r="L92" s="22"/>
      <c r="M92" s="17"/>
      <c r="N92" s="23"/>
      <c r="O92" s="79">
        <v>15000.0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77" t="s">
        <v>3100</v>
      </c>
      <c r="C93" s="76" t="s">
        <v>3217</v>
      </c>
      <c r="D93" s="77">
        <v>25650.0</v>
      </c>
      <c r="E93" s="78" t="s">
        <v>347</v>
      </c>
      <c r="F93" s="32"/>
      <c r="G93" s="115"/>
      <c r="H93" s="42">
        <v>5000.0</v>
      </c>
      <c r="I93" s="128"/>
      <c r="J93" s="20"/>
      <c r="K93" s="113"/>
      <c r="L93" s="22"/>
      <c r="M93" s="17"/>
      <c r="N93" s="23"/>
      <c r="O93" s="79">
        <v>5000.0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/>
      <c r="B94" s="77"/>
      <c r="C94" s="76"/>
      <c r="D94" s="77"/>
      <c r="E94" s="78"/>
      <c r="F94" s="32">
        <f>SUM(F5:F93)</f>
        <v>27890</v>
      </c>
      <c r="G94" s="111">
        <f>SUM(G4:G93)</f>
        <v>65550</v>
      </c>
      <c r="H94" s="42">
        <f t="shared" ref="H94:L94" si="2">SUM(H5:H93)</f>
        <v>114050</v>
      </c>
      <c r="I94" s="129">
        <f t="shared" si="2"/>
        <v>563240</v>
      </c>
      <c r="J94" s="39">
        <f t="shared" si="2"/>
        <v>160550</v>
      </c>
      <c r="K94" s="131">
        <f t="shared" si="2"/>
        <v>300</v>
      </c>
      <c r="L94" s="22">
        <f t="shared" si="2"/>
        <v>0</v>
      </c>
      <c r="M94" s="17"/>
      <c r="N94" s="46">
        <f t="shared" ref="N94:P94" si="3">SUM(N5:N93)</f>
        <v>0</v>
      </c>
      <c r="O94" s="144">
        <f t="shared" si="3"/>
        <v>931580</v>
      </c>
      <c r="P94" s="97">
        <f t="shared" si="3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63"/>
      <c r="B95" s="139"/>
      <c r="C95" s="139"/>
      <c r="D95" s="139"/>
      <c r="E95" s="140"/>
      <c r="F95" s="64">
        <f>SUM(F94+G94+H94+I94+J94+K94+L94+M94+N94)</f>
        <v>931580</v>
      </c>
      <c r="G95" s="2"/>
      <c r="H95" s="2"/>
      <c r="I95" s="2"/>
      <c r="J95" s="2"/>
      <c r="K95" s="2"/>
      <c r="L95" s="3"/>
      <c r="M95" s="65"/>
      <c r="N95" s="6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C96" s="94"/>
      <c r="D96" s="94"/>
      <c r="E96" s="6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C97" s="95"/>
      <c r="D97" s="68" t="s">
        <v>327</v>
      </c>
      <c r="E97" s="6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C98" s="7"/>
      <c r="D98" s="70"/>
      <c r="E98" s="7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C99" s="10"/>
      <c r="D99" s="72"/>
      <c r="E99" s="7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9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98"/>
      <c r="H102" s="9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98"/>
      <c r="J103" s="4"/>
      <c r="K103" s="4"/>
      <c r="L103" s="98" t="s">
        <v>859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98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</sheetData>
  <mergeCells count="19">
    <mergeCell ref="F3:F4"/>
    <mergeCell ref="G3:H3"/>
    <mergeCell ref="I3:J3"/>
    <mergeCell ref="K3:K4"/>
    <mergeCell ref="F95:L95"/>
    <mergeCell ref="A96:B100"/>
    <mergeCell ref="C97:C99"/>
    <mergeCell ref="D97:E99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3218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3100</v>
      </c>
      <c r="C5" s="76" t="s">
        <v>3219</v>
      </c>
      <c r="D5" s="77">
        <v>10734.0</v>
      </c>
      <c r="E5" s="78" t="s">
        <v>1465</v>
      </c>
      <c r="F5" s="32"/>
      <c r="G5" s="115">
        <v>2800.0</v>
      </c>
      <c r="H5" s="42"/>
      <c r="I5" s="128"/>
      <c r="J5" s="20"/>
      <c r="K5" s="116"/>
      <c r="L5" s="22"/>
      <c r="M5" s="17"/>
      <c r="N5" s="23"/>
      <c r="O5" s="79">
        <v>2800.0</v>
      </c>
      <c r="P5" s="97">
        <f t="shared" ref="P5:P63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3220</v>
      </c>
      <c r="C6" s="76" t="s">
        <v>3221</v>
      </c>
      <c r="D6" s="77">
        <v>52206.0</v>
      </c>
      <c r="E6" s="78" t="s">
        <v>331</v>
      </c>
      <c r="F6" s="16"/>
      <c r="G6" s="111"/>
      <c r="H6" s="42"/>
      <c r="I6" s="128">
        <v>15250.0</v>
      </c>
      <c r="J6" s="20"/>
      <c r="K6" s="113"/>
      <c r="L6" s="22"/>
      <c r="M6" s="17"/>
      <c r="N6" s="23"/>
      <c r="O6" s="79">
        <v>15250.0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3220</v>
      </c>
      <c r="C7" s="76" t="s">
        <v>3222</v>
      </c>
      <c r="D7" s="77">
        <v>65368.0</v>
      </c>
      <c r="E7" s="78" t="s">
        <v>3213</v>
      </c>
      <c r="F7" s="16"/>
      <c r="G7" s="111"/>
      <c r="H7" s="42">
        <v>0.0</v>
      </c>
      <c r="I7" s="128"/>
      <c r="J7" s="20"/>
      <c r="K7" s="113"/>
      <c r="L7" s="22"/>
      <c r="M7" s="17"/>
      <c r="N7" s="23"/>
      <c r="O7" s="79">
        <v>27000.0</v>
      </c>
      <c r="P7" s="97">
        <f t="shared" si="1"/>
        <v>-27000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3220</v>
      </c>
      <c r="C8" s="76" t="s">
        <v>3223</v>
      </c>
      <c r="D8" s="77">
        <v>45666.0</v>
      </c>
      <c r="E8" s="78" t="s">
        <v>884</v>
      </c>
      <c r="F8" s="16"/>
      <c r="G8" s="111"/>
      <c r="H8" s="42"/>
      <c r="I8" s="128">
        <v>5150.0</v>
      </c>
      <c r="J8" s="20"/>
      <c r="K8" s="113"/>
      <c r="L8" s="22"/>
      <c r="M8" s="17"/>
      <c r="N8" s="23"/>
      <c r="O8" s="79">
        <v>5150.0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3220</v>
      </c>
      <c r="C9" s="76" t="s">
        <v>3224</v>
      </c>
      <c r="D9" s="77">
        <v>48182.0</v>
      </c>
      <c r="E9" s="78" t="s">
        <v>1614</v>
      </c>
      <c r="F9" s="16"/>
      <c r="G9" s="111"/>
      <c r="H9" s="42"/>
      <c r="I9" s="129">
        <v>5150.0</v>
      </c>
      <c r="J9" s="20"/>
      <c r="K9" s="130"/>
      <c r="L9" s="22"/>
      <c r="M9" s="17"/>
      <c r="N9" s="23"/>
      <c r="O9" s="79">
        <v>5150.0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3220</v>
      </c>
      <c r="C10" s="76" t="s">
        <v>3225</v>
      </c>
      <c r="D10" s="77">
        <v>64604.0</v>
      </c>
      <c r="E10" s="78" t="s">
        <v>3226</v>
      </c>
      <c r="F10" s="32"/>
      <c r="G10" s="111"/>
      <c r="H10" s="42"/>
      <c r="I10" s="129">
        <v>27500.0</v>
      </c>
      <c r="J10" s="20"/>
      <c r="K10" s="130"/>
      <c r="L10" s="22"/>
      <c r="M10" s="17"/>
      <c r="N10" s="23"/>
      <c r="O10" s="79">
        <v>27500.0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3220</v>
      </c>
      <c r="C11" s="76" t="s">
        <v>3227</v>
      </c>
      <c r="D11" s="77">
        <v>48052.0</v>
      </c>
      <c r="E11" s="78" t="s">
        <v>692</v>
      </c>
      <c r="F11" s="16"/>
      <c r="G11" s="115"/>
      <c r="H11" s="42"/>
      <c r="I11" s="129">
        <v>10000.0</v>
      </c>
      <c r="J11" s="39"/>
      <c r="K11" s="113"/>
      <c r="L11" s="22"/>
      <c r="M11" s="17"/>
      <c r="N11" s="23"/>
      <c r="O11" s="79">
        <v>10000.0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3220</v>
      </c>
      <c r="C12" s="76" t="s">
        <v>3228</v>
      </c>
      <c r="D12" s="77">
        <v>45096.0</v>
      </c>
      <c r="E12" s="78" t="s">
        <v>149</v>
      </c>
      <c r="F12" s="16"/>
      <c r="G12" s="111"/>
      <c r="H12" s="42"/>
      <c r="I12" s="128">
        <v>3600.0</v>
      </c>
      <c r="J12" s="20"/>
      <c r="K12" s="113"/>
      <c r="L12" s="22"/>
      <c r="M12" s="17"/>
      <c r="N12" s="23"/>
      <c r="O12" s="79">
        <v>3600.0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3220</v>
      </c>
      <c r="C13" s="76" t="s">
        <v>3229</v>
      </c>
      <c r="D13" s="77">
        <v>28321.0</v>
      </c>
      <c r="E13" s="78" t="s">
        <v>519</v>
      </c>
      <c r="F13" s="16"/>
      <c r="G13" s="111"/>
      <c r="H13" s="18"/>
      <c r="I13" s="128"/>
      <c r="J13" s="20">
        <v>5150.0</v>
      </c>
      <c r="K13" s="113"/>
      <c r="L13" s="22"/>
      <c r="M13" s="17"/>
      <c r="N13" s="23"/>
      <c r="O13" s="79">
        <v>5150.0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3220</v>
      </c>
      <c r="C14" s="76" t="s">
        <v>3230</v>
      </c>
      <c r="D14" s="77">
        <v>45096.0</v>
      </c>
      <c r="E14" s="78" t="s">
        <v>149</v>
      </c>
      <c r="F14" s="16"/>
      <c r="G14" s="111"/>
      <c r="H14" s="42"/>
      <c r="I14" s="128">
        <v>4515.0</v>
      </c>
      <c r="J14" s="20"/>
      <c r="K14" s="116"/>
      <c r="L14" s="22"/>
      <c r="M14" s="17"/>
      <c r="N14" s="23"/>
      <c r="O14" s="79">
        <v>4515.0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3220</v>
      </c>
      <c r="C15" s="76" t="s">
        <v>3231</v>
      </c>
      <c r="D15" s="77">
        <v>50871.0</v>
      </c>
      <c r="E15" s="78" t="s">
        <v>2744</v>
      </c>
      <c r="F15" s="16"/>
      <c r="G15" s="111"/>
      <c r="H15" s="42"/>
      <c r="I15" s="129">
        <v>17500.0</v>
      </c>
      <c r="J15" s="39"/>
      <c r="K15" s="116"/>
      <c r="L15" s="22"/>
      <c r="M15" s="17"/>
      <c r="N15" s="23"/>
      <c r="O15" s="79">
        <v>17500.0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3220</v>
      </c>
      <c r="C16" s="76" t="s">
        <v>3232</v>
      </c>
      <c r="D16" s="77">
        <v>51876.0</v>
      </c>
      <c r="E16" s="78" t="s">
        <v>40</v>
      </c>
      <c r="F16" s="16"/>
      <c r="G16" s="111"/>
      <c r="H16" s="42"/>
      <c r="I16" s="129">
        <v>34200.0</v>
      </c>
      <c r="J16" s="39"/>
      <c r="K16" s="116"/>
      <c r="L16" s="36"/>
      <c r="M16" s="34"/>
      <c r="N16" s="46"/>
      <c r="O16" s="79">
        <v>34200.0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3220</v>
      </c>
      <c r="C17" s="76" t="s">
        <v>3233</v>
      </c>
      <c r="D17" s="77">
        <v>48053.0</v>
      </c>
      <c r="E17" s="78" t="s">
        <v>530</v>
      </c>
      <c r="F17" s="32"/>
      <c r="G17" s="115"/>
      <c r="H17" s="18"/>
      <c r="I17" s="129">
        <v>700.0</v>
      </c>
      <c r="J17" s="39"/>
      <c r="K17" s="113"/>
      <c r="L17" s="22"/>
      <c r="M17" s="17"/>
      <c r="N17" s="23"/>
      <c r="O17" s="79">
        <v>700.0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3220</v>
      </c>
      <c r="C18" s="76" t="s">
        <v>3234</v>
      </c>
      <c r="D18" s="77">
        <v>40957.0</v>
      </c>
      <c r="E18" s="78" t="s">
        <v>3235</v>
      </c>
      <c r="F18" s="16"/>
      <c r="G18" s="115"/>
      <c r="H18" s="18"/>
      <c r="I18" s="129"/>
      <c r="J18" s="39">
        <v>3600.0</v>
      </c>
      <c r="K18" s="116"/>
      <c r="L18" s="22"/>
      <c r="M18" s="17"/>
      <c r="N18" s="23"/>
      <c r="O18" s="79">
        <v>3600.0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3220</v>
      </c>
      <c r="C19" s="76" t="s">
        <v>3236</v>
      </c>
      <c r="D19" s="77">
        <v>42694.0</v>
      </c>
      <c r="E19" s="78" t="s">
        <v>1827</v>
      </c>
      <c r="F19" s="32"/>
      <c r="G19" s="111"/>
      <c r="H19" s="42"/>
      <c r="I19" s="129"/>
      <c r="J19" s="39">
        <v>3600.0</v>
      </c>
      <c r="K19" s="113"/>
      <c r="L19" s="22"/>
      <c r="M19" s="17"/>
      <c r="N19" s="23"/>
      <c r="O19" s="79">
        <v>3600.0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3220</v>
      </c>
      <c r="C20" s="76" t="s">
        <v>3237</v>
      </c>
      <c r="D20" s="77">
        <v>36928.0</v>
      </c>
      <c r="E20" s="78" t="s">
        <v>629</v>
      </c>
      <c r="F20" s="16"/>
      <c r="G20" s="111"/>
      <c r="H20" s="18"/>
      <c r="I20" s="129"/>
      <c r="J20" s="39"/>
      <c r="K20" s="116">
        <v>2700.0</v>
      </c>
      <c r="L20" s="22"/>
      <c r="M20" s="17"/>
      <c r="N20" s="23"/>
      <c r="O20" s="79">
        <v>2700.0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3220</v>
      </c>
      <c r="C21" s="76" t="s">
        <v>3238</v>
      </c>
      <c r="D21" s="77">
        <v>50830.0</v>
      </c>
      <c r="E21" s="78" t="s">
        <v>3239</v>
      </c>
      <c r="F21" s="32"/>
      <c r="G21" s="111"/>
      <c r="H21" s="42"/>
      <c r="I21" s="128">
        <v>10000.0</v>
      </c>
      <c r="J21" s="20"/>
      <c r="K21" s="130"/>
      <c r="L21" s="22"/>
      <c r="M21" s="17"/>
      <c r="N21" s="23"/>
      <c r="O21" s="79">
        <v>10000.0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3220</v>
      </c>
      <c r="C22" s="76" t="s">
        <v>3240</v>
      </c>
      <c r="D22" s="77">
        <v>62973.0</v>
      </c>
      <c r="E22" s="78" t="s">
        <v>3241</v>
      </c>
      <c r="F22" s="16"/>
      <c r="G22" s="111"/>
      <c r="H22" s="42"/>
      <c r="I22" s="128"/>
      <c r="J22" s="20">
        <v>300.0</v>
      </c>
      <c r="K22" s="131"/>
      <c r="L22" s="22"/>
      <c r="M22" s="17"/>
      <c r="N22" s="23"/>
      <c r="O22" s="79">
        <v>300.0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3220</v>
      </c>
      <c r="C23" s="76" t="s">
        <v>3242</v>
      </c>
      <c r="D23" s="77">
        <v>22332.0</v>
      </c>
      <c r="E23" s="78" t="s">
        <v>564</v>
      </c>
      <c r="F23" s="16"/>
      <c r="G23" s="115"/>
      <c r="H23" s="18"/>
      <c r="I23" s="128">
        <v>5150.0</v>
      </c>
      <c r="J23" s="20"/>
      <c r="K23" s="116"/>
      <c r="L23" s="22"/>
      <c r="M23" s="17"/>
      <c r="N23" s="23"/>
      <c r="O23" s="79">
        <v>5150.0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3220</v>
      </c>
      <c r="C24" s="76" t="s">
        <v>3243</v>
      </c>
      <c r="D24" s="77">
        <v>21384.0</v>
      </c>
      <c r="E24" s="78" t="s">
        <v>115</v>
      </c>
      <c r="F24" s="32"/>
      <c r="G24" s="115">
        <v>2100.0</v>
      </c>
      <c r="H24" s="18"/>
      <c r="I24" s="128"/>
      <c r="J24" s="20"/>
      <c r="K24" s="113"/>
      <c r="L24" s="22"/>
      <c r="M24" s="17"/>
      <c r="N24" s="23"/>
      <c r="O24" s="79">
        <v>2100.0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3220</v>
      </c>
      <c r="C25" s="76" t="s">
        <v>3244</v>
      </c>
      <c r="D25" s="77">
        <v>50436.0</v>
      </c>
      <c r="E25" s="78" t="s">
        <v>638</v>
      </c>
      <c r="F25" s="16"/>
      <c r="G25" s="115"/>
      <c r="H25" s="18"/>
      <c r="I25" s="128">
        <v>15000.0</v>
      </c>
      <c r="J25" s="20"/>
      <c r="K25" s="113"/>
      <c r="L25" s="22"/>
      <c r="M25" s="17"/>
      <c r="N25" s="23"/>
      <c r="O25" s="79">
        <v>15000.0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3220</v>
      </c>
      <c r="C26" s="76" t="s">
        <v>3245</v>
      </c>
      <c r="D26" s="77">
        <v>50436.0</v>
      </c>
      <c r="E26" s="78" t="s">
        <v>638</v>
      </c>
      <c r="F26" s="32"/>
      <c r="G26" s="115"/>
      <c r="H26" s="18"/>
      <c r="I26" s="128">
        <v>3600.0</v>
      </c>
      <c r="J26" s="20"/>
      <c r="K26" s="131"/>
      <c r="L26" s="22"/>
      <c r="M26" s="17"/>
      <c r="N26" s="23"/>
      <c r="O26" s="79">
        <v>3600.0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3220</v>
      </c>
      <c r="C27" s="76" t="s">
        <v>3246</v>
      </c>
      <c r="D27" s="77">
        <v>65119.0</v>
      </c>
      <c r="E27" s="78" t="s">
        <v>3247</v>
      </c>
      <c r="F27" s="37"/>
      <c r="G27" s="115"/>
      <c r="H27" s="42"/>
      <c r="I27" s="128">
        <v>300.0</v>
      </c>
      <c r="J27" s="20"/>
      <c r="K27" s="113"/>
      <c r="L27" s="22"/>
      <c r="M27" s="17"/>
      <c r="N27" s="23"/>
      <c r="O27" s="79">
        <v>300.0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3220</v>
      </c>
      <c r="C28" s="76" t="s">
        <v>3248</v>
      </c>
      <c r="D28" s="77">
        <v>50436.0</v>
      </c>
      <c r="E28" s="78" t="s">
        <v>638</v>
      </c>
      <c r="F28" s="32"/>
      <c r="G28" s="115"/>
      <c r="H28" s="42"/>
      <c r="I28" s="128">
        <v>3325.0</v>
      </c>
      <c r="J28" s="20"/>
      <c r="K28" s="130"/>
      <c r="L28" s="22"/>
      <c r="M28" s="17"/>
      <c r="N28" s="23"/>
      <c r="O28" s="79">
        <v>3325.0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3220</v>
      </c>
      <c r="C29" s="76" t="s">
        <v>3249</v>
      </c>
      <c r="D29" s="77">
        <v>22332.0</v>
      </c>
      <c r="E29" s="78" t="s">
        <v>564</v>
      </c>
      <c r="F29" s="16"/>
      <c r="G29" s="115"/>
      <c r="H29" s="42"/>
      <c r="I29" s="128">
        <v>37500.0</v>
      </c>
      <c r="J29" s="20"/>
      <c r="K29" s="113"/>
      <c r="L29" s="22"/>
      <c r="M29" s="17"/>
      <c r="N29" s="23"/>
      <c r="O29" s="79">
        <v>37500.0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3220</v>
      </c>
      <c r="C30" s="76" t="s">
        <v>3250</v>
      </c>
      <c r="D30" s="77">
        <v>55905.0</v>
      </c>
      <c r="E30" s="78" t="s">
        <v>643</v>
      </c>
      <c r="F30" s="16"/>
      <c r="G30" s="115"/>
      <c r="H30" s="18"/>
      <c r="I30" s="128"/>
      <c r="J30" s="20">
        <v>8750.0</v>
      </c>
      <c r="K30" s="113"/>
      <c r="L30" s="22"/>
      <c r="M30" s="17"/>
      <c r="N30" s="23"/>
      <c r="O30" s="79">
        <v>8750.0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3220</v>
      </c>
      <c r="C31" s="76" t="s">
        <v>3251</v>
      </c>
      <c r="D31" s="77">
        <v>58069.0</v>
      </c>
      <c r="E31" s="78" t="s">
        <v>3252</v>
      </c>
      <c r="F31" s="16"/>
      <c r="G31" s="115"/>
      <c r="H31" s="42"/>
      <c r="I31" s="128"/>
      <c r="J31" s="20">
        <v>4050.0</v>
      </c>
      <c r="K31" s="130"/>
      <c r="L31" s="22"/>
      <c r="M31" s="17"/>
      <c r="N31" s="23"/>
      <c r="O31" s="79">
        <v>4050.0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3220</v>
      </c>
      <c r="C32" s="76" t="s">
        <v>3253</v>
      </c>
      <c r="D32" s="77">
        <v>16726.0</v>
      </c>
      <c r="E32" s="78" t="s">
        <v>902</v>
      </c>
      <c r="F32" s="32"/>
      <c r="G32" s="111"/>
      <c r="H32" s="18"/>
      <c r="I32" s="128">
        <v>5000.0</v>
      </c>
      <c r="J32" s="20"/>
      <c r="K32" s="130"/>
      <c r="L32" s="22"/>
      <c r="M32" s="17"/>
      <c r="N32" s="23"/>
      <c r="O32" s="79">
        <v>5000.0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3220</v>
      </c>
      <c r="C33" s="76" t="s">
        <v>3254</v>
      </c>
      <c r="D33" s="77">
        <v>54196.0</v>
      </c>
      <c r="E33" s="78" t="s">
        <v>904</v>
      </c>
      <c r="F33" s="16"/>
      <c r="G33" s="115"/>
      <c r="H33" s="18"/>
      <c r="I33" s="128">
        <v>5000.0</v>
      </c>
      <c r="J33" s="20"/>
      <c r="K33" s="116"/>
      <c r="L33" s="22"/>
      <c r="M33" s="34"/>
      <c r="N33" s="23"/>
      <c r="O33" s="79">
        <v>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3220</v>
      </c>
      <c r="C34" s="76" t="s">
        <v>3255</v>
      </c>
      <c r="D34" s="77">
        <v>48657.0</v>
      </c>
      <c r="E34" s="78" t="s">
        <v>887</v>
      </c>
      <c r="F34" s="16"/>
      <c r="G34" s="111"/>
      <c r="H34" s="18"/>
      <c r="I34" s="128">
        <v>10000.0</v>
      </c>
      <c r="J34" s="20"/>
      <c r="K34" s="116"/>
      <c r="L34" s="22"/>
      <c r="M34" s="17"/>
      <c r="N34" s="23"/>
      <c r="O34" s="79">
        <v>10000.0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3220</v>
      </c>
      <c r="C35" s="76" t="s">
        <v>3256</v>
      </c>
      <c r="D35" s="77">
        <v>57469.0</v>
      </c>
      <c r="E35" s="78" t="s">
        <v>475</v>
      </c>
      <c r="F35" s="16"/>
      <c r="G35" s="115"/>
      <c r="H35" s="42"/>
      <c r="I35" s="128"/>
      <c r="J35" s="20"/>
      <c r="K35" s="116">
        <v>15000.0</v>
      </c>
      <c r="L35" s="22"/>
      <c r="M35" s="17"/>
      <c r="N35" s="23"/>
      <c r="O35" s="79">
        <v>15000.0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77" t="s">
        <v>3220</v>
      </c>
      <c r="C36" s="76" t="s">
        <v>3257</v>
      </c>
      <c r="D36" s="77">
        <v>64705.0</v>
      </c>
      <c r="E36" s="78" t="s">
        <v>3258</v>
      </c>
      <c r="F36" s="16"/>
      <c r="G36" s="115">
        <v>27000.0</v>
      </c>
      <c r="H36" s="42"/>
      <c r="I36" s="128"/>
      <c r="J36" s="20"/>
      <c r="K36" s="116"/>
      <c r="L36" s="22"/>
      <c r="M36" s="17"/>
      <c r="N36" s="23"/>
      <c r="O36" s="79">
        <v>27000.0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77" t="s">
        <v>3220</v>
      </c>
      <c r="C37" s="76" t="s">
        <v>3259</v>
      </c>
      <c r="D37" s="77">
        <v>63406.0</v>
      </c>
      <c r="E37" s="78" t="s">
        <v>263</v>
      </c>
      <c r="F37" s="32"/>
      <c r="G37" s="115"/>
      <c r="H37" s="18"/>
      <c r="I37" s="128">
        <v>700.0</v>
      </c>
      <c r="J37" s="20"/>
      <c r="K37" s="116"/>
      <c r="L37" s="22"/>
      <c r="M37" s="17"/>
      <c r="N37" s="23"/>
      <c r="O37" s="79">
        <v>700.0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77" t="s">
        <v>3220</v>
      </c>
      <c r="C38" s="76" t="s">
        <v>3260</v>
      </c>
      <c r="D38" s="77">
        <v>58396.0</v>
      </c>
      <c r="E38" s="78" t="s">
        <v>108</v>
      </c>
      <c r="F38" s="16"/>
      <c r="G38" s="115">
        <v>15000.0</v>
      </c>
      <c r="H38" s="42"/>
      <c r="I38" s="128"/>
      <c r="J38" s="20"/>
      <c r="K38" s="113"/>
      <c r="L38" s="22"/>
      <c r="M38" s="17"/>
      <c r="N38" s="23"/>
      <c r="O38" s="79">
        <v>15000.0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77" t="s">
        <v>3220</v>
      </c>
      <c r="C39" s="76" t="s">
        <v>3261</v>
      </c>
      <c r="D39" s="77">
        <v>21821.0</v>
      </c>
      <c r="E39" s="78" t="s">
        <v>1306</v>
      </c>
      <c r="F39" s="16"/>
      <c r="G39" s="115">
        <v>1250.0</v>
      </c>
      <c r="H39" s="18"/>
      <c r="I39" s="128"/>
      <c r="J39" s="20"/>
      <c r="K39" s="113"/>
      <c r="L39" s="22"/>
      <c r="M39" s="17"/>
      <c r="N39" s="23"/>
      <c r="O39" s="79">
        <v>1250.0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77" t="s">
        <v>3220</v>
      </c>
      <c r="C40" s="76" t="s">
        <v>3262</v>
      </c>
      <c r="D40" s="77">
        <v>65085.0</v>
      </c>
      <c r="E40" s="78" t="s">
        <v>265</v>
      </c>
      <c r="F40" s="32"/>
      <c r="G40" s="115"/>
      <c r="H40" s="42"/>
      <c r="I40" s="128">
        <v>18490.0</v>
      </c>
      <c r="J40" s="20"/>
      <c r="K40" s="116"/>
      <c r="L40" s="22"/>
      <c r="M40" s="34"/>
      <c r="N40" s="23"/>
      <c r="O40" s="79">
        <v>18490.0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77" t="s">
        <v>3220</v>
      </c>
      <c r="C41" s="76" t="s">
        <v>3263</v>
      </c>
      <c r="D41" s="77">
        <v>41982.0</v>
      </c>
      <c r="E41" s="78" t="s">
        <v>1862</v>
      </c>
      <c r="F41" s="16"/>
      <c r="G41" s="111"/>
      <c r="H41" s="42"/>
      <c r="I41" s="128">
        <v>5150.0</v>
      </c>
      <c r="J41" s="20"/>
      <c r="K41" s="113"/>
      <c r="L41" s="22"/>
      <c r="M41" s="17"/>
      <c r="N41" s="23"/>
      <c r="O41" s="79">
        <v>5150.0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77" t="s">
        <v>3220</v>
      </c>
      <c r="C42" s="76" t="s">
        <v>3264</v>
      </c>
      <c r="D42" s="77">
        <v>50957.0</v>
      </c>
      <c r="E42" s="78" t="s">
        <v>1183</v>
      </c>
      <c r="F42" s="16"/>
      <c r="G42" s="111"/>
      <c r="H42" s="18"/>
      <c r="I42" s="128">
        <v>5150.0</v>
      </c>
      <c r="J42" s="20"/>
      <c r="K42" s="113"/>
      <c r="L42" s="22"/>
      <c r="M42" s="17"/>
      <c r="N42" s="23"/>
      <c r="O42" s="79">
        <v>5150.0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77" t="s">
        <v>3220</v>
      </c>
      <c r="C43" s="76" t="s">
        <v>3265</v>
      </c>
      <c r="D43" s="77">
        <v>66492.0</v>
      </c>
      <c r="E43" s="78" t="s">
        <v>3266</v>
      </c>
      <c r="F43" s="32"/>
      <c r="G43" s="115"/>
      <c r="H43" s="18"/>
      <c r="I43" s="128"/>
      <c r="J43" s="20">
        <v>27000.0</v>
      </c>
      <c r="K43" s="113"/>
      <c r="L43" s="22"/>
      <c r="M43" s="17"/>
      <c r="N43" s="23"/>
      <c r="O43" s="79">
        <v>27000.0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77" t="s">
        <v>3220</v>
      </c>
      <c r="C44" s="76" t="s">
        <v>3267</v>
      </c>
      <c r="D44" s="77">
        <v>66493.0</v>
      </c>
      <c r="E44" s="78" t="s">
        <v>3268</v>
      </c>
      <c r="F44" s="32"/>
      <c r="G44" s="115"/>
      <c r="H44" s="18"/>
      <c r="I44" s="128"/>
      <c r="J44" s="20">
        <v>27000.0</v>
      </c>
      <c r="K44" s="116"/>
      <c r="L44" s="22"/>
      <c r="M44" s="17"/>
      <c r="N44" s="23"/>
      <c r="O44" s="79">
        <v>27000.0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77" t="s">
        <v>3220</v>
      </c>
      <c r="C45" s="76" t="s">
        <v>3269</v>
      </c>
      <c r="D45" s="77">
        <v>52240.0</v>
      </c>
      <c r="E45" s="78" t="s">
        <v>2078</v>
      </c>
      <c r="F45" s="16"/>
      <c r="G45" s="115"/>
      <c r="H45" s="18"/>
      <c r="I45" s="128"/>
      <c r="J45" s="20">
        <v>3350.0</v>
      </c>
      <c r="K45" s="113"/>
      <c r="L45" s="22"/>
      <c r="M45" s="17"/>
      <c r="N45" s="23"/>
      <c r="O45" s="79">
        <v>3350.0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77" t="s">
        <v>3220</v>
      </c>
      <c r="C46" s="76" t="s">
        <v>3270</v>
      </c>
      <c r="D46" s="77">
        <v>48854.0</v>
      </c>
      <c r="E46" s="78" t="s">
        <v>129</v>
      </c>
      <c r="F46" s="16"/>
      <c r="G46" s="111"/>
      <c r="H46" s="18"/>
      <c r="I46" s="128"/>
      <c r="J46" s="20">
        <v>1400.0</v>
      </c>
      <c r="K46" s="113"/>
      <c r="L46" s="22"/>
      <c r="M46" s="17"/>
      <c r="N46" s="23"/>
      <c r="O46" s="79">
        <v>1400.0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77" t="s">
        <v>3220</v>
      </c>
      <c r="C47" s="76" t="s">
        <v>3271</v>
      </c>
      <c r="D47" s="77">
        <v>52775.0</v>
      </c>
      <c r="E47" s="78" t="s">
        <v>1187</v>
      </c>
      <c r="F47" s="32"/>
      <c r="G47" s="115"/>
      <c r="H47" s="18"/>
      <c r="I47" s="128">
        <v>3750.0</v>
      </c>
      <c r="J47" s="20"/>
      <c r="K47" s="113"/>
      <c r="L47" s="22"/>
      <c r="M47" s="17"/>
      <c r="N47" s="23"/>
      <c r="O47" s="79">
        <v>3750.0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77" t="s">
        <v>3220</v>
      </c>
      <c r="C48" s="76" t="s">
        <v>3272</v>
      </c>
      <c r="D48" s="77">
        <v>51017.0</v>
      </c>
      <c r="E48" s="78" t="s">
        <v>281</v>
      </c>
      <c r="F48" s="16"/>
      <c r="G48" s="115"/>
      <c r="H48" s="42">
        <v>52500.0</v>
      </c>
      <c r="I48" s="128"/>
      <c r="J48" s="20"/>
      <c r="K48" s="116"/>
      <c r="L48" s="22"/>
      <c r="M48" s="17"/>
      <c r="N48" s="23"/>
      <c r="O48" s="79">
        <v>52500.0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77" t="s">
        <v>3220</v>
      </c>
      <c r="C49" s="76" t="s">
        <v>3273</v>
      </c>
      <c r="D49" s="77">
        <v>36080.0</v>
      </c>
      <c r="E49" s="78" t="s">
        <v>1373</v>
      </c>
      <c r="F49" s="16"/>
      <c r="G49" s="115"/>
      <c r="H49" s="42"/>
      <c r="I49" s="128"/>
      <c r="J49" s="20">
        <v>37500.0</v>
      </c>
      <c r="K49" s="113"/>
      <c r="L49" s="22"/>
      <c r="M49" s="17"/>
      <c r="N49" s="23"/>
      <c r="O49" s="79">
        <v>37500.0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77" t="s">
        <v>3220</v>
      </c>
      <c r="C50" s="76" t="s">
        <v>3274</v>
      </c>
      <c r="D50" s="77">
        <v>58068.0</v>
      </c>
      <c r="E50" s="78" t="s">
        <v>3275</v>
      </c>
      <c r="F50" s="16"/>
      <c r="G50" s="115"/>
      <c r="H50" s="18"/>
      <c r="I50" s="128">
        <v>5150.0</v>
      </c>
      <c r="J50" s="20"/>
      <c r="K50" s="113"/>
      <c r="L50" s="22"/>
      <c r="M50" s="17"/>
      <c r="N50" s="23"/>
      <c r="O50" s="79">
        <v>5150.0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77" t="s">
        <v>3220</v>
      </c>
      <c r="C51" s="76" t="s">
        <v>3276</v>
      </c>
      <c r="D51" s="77">
        <v>65489.0</v>
      </c>
      <c r="E51" s="78" t="s">
        <v>2230</v>
      </c>
      <c r="F51" s="16"/>
      <c r="G51" s="115"/>
      <c r="H51" s="42"/>
      <c r="I51" s="128">
        <v>600.0</v>
      </c>
      <c r="J51" s="20"/>
      <c r="K51" s="113"/>
      <c r="L51" s="22"/>
      <c r="M51" s="17"/>
      <c r="N51" s="23"/>
      <c r="O51" s="79">
        <v>600.0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77" t="s">
        <v>3220</v>
      </c>
      <c r="C52" s="76" t="s">
        <v>3277</v>
      </c>
      <c r="D52" s="77">
        <v>35227.0</v>
      </c>
      <c r="E52" s="78" t="s">
        <v>133</v>
      </c>
      <c r="F52" s="16"/>
      <c r="G52" s="111"/>
      <c r="H52" s="42"/>
      <c r="I52" s="128">
        <v>4500.0</v>
      </c>
      <c r="J52" s="20"/>
      <c r="K52" s="113"/>
      <c r="L52" s="22"/>
      <c r="M52" s="17"/>
      <c r="N52" s="23"/>
      <c r="O52" s="79">
        <v>4500.0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77" t="s">
        <v>3220</v>
      </c>
      <c r="C53" s="76" t="s">
        <v>3278</v>
      </c>
      <c r="D53" s="77">
        <v>55650.0</v>
      </c>
      <c r="E53" s="78" t="s">
        <v>1865</v>
      </c>
      <c r="F53" s="16"/>
      <c r="G53" s="111"/>
      <c r="H53" s="42"/>
      <c r="I53" s="128"/>
      <c r="J53" s="20">
        <v>5150.0</v>
      </c>
      <c r="K53" s="113"/>
      <c r="L53" s="22"/>
      <c r="M53" s="17"/>
      <c r="N53" s="23"/>
      <c r="O53" s="79">
        <v>5150.0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77" t="s">
        <v>3220</v>
      </c>
      <c r="C54" s="76" t="s">
        <v>3279</v>
      </c>
      <c r="D54" s="77">
        <v>10701.0</v>
      </c>
      <c r="E54" s="78" t="s">
        <v>3280</v>
      </c>
      <c r="F54" s="32"/>
      <c r="G54" s="115"/>
      <c r="H54" s="18"/>
      <c r="I54" s="128">
        <v>3475.0</v>
      </c>
      <c r="J54" s="20"/>
      <c r="K54" s="113"/>
      <c r="L54" s="22"/>
      <c r="M54" s="17"/>
      <c r="N54" s="23"/>
      <c r="O54" s="79">
        <v>3475.0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77" t="s">
        <v>3220</v>
      </c>
      <c r="C55" s="76" t="s">
        <v>3281</v>
      </c>
      <c r="D55" s="77">
        <v>56669.0</v>
      </c>
      <c r="E55" s="78" t="s">
        <v>3282</v>
      </c>
      <c r="F55" s="32"/>
      <c r="G55" s="115"/>
      <c r="H55" s="42"/>
      <c r="I55" s="128">
        <v>3000.0</v>
      </c>
      <c r="J55" s="20"/>
      <c r="K55" s="113"/>
      <c r="L55" s="22"/>
      <c r="M55" s="34"/>
      <c r="N55" s="23"/>
      <c r="O55" s="79">
        <v>3000.0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77" t="s">
        <v>3220</v>
      </c>
      <c r="C56" s="76" t="s">
        <v>3283</v>
      </c>
      <c r="D56" s="77">
        <v>59377.0</v>
      </c>
      <c r="E56" s="78" t="s">
        <v>2855</v>
      </c>
      <c r="F56" s="32"/>
      <c r="G56" s="115"/>
      <c r="H56" s="42"/>
      <c r="I56" s="128">
        <v>5150.0</v>
      </c>
      <c r="J56" s="20"/>
      <c r="K56" s="113"/>
      <c r="L56" s="22"/>
      <c r="M56" s="17"/>
      <c r="N56" s="23"/>
      <c r="O56" s="79">
        <v>5150.0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77" t="s">
        <v>3220</v>
      </c>
      <c r="C57" s="76" t="s">
        <v>3284</v>
      </c>
      <c r="D57" s="77">
        <v>65489.0</v>
      </c>
      <c r="E57" s="78" t="s">
        <v>2230</v>
      </c>
      <c r="F57" s="32"/>
      <c r="G57" s="115"/>
      <c r="H57" s="18"/>
      <c r="I57" s="128"/>
      <c r="J57" s="20">
        <v>27000.0</v>
      </c>
      <c r="K57" s="116"/>
      <c r="L57" s="22"/>
      <c r="M57" s="17"/>
      <c r="N57" s="23"/>
      <c r="O57" s="79">
        <v>27000.0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77" t="s">
        <v>3220</v>
      </c>
      <c r="C58" s="76" t="s">
        <v>3285</v>
      </c>
      <c r="D58" s="77">
        <v>52027.0</v>
      </c>
      <c r="E58" s="78" t="s">
        <v>405</v>
      </c>
      <c r="F58" s="32"/>
      <c r="G58" s="115"/>
      <c r="H58" s="18"/>
      <c r="I58" s="128">
        <v>2600.0</v>
      </c>
      <c r="J58" s="20"/>
      <c r="K58" s="113"/>
      <c r="L58" s="22"/>
      <c r="M58" s="17"/>
      <c r="N58" s="23"/>
      <c r="O58" s="79">
        <v>2600.0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77" t="s">
        <v>3220</v>
      </c>
      <c r="C59" s="76" t="s">
        <v>3286</v>
      </c>
      <c r="D59" s="77">
        <v>50253.0</v>
      </c>
      <c r="E59" s="78" t="s">
        <v>3287</v>
      </c>
      <c r="F59" s="32"/>
      <c r="G59" s="115"/>
      <c r="H59" s="18"/>
      <c r="I59" s="128"/>
      <c r="J59" s="20">
        <v>10000.0</v>
      </c>
      <c r="K59" s="113"/>
      <c r="L59" s="22"/>
      <c r="M59" s="17"/>
      <c r="N59" s="23"/>
      <c r="O59" s="79">
        <v>10000.0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77" t="s">
        <v>3220</v>
      </c>
      <c r="C60" s="76" t="s">
        <v>3288</v>
      </c>
      <c r="D60" s="77">
        <v>51095.0</v>
      </c>
      <c r="E60" s="78" t="s">
        <v>3289</v>
      </c>
      <c r="F60" s="32"/>
      <c r="G60" s="115"/>
      <c r="H60" s="18"/>
      <c r="I60" s="128"/>
      <c r="J60" s="20">
        <v>5000.0</v>
      </c>
      <c r="K60" s="113"/>
      <c r="L60" s="22"/>
      <c r="M60" s="17"/>
      <c r="N60" s="23"/>
      <c r="O60" s="79">
        <v>5000.0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77" t="s">
        <v>3220</v>
      </c>
      <c r="C61" s="76" t="s">
        <v>3290</v>
      </c>
      <c r="D61" s="77">
        <v>51406.0</v>
      </c>
      <c r="E61" s="78" t="s">
        <v>407</v>
      </c>
      <c r="F61" s="32"/>
      <c r="G61" s="115"/>
      <c r="H61" s="42">
        <v>23500.0</v>
      </c>
      <c r="I61" s="128"/>
      <c r="J61" s="20"/>
      <c r="K61" s="113"/>
      <c r="L61" s="22"/>
      <c r="M61" s="17"/>
      <c r="N61" s="23"/>
      <c r="O61" s="79">
        <v>23500.0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77" t="s">
        <v>3220</v>
      </c>
      <c r="C62" s="76" t="s">
        <v>3291</v>
      </c>
      <c r="D62" s="77">
        <v>55179.0</v>
      </c>
      <c r="E62" s="78" t="s">
        <v>448</v>
      </c>
      <c r="F62" s="32"/>
      <c r="G62" s="115"/>
      <c r="H62" s="42">
        <v>23550.0</v>
      </c>
      <c r="I62" s="128"/>
      <c r="J62" s="20"/>
      <c r="K62" s="113"/>
      <c r="L62" s="22"/>
      <c r="M62" s="17"/>
      <c r="N62" s="23"/>
      <c r="O62" s="79">
        <v>23550.0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77" t="s">
        <v>3220</v>
      </c>
      <c r="C63" s="76" t="s">
        <v>3292</v>
      </c>
      <c r="D63" s="77">
        <v>43380.0</v>
      </c>
      <c r="E63" s="78" t="s">
        <v>299</v>
      </c>
      <c r="F63" s="32"/>
      <c r="G63" s="115"/>
      <c r="H63" s="42">
        <v>7500.0</v>
      </c>
      <c r="I63" s="128"/>
      <c r="J63" s="20"/>
      <c r="K63" s="113"/>
      <c r="L63" s="22"/>
      <c r="M63" s="17"/>
      <c r="N63" s="23"/>
      <c r="O63" s="79">
        <v>7500.0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/>
      <c r="B64" s="77"/>
      <c r="C64" s="76"/>
      <c r="D64" s="77"/>
      <c r="E64" s="78"/>
      <c r="F64" s="32">
        <f>SUM(F5:F63)</f>
        <v>0</v>
      </c>
      <c r="G64" s="111">
        <f>SUM(G4:G63)</f>
        <v>48150</v>
      </c>
      <c r="H64" s="42">
        <f t="shared" ref="H64:L64" si="2">SUM(H5:H63)</f>
        <v>107050</v>
      </c>
      <c r="I64" s="129">
        <f t="shared" si="2"/>
        <v>276155</v>
      </c>
      <c r="J64" s="39">
        <f t="shared" si="2"/>
        <v>168850</v>
      </c>
      <c r="K64" s="131">
        <f t="shared" si="2"/>
        <v>17700</v>
      </c>
      <c r="L64" s="22">
        <f t="shared" si="2"/>
        <v>0</v>
      </c>
      <c r="M64" s="17"/>
      <c r="N64" s="46">
        <f t="shared" ref="N64:P64" si="3">SUM(N5:N63)</f>
        <v>0</v>
      </c>
      <c r="O64" s="144">
        <f t="shared" si="3"/>
        <v>644905</v>
      </c>
      <c r="P64" s="97">
        <f t="shared" si="3"/>
        <v>-27000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63"/>
      <c r="B65" s="139"/>
      <c r="C65" s="139"/>
      <c r="D65" s="139"/>
      <c r="E65" s="140"/>
      <c r="F65" s="64">
        <f>SUM(F64+G64+H64+I64+J64+K64+L64+M64+N64)</f>
        <v>617905</v>
      </c>
      <c r="G65" s="2"/>
      <c r="H65" s="2"/>
      <c r="I65" s="2"/>
      <c r="J65" s="2"/>
      <c r="K65" s="2"/>
      <c r="L65" s="3"/>
      <c r="M65" s="65"/>
      <c r="N65" s="6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C66" s="94"/>
      <c r="D66" s="94"/>
      <c r="E66" s="6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C67" s="95"/>
      <c r="D67" s="68" t="s">
        <v>327</v>
      </c>
      <c r="E67" s="6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C68" s="7"/>
      <c r="D68" s="70"/>
      <c r="E68" s="7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C69" s="10"/>
      <c r="D69" s="72"/>
      <c r="E69" s="7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C70" s="96"/>
      <c r="D70" s="9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96"/>
      <c r="C71" s="96"/>
      <c r="D71" s="96"/>
      <c r="E71" s="4"/>
      <c r="F71" s="4"/>
      <c r="G71" s="9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96"/>
      <c r="C72" s="96"/>
      <c r="D72" s="96"/>
      <c r="E72" s="4"/>
      <c r="F72" s="4"/>
      <c r="G72" s="98"/>
      <c r="H72" s="9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96"/>
      <c r="C73" s="96"/>
      <c r="D73" s="96"/>
      <c r="E73" s="4"/>
      <c r="F73" s="4"/>
      <c r="G73" s="4"/>
      <c r="H73" s="4"/>
      <c r="I73" s="98"/>
      <c r="J73" s="4"/>
      <c r="K73" s="4"/>
      <c r="L73" s="98" t="s">
        <v>859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4"/>
      <c r="H74" s="4"/>
      <c r="I74" s="4"/>
      <c r="J74" s="4"/>
      <c r="K74" s="4"/>
      <c r="L74" s="9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</sheetData>
  <mergeCells count="19">
    <mergeCell ref="F3:F4"/>
    <mergeCell ref="G3:H3"/>
    <mergeCell ref="I3:J3"/>
    <mergeCell ref="K3:K4"/>
    <mergeCell ref="F65:L65"/>
    <mergeCell ref="A66:B70"/>
    <mergeCell ref="C67:C69"/>
    <mergeCell ref="D67:E69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3293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45" t="s">
        <v>3220</v>
      </c>
      <c r="C5" s="90" t="s">
        <v>3294</v>
      </c>
      <c r="D5" s="83">
        <v>10734.0</v>
      </c>
      <c r="E5" s="84" t="s">
        <v>1465</v>
      </c>
      <c r="F5" s="32"/>
      <c r="G5" s="115">
        <v>2800.0</v>
      </c>
      <c r="H5" s="42"/>
      <c r="I5" s="128"/>
      <c r="J5" s="20"/>
      <c r="K5" s="116"/>
      <c r="L5" s="22"/>
      <c r="M5" s="17"/>
      <c r="N5" s="23"/>
      <c r="O5" s="91">
        <v>2800.0</v>
      </c>
      <c r="P5" s="97">
        <f t="shared" ref="P5:P139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45" t="s">
        <v>3220</v>
      </c>
      <c r="C6" s="90" t="s">
        <v>3295</v>
      </c>
      <c r="D6" s="83">
        <v>36424.0</v>
      </c>
      <c r="E6" s="84" t="s">
        <v>3296</v>
      </c>
      <c r="F6" s="16"/>
      <c r="G6" s="111"/>
      <c r="H6" s="42"/>
      <c r="I6" s="128">
        <v>300.0</v>
      </c>
      <c r="J6" s="20"/>
      <c r="K6" s="113"/>
      <c r="L6" s="22"/>
      <c r="M6" s="17"/>
      <c r="N6" s="23"/>
      <c r="O6" s="91">
        <v>300.0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45" t="s">
        <v>3297</v>
      </c>
      <c r="C7" s="90" t="s">
        <v>3298</v>
      </c>
      <c r="D7" s="83">
        <v>56365.0</v>
      </c>
      <c r="E7" s="84" t="s">
        <v>3299</v>
      </c>
      <c r="F7" s="16"/>
      <c r="G7" s="111"/>
      <c r="H7" s="42"/>
      <c r="I7" s="128"/>
      <c r="J7" s="20">
        <v>5000.0</v>
      </c>
      <c r="K7" s="113"/>
      <c r="L7" s="22"/>
      <c r="M7" s="17"/>
      <c r="N7" s="23"/>
      <c r="O7" s="91">
        <v>5000.0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45" t="s">
        <v>3297</v>
      </c>
      <c r="C8" s="90" t="s">
        <v>3300</v>
      </c>
      <c r="D8" s="83">
        <v>59683.0</v>
      </c>
      <c r="E8" s="84" t="s">
        <v>3301</v>
      </c>
      <c r="F8" s="16"/>
      <c r="G8" s="111"/>
      <c r="H8" s="42"/>
      <c r="I8" s="128"/>
      <c r="J8" s="20">
        <v>5000.0</v>
      </c>
      <c r="K8" s="113"/>
      <c r="L8" s="22"/>
      <c r="M8" s="17"/>
      <c r="N8" s="23"/>
      <c r="O8" s="91">
        <v>5000.0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45" t="s">
        <v>3297</v>
      </c>
      <c r="C9" s="90" t="s">
        <v>3302</v>
      </c>
      <c r="D9" s="83">
        <v>29621.0</v>
      </c>
      <c r="E9" s="84" t="s">
        <v>724</v>
      </c>
      <c r="F9" s="16"/>
      <c r="G9" s="111"/>
      <c r="H9" s="42"/>
      <c r="I9" s="129"/>
      <c r="J9" s="20">
        <v>1400.0</v>
      </c>
      <c r="K9" s="130"/>
      <c r="L9" s="22"/>
      <c r="M9" s="17"/>
      <c r="N9" s="23"/>
      <c r="O9" s="91">
        <v>1400.0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45" t="s">
        <v>3297</v>
      </c>
      <c r="C10" s="90" t="s">
        <v>3303</v>
      </c>
      <c r="D10" s="83">
        <v>59710.0</v>
      </c>
      <c r="E10" s="84" t="s">
        <v>3304</v>
      </c>
      <c r="F10" s="32"/>
      <c r="G10" s="111"/>
      <c r="H10" s="42"/>
      <c r="I10" s="129"/>
      <c r="J10" s="20">
        <v>5000.0</v>
      </c>
      <c r="K10" s="130"/>
      <c r="L10" s="22"/>
      <c r="M10" s="17"/>
      <c r="N10" s="23"/>
      <c r="O10" s="91">
        <v>5000.0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45" t="s">
        <v>3297</v>
      </c>
      <c r="C11" s="90" t="s">
        <v>3305</v>
      </c>
      <c r="D11" s="83">
        <v>26831.0</v>
      </c>
      <c r="E11" s="84" t="s">
        <v>1004</v>
      </c>
      <c r="F11" s="16"/>
      <c r="G11" s="115"/>
      <c r="H11" s="42"/>
      <c r="I11" s="129"/>
      <c r="J11" s="39">
        <v>37500.0</v>
      </c>
      <c r="K11" s="113"/>
      <c r="L11" s="22"/>
      <c r="M11" s="17"/>
      <c r="N11" s="23"/>
      <c r="O11" s="91">
        <v>37500.0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45" t="s">
        <v>3297</v>
      </c>
      <c r="C12" s="90" t="s">
        <v>3306</v>
      </c>
      <c r="D12" s="83">
        <v>51848.0</v>
      </c>
      <c r="E12" s="84" t="s">
        <v>3307</v>
      </c>
      <c r="F12" s="16"/>
      <c r="G12" s="111"/>
      <c r="H12" s="42"/>
      <c r="I12" s="128"/>
      <c r="J12" s="20">
        <v>5150.0</v>
      </c>
      <c r="K12" s="113"/>
      <c r="L12" s="22"/>
      <c r="M12" s="17"/>
      <c r="N12" s="23"/>
      <c r="O12" s="91">
        <v>5150.0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45" t="s">
        <v>3297</v>
      </c>
      <c r="C13" s="90" t="s">
        <v>3308</v>
      </c>
      <c r="D13" s="83">
        <v>50871.0</v>
      </c>
      <c r="E13" s="84" t="s">
        <v>2744</v>
      </c>
      <c r="F13" s="16"/>
      <c r="G13" s="111"/>
      <c r="H13" s="18"/>
      <c r="I13" s="128">
        <v>17500.0</v>
      </c>
      <c r="J13" s="20"/>
      <c r="K13" s="113"/>
      <c r="L13" s="22"/>
      <c r="M13" s="17"/>
      <c r="N13" s="23"/>
      <c r="O13" s="91">
        <v>17500.0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45" t="s">
        <v>3297</v>
      </c>
      <c r="C14" s="90" t="s">
        <v>3309</v>
      </c>
      <c r="D14" s="83">
        <v>41982.0</v>
      </c>
      <c r="E14" s="84" t="s">
        <v>1862</v>
      </c>
      <c r="F14" s="16"/>
      <c r="G14" s="111"/>
      <c r="H14" s="42"/>
      <c r="I14" s="128">
        <v>7650.0</v>
      </c>
      <c r="J14" s="20"/>
      <c r="K14" s="116"/>
      <c r="L14" s="22"/>
      <c r="M14" s="17"/>
      <c r="N14" s="23"/>
      <c r="O14" s="91">
        <v>7650.0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45" t="s">
        <v>3297</v>
      </c>
      <c r="C15" s="90" t="s">
        <v>3310</v>
      </c>
      <c r="D15" s="83">
        <v>65746.0</v>
      </c>
      <c r="E15" s="84" t="s">
        <v>110</v>
      </c>
      <c r="F15" s="16"/>
      <c r="G15" s="115">
        <v>500.0</v>
      </c>
      <c r="H15" s="42"/>
      <c r="I15" s="129"/>
      <c r="J15" s="39"/>
      <c r="K15" s="116"/>
      <c r="L15" s="22"/>
      <c r="M15" s="17"/>
      <c r="N15" s="23"/>
      <c r="O15" s="91">
        <v>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45" t="s">
        <v>3297</v>
      </c>
      <c r="C16" s="90" t="s">
        <v>3311</v>
      </c>
      <c r="D16" s="83">
        <v>66513.0</v>
      </c>
      <c r="E16" s="84" t="s">
        <v>3312</v>
      </c>
      <c r="F16" s="16"/>
      <c r="G16" s="115">
        <v>500.0</v>
      </c>
      <c r="H16" s="42"/>
      <c r="I16" s="129"/>
      <c r="J16" s="39"/>
      <c r="K16" s="116"/>
      <c r="L16" s="36"/>
      <c r="M16" s="34"/>
      <c r="N16" s="46"/>
      <c r="O16" s="91">
        <v>500.0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45" t="s">
        <v>3297</v>
      </c>
      <c r="C17" s="90" t="s">
        <v>3313</v>
      </c>
      <c r="D17" s="83">
        <v>66520.0</v>
      </c>
      <c r="E17" s="84" t="s">
        <v>3314</v>
      </c>
      <c r="F17" s="32"/>
      <c r="G17" s="115"/>
      <c r="H17" s="18"/>
      <c r="I17" s="129">
        <v>300.0</v>
      </c>
      <c r="J17" s="39"/>
      <c r="K17" s="113"/>
      <c r="L17" s="22"/>
      <c r="M17" s="17"/>
      <c r="N17" s="23"/>
      <c r="O17" s="91">
        <v>300.0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45" t="s">
        <v>3297</v>
      </c>
      <c r="C18" s="90" t="s">
        <v>3315</v>
      </c>
      <c r="D18" s="83">
        <v>36690.0</v>
      </c>
      <c r="E18" s="84" t="s">
        <v>2350</v>
      </c>
      <c r="F18" s="16"/>
      <c r="G18" s="115"/>
      <c r="H18" s="18"/>
      <c r="I18" s="129">
        <v>1250.0</v>
      </c>
      <c r="J18" s="39"/>
      <c r="K18" s="116"/>
      <c r="L18" s="22"/>
      <c r="M18" s="17"/>
      <c r="N18" s="23"/>
      <c r="O18" s="91">
        <v>1250.0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45" t="s">
        <v>3297</v>
      </c>
      <c r="C19" s="90" t="s">
        <v>3316</v>
      </c>
      <c r="D19" s="83">
        <v>64274.0</v>
      </c>
      <c r="E19" s="84" t="s">
        <v>3317</v>
      </c>
      <c r="F19" s="32"/>
      <c r="G19" s="115">
        <v>5350.0</v>
      </c>
      <c r="H19" s="42"/>
      <c r="I19" s="129"/>
      <c r="J19" s="39"/>
      <c r="K19" s="113"/>
      <c r="L19" s="22"/>
      <c r="M19" s="17"/>
      <c r="N19" s="23"/>
      <c r="O19" s="91">
        <v>5350.0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45" t="s">
        <v>3297</v>
      </c>
      <c r="C20" s="90" t="s">
        <v>3318</v>
      </c>
      <c r="D20" s="83">
        <v>53590.0</v>
      </c>
      <c r="E20" s="84" t="s">
        <v>3319</v>
      </c>
      <c r="F20" s="16"/>
      <c r="G20" s="111"/>
      <c r="H20" s="18"/>
      <c r="I20" s="129">
        <v>8750.0</v>
      </c>
      <c r="J20" s="39"/>
      <c r="K20" s="113"/>
      <c r="L20" s="22"/>
      <c r="M20" s="17"/>
      <c r="N20" s="23"/>
      <c r="O20" s="91">
        <v>8750.0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45" t="s">
        <v>3297</v>
      </c>
      <c r="C21" s="90" t="s">
        <v>3320</v>
      </c>
      <c r="D21" s="83">
        <v>48738.0</v>
      </c>
      <c r="E21" s="84" t="s">
        <v>2016</v>
      </c>
      <c r="F21" s="32"/>
      <c r="G21" s="111"/>
      <c r="H21" s="42"/>
      <c r="I21" s="128">
        <v>8000.0</v>
      </c>
      <c r="J21" s="20"/>
      <c r="K21" s="130"/>
      <c r="L21" s="22"/>
      <c r="M21" s="17"/>
      <c r="N21" s="23"/>
      <c r="O21" s="91">
        <v>8000.0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45" t="s">
        <v>3297</v>
      </c>
      <c r="C22" s="90" t="s">
        <v>3321</v>
      </c>
      <c r="D22" s="83">
        <v>52032.0</v>
      </c>
      <c r="E22" s="84" t="s">
        <v>267</v>
      </c>
      <c r="F22" s="16"/>
      <c r="G22" s="111"/>
      <c r="H22" s="42"/>
      <c r="I22" s="128">
        <v>2850.0</v>
      </c>
      <c r="J22" s="20"/>
      <c r="K22" s="131"/>
      <c r="L22" s="22"/>
      <c r="M22" s="17"/>
      <c r="N22" s="23"/>
      <c r="O22" s="91">
        <v>2850.0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45" t="s">
        <v>3297</v>
      </c>
      <c r="C23" s="90" t="s">
        <v>3322</v>
      </c>
      <c r="D23" s="83">
        <v>65857.0</v>
      </c>
      <c r="E23" s="84" t="s">
        <v>3323</v>
      </c>
      <c r="F23" s="16"/>
      <c r="G23" s="115"/>
      <c r="H23" s="18"/>
      <c r="I23" s="128"/>
      <c r="J23" s="20">
        <v>27000.0</v>
      </c>
      <c r="K23" s="116"/>
      <c r="L23" s="22"/>
      <c r="M23" s="17"/>
      <c r="N23" s="23"/>
      <c r="O23" s="91">
        <v>27000.0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45" t="s">
        <v>3297</v>
      </c>
      <c r="C24" s="90" t="s">
        <v>3324</v>
      </c>
      <c r="D24" s="83">
        <v>31738.0</v>
      </c>
      <c r="E24" s="84" t="s">
        <v>355</v>
      </c>
      <c r="F24" s="32"/>
      <c r="G24" s="111"/>
      <c r="H24" s="18"/>
      <c r="I24" s="128">
        <v>15000.0</v>
      </c>
      <c r="J24" s="20"/>
      <c r="K24" s="113"/>
      <c r="L24" s="22"/>
      <c r="M24" s="17"/>
      <c r="N24" s="23"/>
      <c r="O24" s="91">
        <v>15000.0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45" t="s">
        <v>3297</v>
      </c>
      <c r="C25" s="90" t="s">
        <v>3325</v>
      </c>
      <c r="D25" s="83">
        <v>52373.0</v>
      </c>
      <c r="E25" s="84" t="s">
        <v>1725</v>
      </c>
      <c r="F25" s="16"/>
      <c r="G25" s="115"/>
      <c r="H25" s="18"/>
      <c r="I25" s="128"/>
      <c r="J25" s="20">
        <v>900.0</v>
      </c>
      <c r="K25" s="113"/>
      <c r="L25" s="22"/>
      <c r="M25" s="17"/>
      <c r="N25" s="23"/>
      <c r="O25" s="91">
        <v>900.0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45" t="s">
        <v>3297</v>
      </c>
      <c r="C26" s="90" t="s">
        <v>3326</v>
      </c>
      <c r="D26" s="83">
        <v>21821.0</v>
      </c>
      <c r="E26" s="84" t="s">
        <v>1306</v>
      </c>
      <c r="F26" s="32"/>
      <c r="G26" s="115"/>
      <c r="H26" s="18"/>
      <c r="I26" s="128"/>
      <c r="J26" s="20">
        <v>10000.0</v>
      </c>
      <c r="K26" s="131"/>
      <c r="L26" s="22"/>
      <c r="M26" s="17"/>
      <c r="N26" s="23"/>
      <c r="O26" s="91">
        <v>10000.0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45" t="s">
        <v>3297</v>
      </c>
      <c r="C27" s="90" t="s">
        <v>3327</v>
      </c>
      <c r="D27" s="83">
        <v>21821.0</v>
      </c>
      <c r="E27" s="84" t="s">
        <v>1306</v>
      </c>
      <c r="F27" s="37"/>
      <c r="G27" s="115"/>
      <c r="H27" s="42"/>
      <c r="I27" s="128"/>
      <c r="J27" s="20">
        <v>1400.0</v>
      </c>
      <c r="K27" s="113"/>
      <c r="L27" s="22"/>
      <c r="M27" s="17"/>
      <c r="N27" s="23"/>
      <c r="O27" s="91">
        <v>1400.0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45" t="s">
        <v>3297</v>
      </c>
      <c r="C28" s="90" t="s">
        <v>3328</v>
      </c>
      <c r="D28" s="83">
        <v>53031.0</v>
      </c>
      <c r="E28" s="84" t="s">
        <v>1721</v>
      </c>
      <c r="F28" s="32"/>
      <c r="G28" s="115"/>
      <c r="H28" s="42"/>
      <c r="I28" s="128"/>
      <c r="J28" s="20">
        <v>37500.0</v>
      </c>
      <c r="K28" s="130"/>
      <c r="L28" s="22"/>
      <c r="M28" s="17"/>
      <c r="N28" s="23"/>
      <c r="O28" s="91">
        <v>37500.0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45" t="s">
        <v>3297</v>
      </c>
      <c r="C29" s="90" t="s">
        <v>3329</v>
      </c>
      <c r="D29" s="83">
        <v>39803.0</v>
      </c>
      <c r="E29" s="84" t="s">
        <v>26</v>
      </c>
      <c r="F29" s="16"/>
      <c r="G29" s="115"/>
      <c r="H29" s="42"/>
      <c r="I29" s="128"/>
      <c r="J29" s="20">
        <v>2650.0</v>
      </c>
      <c r="K29" s="113"/>
      <c r="L29" s="22"/>
      <c r="M29" s="17"/>
      <c r="N29" s="23"/>
      <c r="O29" s="91">
        <v>2650.0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45" t="s">
        <v>3297</v>
      </c>
      <c r="C30" s="90" t="s">
        <v>3330</v>
      </c>
      <c r="D30" s="83">
        <v>55403.0</v>
      </c>
      <c r="E30" s="84" t="s">
        <v>1375</v>
      </c>
      <c r="F30" s="16"/>
      <c r="G30" s="115"/>
      <c r="H30" s="18"/>
      <c r="I30" s="128">
        <v>2650.0</v>
      </c>
      <c r="J30" s="20"/>
      <c r="K30" s="113"/>
      <c r="L30" s="22"/>
      <c r="M30" s="17"/>
      <c r="N30" s="23"/>
      <c r="O30" s="91">
        <v>2650.0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45" t="s">
        <v>3297</v>
      </c>
      <c r="C31" s="90" t="s">
        <v>3331</v>
      </c>
      <c r="D31" s="83">
        <v>22332.0</v>
      </c>
      <c r="E31" s="84" t="s">
        <v>564</v>
      </c>
      <c r="F31" s="16"/>
      <c r="G31" s="115"/>
      <c r="H31" s="42"/>
      <c r="I31" s="128">
        <v>16450.0</v>
      </c>
      <c r="J31" s="20"/>
      <c r="K31" s="130"/>
      <c r="L31" s="22"/>
      <c r="M31" s="17"/>
      <c r="N31" s="23"/>
      <c r="O31" s="91">
        <v>16450.0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45" t="s">
        <v>3297</v>
      </c>
      <c r="C32" s="90" t="s">
        <v>3332</v>
      </c>
      <c r="D32" s="83">
        <v>53203.0</v>
      </c>
      <c r="E32" s="84" t="s">
        <v>209</v>
      </c>
      <c r="F32" s="32"/>
      <c r="G32" s="111"/>
      <c r="H32" s="18"/>
      <c r="I32" s="128"/>
      <c r="J32" s="20">
        <v>10000.0</v>
      </c>
      <c r="K32" s="130"/>
      <c r="L32" s="22"/>
      <c r="M32" s="17"/>
      <c r="N32" s="23"/>
      <c r="O32" s="91">
        <v>10000.0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45" t="s">
        <v>3297</v>
      </c>
      <c r="C33" s="90" t="s">
        <v>3333</v>
      </c>
      <c r="D33" s="83">
        <v>49832.0</v>
      </c>
      <c r="E33" s="84" t="s">
        <v>1486</v>
      </c>
      <c r="F33" s="16"/>
      <c r="G33" s="115"/>
      <c r="H33" s="18"/>
      <c r="I33" s="128">
        <v>625.0</v>
      </c>
      <c r="J33" s="20"/>
      <c r="K33" s="116"/>
      <c r="L33" s="22"/>
      <c r="M33" s="34"/>
      <c r="N33" s="23"/>
      <c r="O33" s="91">
        <v>625.0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45" t="s">
        <v>3297</v>
      </c>
      <c r="C34" s="90" t="s">
        <v>3334</v>
      </c>
      <c r="D34" s="83">
        <v>50593.0</v>
      </c>
      <c r="E34" s="84" t="s">
        <v>187</v>
      </c>
      <c r="F34" s="16"/>
      <c r="G34" s="111"/>
      <c r="H34" s="18"/>
      <c r="I34" s="128">
        <v>900.0</v>
      </c>
      <c r="J34" s="20"/>
      <c r="K34" s="116"/>
      <c r="L34" s="22"/>
      <c r="M34" s="17"/>
      <c r="N34" s="23"/>
      <c r="O34" s="91">
        <v>900.0</v>
      </c>
      <c r="P34" s="97">
        <f t="shared" si="1"/>
        <v>0</v>
      </c>
      <c r="Q34" s="26"/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45" t="s">
        <v>3297</v>
      </c>
      <c r="C35" s="90" t="s">
        <v>3335</v>
      </c>
      <c r="D35" s="83">
        <v>50148.0</v>
      </c>
      <c r="E35" s="84" t="s">
        <v>937</v>
      </c>
      <c r="F35" s="16"/>
      <c r="G35" s="115"/>
      <c r="H35" s="42">
        <v>10100.0</v>
      </c>
      <c r="I35" s="128"/>
      <c r="J35" s="20"/>
      <c r="K35" s="116"/>
      <c r="L35" s="22"/>
      <c r="M35" s="17"/>
      <c r="N35" s="23"/>
      <c r="O35" s="91">
        <v>10100.0</v>
      </c>
      <c r="P35" s="97">
        <f t="shared" si="1"/>
        <v>0</v>
      </c>
      <c r="Q35" s="47" t="s">
        <v>859</v>
      </c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45" t="s">
        <v>3297</v>
      </c>
      <c r="C36" s="90" t="s">
        <v>3336</v>
      </c>
      <c r="D36" s="83">
        <v>52576.0</v>
      </c>
      <c r="E36" s="84" t="s">
        <v>3337</v>
      </c>
      <c r="F36" s="16"/>
      <c r="G36" s="115"/>
      <c r="H36" s="42"/>
      <c r="I36" s="128">
        <v>15000.0</v>
      </c>
      <c r="J36" s="20"/>
      <c r="K36" s="116"/>
      <c r="L36" s="22"/>
      <c r="M36" s="17"/>
      <c r="N36" s="23"/>
      <c r="O36" s="91">
        <v>15000.0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45" t="s">
        <v>3297</v>
      </c>
      <c r="C37" s="90" t="s">
        <v>3338</v>
      </c>
      <c r="D37" s="83">
        <v>65361.0</v>
      </c>
      <c r="E37" s="84" t="s">
        <v>3339</v>
      </c>
      <c r="F37" s="16"/>
      <c r="G37" s="115"/>
      <c r="H37" s="18"/>
      <c r="I37" s="128">
        <v>27000.0</v>
      </c>
      <c r="J37" s="20"/>
      <c r="K37" s="116"/>
      <c r="L37" s="22"/>
      <c r="M37" s="17"/>
      <c r="N37" s="23"/>
      <c r="O37" s="91">
        <v>27000.0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45" t="s">
        <v>3297</v>
      </c>
      <c r="C38" s="90" t="s">
        <v>3340</v>
      </c>
      <c r="D38" s="83">
        <v>53495.0</v>
      </c>
      <c r="E38" s="84" t="s">
        <v>99</v>
      </c>
      <c r="F38" s="16"/>
      <c r="G38" s="115"/>
      <c r="H38" s="18"/>
      <c r="I38" s="128">
        <v>10000.0</v>
      </c>
      <c r="J38" s="20"/>
      <c r="K38" s="113"/>
      <c r="L38" s="22"/>
      <c r="M38" s="17"/>
      <c r="N38" s="23"/>
      <c r="O38" s="91">
        <v>10000.0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45" t="s">
        <v>3297</v>
      </c>
      <c r="C39" s="90" t="s">
        <v>3341</v>
      </c>
      <c r="D39" s="83">
        <v>39820.0</v>
      </c>
      <c r="E39" s="84" t="s">
        <v>3342</v>
      </c>
      <c r="F39" s="16"/>
      <c r="G39" s="111"/>
      <c r="H39" s="18"/>
      <c r="I39" s="128"/>
      <c r="J39" s="20">
        <v>5150.0</v>
      </c>
      <c r="K39" s="113"/>
      <c r="L39" s="22"/>
      <c r="M39" s="17"/>
      <c r="N39" s="23"/>
      <c r="O39" s="91">
        <v>5150.0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45" t="s">
        <v>3297</v>
      </c>
      <c r="C40" s="90" t="s">
        <v>3343</v>
      </c>
      <c r="D40" s="83">
        <v>57991.0</v>
      </c>
      <c r="E40" s="84" t="s">
        <v>1000</v>
      </c>
      <c r="F40" s="32"/>
      <c r="G40" s="115">
        <v>15150.0</v>
      </c>
      <c r="H40" s="42"/>
      <c r="I40" s="128"/>
      <c r="J40" s="20"/>
      <c r="K40" s="116"/>
      <c r="L40" s="22"/>
      <c r="M40" s="34"/>
      <c r="N40" s="23"/>
      <c r="O40" s="91">
        <v>15150.0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45" t="s">
        <v>3297</v>
      </c>
      <c r="C41" s="90" t="s">
        <v>3344</v>
      </c>
      <c r="D41" s="83">
        <v>54695.0</v>
      </c>
      <c r="E41" s="84" t="s">
        <v>1011</v>
      </c>
      <c r="F41" s="16"/>
      <c r="G41" s="111"/>
      <c r="H41" s="42"/>
      <c r="I41" s="128">
        <v>18000.0</v>
      </c>
      <c r="J41" s="20"/>
      <c r="K41" s="113"/>
      <c r="L41" s="22"/>
      <c r="M41" s="17"/>
      <c r="N41" s="23"/>
      <c r="O41" s="91">
        <v>18000.0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45" t="s">
        <v>3297</v>
      </c>
      <c r="C42" s="90" t="s">
        <v>3345</v>
      </c>
      <c r="D42" s="83">
        <v>61469.0</v>
      </c>
      <c r="E42" s="84" t="s">
        <v>3346</v>
      </c>
      <c r="F42" s="16"/>
      <c r="G42" s="111"/>
      <c r="H42" s="42">
        <v>5625.0</v>
      </c>
      <c r="I42" s="128"/>
      <c r="J42" s="20"/>
      <c r="K42" s="113"/>
      <c r="L42" s="22"/>
      <c r="M42" s="17"/>
      <c r="N42" s="23"/>
      <c r="O42" s="91">
        <v>5625.0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45" t="s">
        <v>3297</v>
      </c>
      <c r="C43" s="90" t="s">
        <v>3347</v>
      </c>
      <c r="D43" s="83">
        <v>51017.0</v>
      </c>
      <c r="E43" s="84" t="s">
        <v>281</v>
      </c>
      <c r="F43" s="16"/>
      <c r="G43" s="115"/>
      <c r="H43" s="42">
        <v>15000.0</v>
      </c>
      <c r="I43" s="128"/>
      <c r="J43" s="20"/>
      <c r="K43" s="113"/>
      <c r="L43" s="22"/>
      <c r="M43" s="17"/>
      <c r="N43" s="23"/>
      <c r="O43" s="91">
        <v>15000.0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45" t="s">
        <v>3297</v>
      </c>
      <c r="C44" s="90" t="s">
        <v>3348</v>
      </c>
      <c r="D44" s="83">
        <v>51017.0</v>
      </c>
      <c r="E44" s="84" t="s">
        <v>281</v>
      </c>
      <c r="F44" s="32"/>
      <c r="G44" s="115"/>
      <c r="H44" s="42">
        <v>25000.0</v>
      </c>
      <c r="I44" s="128"/>
      <c r="J44" s="20"/>
      <c r="K44" s="116"/>
      <c r="L44" s="22"/>
      <c r="M44" s="17"/>
      <c r="N44" s="23"/>
      <c r="O44" s="91">
        <v>25000.0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45" t="s">
        <v>3297</v>
      </c>
      <c r="C45" s="90" t="s">
        <v>3349</v>
      </c>
      <c r="D45" s="83">
        <v>43009.0</v>
      </c>
      <c r="E45" s="84" t="s">
        <v>2817</v>
      </c>
      <c r="F45" s="16"/>
      <c r="G45" s="115"/>
      <c r="H45" s="18"/>
      <c r="I45" s="128"/>
      <c r="J45" s="20">
        <v>6750.0</v>
      </c>
      <c r="K45" s="113"/>
      <c r="L45" s="22"/>
      <c r="M45" s="17"/>
      <c r="N45" s="23"/>
      <c r="O45" s="91">
        <v>6750.0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45" t="s">
        <v>3297</v>
      </c>
      <c r="C46" s="90" t="s">
        <v>3350</v>
      </c>
      <c r="D46" s="83">
        <v>66523.0</v>
      </c>
      <c r="E46" s="84" t="s">
        <v>3351</v>
      </c>
      <c r="F46" s="16"/>
      <c r="G46" s="111"/>
      <c r="H46" s="18"/>
      <c r="I46" s="128"/>
      <c r="J46" s="20">
        <v>300.0</v>
      </c>
      <c r="K46" s="113"/>
      <c r="L46" s="22"/>
      <c r="M46" s="17"/>
      <c r="N46" s="23"/>
      <c r="O46" s="91">
        <v>300.0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45" t="s">
        <v>3297</v>
      </c>
      <c r="C47" s="90" t="s">
        <v>3352</v>
      </c>
      <c r="D47" s="83">
        <v>51797.0</v>
      </c>
      <c r="E47" s="84" t="s">
        <v>2242</v>
      </c>
      <c r="F47" s="32"/>
      <c r="G47" s="115"/>
      <c r="H47" s="18"/>
      <c r="I47" s="128"/>
      <c r="J47" s="20">
        <v>5000.0</v>
      </c>
      <c r="K47" s="113"/>
      <c r="L47" s="22"/>
      <c r="M47" s="17"/>
      <c r="N47" s="23"/>
      <c r="O47" s="91">
        <v>5000.0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45" t="s">
        <v>3297</v>
      </c>
      <c r="C48" s="90" t="s">
        <v>3353</v>
      </c>
      <c r="D48" s="83">
        <v>51797.0</v>
      </c>
      <c r="E48" s="84" t="s">
        <v>2242</v>
      </c>
      <c r="F48" s="16"/>
      <c r="G48" s="115"/>
      <c r="H48" s="42"/>
      <c r="I48" s="128"/>
      <c r="J48" s="20">
        <v>5000.0</v>
      </c>
      <c r="K48" s="113"/>
      <c r="L48" s="22"/>
      <c r="M48" s="17"/>
      <c r="N48" s="23"/>
      <c r="O48" s="91">
        <v>5000.0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45" t="s">
        <v>3297</v>
      </c>
      <c r="C49" s="90" t="s">
        <v>3354</v>
      </c>
      <c r="D49" s="83">
        <v>22332.0</v>
      </c>
      <c r="E49" s="84" t="s">
        <v>564</v>
      </c>
      <c r="F49" s="16"/>
      <c r="G49" s="115"/>
      <c r="H49" s="42"/>
      <c r="I49" s="128">
        <v>37500.0</v>
      </c>
      <c r="J49" s="20"/>
      <c r="K49" s="113"/>
      <c r="L49" s="22"/>
      <c r="M49" s="17"/>
      <c r="N49" s="23"/>
      <c r="O49" s="91">
        <v>37500.0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45" t="s">
        <v>3297</v>
      </c>
      <c r="C50" s="90" t="s">
        <v>3355</v>
      </c>
      <c r="D50" s="83">
        <v>64455.0</v>
      </c>
      <c r="E50" s="84" t="s">
        <v>2630</v>
      </c>
      <c r="F50" s="16"/>
      <c r="G50" s="111"/>
      <c r="H50" s="18"/>
      <c r="I50" s="128">
        <v>18750.0</v>
      </c>
      <c r="J50" s="20"/>
      <c r="K50" s="113"/>
      <c r="L50" s="22"/>
      <c r="M50" s="17"/>
      <c r="N50" s="23"/>
      <c r="O50" s="91">
        <v>18750.0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45" t="s">
        <v>3297</v>
      </c>
      <c r="C51" s="90" t="s">
        <v>3356</v>
      </c>
      <c r="D51" s="83">
        <v>55409.0</v>
      </c>
      <c r="E51" s="84" t="s">
        <v>105</v>
      </c>
      <c r="F51" s="16"/>
      <c r="G51" s="115"/>
      <c r="H51" s="42"/>
      <c r="I51" s="128">
        <v>3125.0</v>
      </c>
      <c r="J51" s="20"/>
      <c r="K51" s="113"/>
      <c r="L51" s="22"/>
      <c r="M51" s="17"/>
      <c r="N51" s="23"/>
      <c r="O51" s="91">
        <v>3125.0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45" t="s">
        <v>3297</v>
      </c>
      <c r="C52" s="90" t="s">
        <v>3357</v>
      </c>
      <c r="D52" s="83">
        <v>57320.0</v>
      </c>
      <c r="E52" s="84" t="s">
        <v>3358</v>
      </c>
      <c r="F52" s="16"/>
      <c r="G52" s="111"/>
      <c r="H52" s="42"/>
      <c r="I52" s="128">
        <v>3600.0</v>
      </c>
      <c r="J52" s="20"/>
      <c r="K52" s="113"/>
      <c r="L52" s="22"/>
      <c r="M52" s="17"/>
      <c r="N52" s="23"/>
      <c r="O52" s="91">
        <v>3600.0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45" t="s">
        <v>3297</v>
      </c>
      <c r="C53" s="90" t="s">
        <v>3359</v>
      </c>
      <c r="D53" s="83">
        <v>51697.0</v>
      </c>
      <c r="E53" s="84" t="s">
        <v>673</v>
      </c>
      <c r="F53" s="16"/>
      <c r="G53" s="111"/>
      <c r="H53" s="42"/>
      <c r="I53" s="128">
        <v>10000.0</v>
      </c>
      <c r="J53" s="20"/>
      <c r="K53" s="113"/>
      <c r="L53" s="22"/>
      <c r="M53" s="17"/>
      <c r="N53" s="23"/>
      <c r="O53" s="91">
        <v>10000.0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45" t="s">
        <v>3297</v>
      </c>
      <c r="C54" s="90" t="s">
        <v>3360</v>
      </c>
      <c r="D54" s="83">
        <v>52885.0</v>
      </c>
      <c r="E54" s="84" t="s">
        <v>3361</v>
      </c>
      <c r="F54" s="32"/>
      <c r="G54" s="115"/>
      <c r="H54" s="18"/>
      <c r="I54" s="128">
        <v>37500.0</v>
      </c>
      <c r="J54" s="20"/>
      <c r="K54" s="113"/>
      <c r="L54" s="22"/>
      <c r="M54" s="17"/>
      <c r="N54" s="23"/>
      <c r="O54" s="91">
        <v>37500.0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45" t="s">
        <v>3297</v>
      </c>
      <c r="C55" s="90" t="s">
        <v>3362</v>
      </c>
      <c r="D55" s="83">
        <v>51697.0</v>
      </c>
      <c r="E55" s="84" t="s">
        <v>673</v>
      </c>
      <c r="F55" s="32"/>
      <c r="G55" s="115"/>
      <c r="H55" s="42"/>
      <c r="I55" s="128"/>
      <c r="J55" s="20">
        <v>3700.0</v>
      </c>
      <c r="K55" s="113"/>
      <c r="L55" s="22"/>
      <c r="M55" s="17"/>
      <c r="N55" s="23"/>
      <c r="O55" s="91">
        <v>3700.0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45" t="s">
        <v>3297</v>
      </c>
      <c r="C56" s="90" t="s">
        <v>3363</v>
      </c>
      <c r="D56" s="83">
        <v>51017.0</v>
      </c>
      <c r="E56" s="84" t="s">
        <v>281</v>
      </c>
      <c r="F56" s="32"/>
      <c r="G56" s="115"/>
      <c r="H56" s="42">
        <v>15000.0</v>
      </c>
      <c r="I56" s="128"/>
      <c r="J56" s="20"/>
      <c r="K56" s="113"/>
      <c r="L56" s="22"/>
      <c r="M56" s="17"/>
      <c r="N56" s="23"/>
      <c r="O56" s="91">
        <v>15000.0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45" t="s">
        <v>3297</v>
      </c>
      <c r="C57" s="90" t="s">
        <v>3364</v>
      </c>
      <c r="D57" s="83">
        <v>51017.0</v>
      </c>
      <c r="E57" s="84" t="s">
        <v>281</v>
      </c>
      <c r="F57" s="32"/>
      <c r="G57" s="115"/>
      <c r="H57" s="42">
        <v>0.0</v>
      </c>
      <c r="I57" s="128"/>
      <c r="J57" s="20"/>
      <c r="K57" s="116"/>
      <c r="L57" s="22"/>
      <c r="M57" s="17"/>
      <c r="N57" s="23"/>
      <c r="O57" s="91">
        <v>52500.0</v>
      </c>
      <c r="P57" s="97">
        <f t="shared" si="1"/>
        <v>-52500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45" t="s">
        <v>3297</v>
      </c>
      <c r="C58" s="90" t="s">
        <v>3365</v>
      </c>
      <c r="D58" s="83">
        <v>63735.0</v>
      </c>
      <c r="E58" s="84" t="s">
        <v>276</v>
      </c>
      <c r="F58" s="32"/>
      <c r="G58" s="115"/>
      <c r="H58" s="18"/>
      <c r="I58" s="128">
        <v>1200.0</v>
      </c>
      <c r="J58" s="20"/>
      <c r="K58" s="113"/>
      <c r="L58" s="22"/>
      <c r="M58" s="17"/>
      <c r="N58" s="23"/>
      <c r="O58" s="91">
        <v>1200.0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45" t="s">
        <v>3297</v>
      </c>
      <c r="C59" s="90" t="s">
        <v>3366</v>
      </c>
      <c r="D59" s="83">
        <v>66524.0</v>
      </c>
      <c r="E59" s="84" t="s">
        <v>3367</v>
      </c>
      <c r="F59" s="32"/>
      <c r="G59" s="115"/>
      <c r="H59" s="18"/>
      <c r="I59" s="128">
        <v>27000.0</v>
      </c>
      <c r="J59" s="20"/>
      <c r="K59" s="113"/>
      <c r="L59" s="22"/>
      <c r="M59" s="17"/>
      <c r="N59" s="23"/>
      <c r="O59" s="91">
        <v>27000.0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45" t="s">
        <v>3297</v>
      </c>
      <c r="C60" s="90" t="s">
        <v>3368</v>
      </c>
      <c r="D60" s="83">
        <v>63735.0</v>
      </c>
      <c r="E60" s="84" t="s">
        <v>276</v>
      </c>
      <c r="F60" s="32"/>
      <c r="G60" s="115"/>
      <c r="H60" s="18"/>
      <c r="I60" s="128">
        <v>300.0</v>
      </c>
      <c r="J60" s="20"/>
      <c r="K60" s="113"/>
      <c r="L60" s="22"/>
      <c r="M60" s="17"/>
      <c r="N60" s="23"/>
      <c r="O60" s="91">
        <v>300.0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45" t="s">
        <v>3297</v>
      </c>
      <c r="C61" s="90" t="s">
        <v>3369</v>
      </c>
      <c r="D61" s="83">
        <v>13781.0</v>
      </c>
      <c r="E61" s="84" t="s">
        <v>747</v>
      </c>
      <c r="F61" s="32"/>
      <c r="G61" s="115"/>
      <c r="H61" s="18"/>
      <c r="I61" s="128">
        <v>10300.0</v>
      </c>
      <c r="J61" s="20"/>
      <c r="K61" s="113"/>
      <c r="L61" s="22"/>
      <c r="M61" s="17"/>
      <c r="N61" s="23"/>
      <c r="O61" s="91">
        <v>10300.0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45" t="s">
        <v>3297</v>
      </c>
      <c r="C62" s="90" t="s">
        <v>3370</v>
      </c>
      <c r="D62" s="83">
        <v>54196.0</v>
      </c>
      <c r="E62" s="84" t="s">
        <v>904</v>
      </c>
      <c r="F62" s="32"/>
      <c r="G62" s="115"/>
      <c r="H62" s="18"/>
      <c r="I62" s="128">
        <v>5150.0</v>
      </c>
      <c r="J62" s="20"/>
      <c r="K62" s="113"/>
      <c r="L62" s="22"/>
      <c r="M62" s="17"/>
      <c r="N62" s="23"/>
      <c r="O62" s="91">
        <v>5150.0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45" t="s">
        <v>3297</v>
      </c>
      <c r="C63" s="90" t="s">
        <v>3371</v>
      </c>
      <c r="D63" s="83">
        <v>13781.0</v>
      </c>
      <c r="E63" s="84" t="s">
        <v>747</v>
      </c>
      <c r="F63" s="32"/>
      <c r="G63" s="115"/>
      <c r="H63" s="18"/>
      <c r="I63" s="128">
        <v>300.0</v>
      </c>
      <c r="J63" s="20"/>
      <c r="K63" s="113"/>
      <c r="L63" s="22"/>
      <c r="M63" s="17"/>
      <c r="N63" s="23"/>
      <c r="O63" s="91">
        <v>300.0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45" t="s">
        <v>3297</v>
      </c>
      <c r="C64" s="90" t="s">
        <v>3372</v>
      </c>
      <c r="D64" s="83">
        <v>52240.0</v>
      </c>
      <c r="E64" s="84" t="s">
        <v>2078</v>
      </c>
      <c r="F64" s="32"/>
      <c r="G64" s="115"/>
      <c r="H64" s="42"/>
      <c r="I64" s="128"/>
      <c r="J64" s="20">
        <v>37500.0</v>
      </c>
      <c r="K64" s="113"/>
      <c r="L64" s="22"/>
      <c r="M64" s="17"/>
      <c r="N64" s="23"/>
      <c r="O64" s="91">
        <v>37500.0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45" t="s">
        <v>3297</v>
      </c>
      <c r="C65" s="90" t="s">
        <v>3373</v>
      </c>
      <c r="D65" s="83">
        <v>32283.0</v>
      </c>
      <c r="E65" s="84" t="s">
        <v>3374</v>
      </c>
      <c r="F65" s="32"/>
      <c r="G65" s="115"/>
      <c r="H65" s="18"/>
      <c r="I65" s="128">
        <v>300.0</v>
      </c>
      <c r="J65" s="20"/>
      <c r="K65" s="113"/>
      <c r="L65" s="22"/>
      <c r="M65" s="17"/>
      <c r="N65" s="23"/>
      <c r="O65" s="91">
        <v>300.0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145" t="s">
        <v>3297</v>
      </c>
      <c r="C66" s="90" t="s">
        <v>3375</v>
      </c>
      <c r="D66" s="83">
        <v>48482.0</v>
      </c>
      <c r="E66" s="84" t="s">
        <v>1239</v>
      </c>
      <c r="F66" s="32"/>
      <c r="G66" s="115"/>
      <c r="H66" s="18"/>
      <c r="I66" s="128"/>
      <c r="J66" s="20">
        <v>37500.0</v>
      </c>
      <c r="K66" s="113"/>
      <c r="L66" s="22"/>
      <c r="M66" s="17"/>
      <c r="N66" s="23"/>
      <c r="O66" s="91">
        <v>37500.0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145" t="s">
        <v>3297</v>
      </c>
      <c r="C67" s="90" t="s">
        <v>3376</v>
      </c>
      <c r="D67" s="83">
        <v>45937.0</v>
      </c>
      <c r="E67" s="84" t="s">
        <v>1572</v>
      </c>
      <c r="F67" s="32"/>
      <c r="G67" s="115"/>
      <c r="H67" s="18"/>
      <c r="I67" s="128">
        <v>10140.0</v>
      </c>
      <c r="J67" s="20"/>
      <c r="K67" s="113"/>
      <c r="L67" s="22"/>
      <c r="M67" s="17"/>
      <c r="N67" s="23"/>
      <c r="O67" s="91">
        <v>10140.0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145" t="s">
        <v>3297</v>
      </c>
      <c r="C68" s="90" t="s">
        <v>3377</v>
      </c>
      <c r="D68" s="83">
        <v>58148.0</v>
      </c>
      <c r="E68" s="84" t="s">
        <v>751</v>
      </c>
      <c r="F68" s="32"/>
      <c r="G68" s="115"/>
      <c r="H68" s="18"/>
      <c r="I68" s="128">
        <v>300.0</v>
      </c>
      <c r="J68" s="20"/>
      <c r="K68" s="113"/>
      <c r="L68" s="22"/>
      <c r="M68" s="17"/>
      <c r="N68" s="23"/>
      <c r="O68" s="91">
        <v>300.0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145" t="s">
        <v>3297</v>
      </c>
      <c r="C69" s="90" t="s">
        <v>3378</v>
      </c>
      <c r="D69" s="83">
        <v>45937.0</v>
      </c>
      <c r="E69" s="84" t="s">
        <v>1572</v>
      </c>
      <c r="F69" s="32"/>
      <c r="G69" s="115"/>
      <c r="H69" s="42"/>
      <c r="I69" s="128">
        <v>4375.0</v>
      </c>
      <c r="J69" s="20"/>
      <c r="K69" s="113"/>
      <c r="L69" s="22"/>
      <c r="M69" s="17"/>
      <c r="N69" s="23"/>
      <c r="O69" s="91">
        <v>4375.0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145" t="s">
        <v>3297</v>
      </c>
      <c r="C70" s="90" t="s">
        <v>3379</v>
      </c>
      <c r="D70" s="83">
        <v>28414.0</v>
      </c>
      <c r="E70" s="84" t="s">
        <v>970</v>
      </c>
      <c r="F70" s="32"/>
      <c r="G70" s="115"/>
      <c r="H70" s="18"/>
      <c r="I70" s="128">
        <v>3650.0</v>
      </c>
      <c r="J70" s="20"/>
      <c r="K70" s="113"/>
      <c r="L70" s="22"/>
      <c r="M70" s="17"/>
      <c r="N70" s="23"/>
      <c r="O70" s="91">
        <v>3650.0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145" t="s">
        <v>3297</v>
      </c>
      <c r="C71" s="90" t="s">
        <v>3380</v>
      </c>
      <c r="D71" s="83">
        <v>49825.0</v>
      </c>
      <c r="E71" s="84" t="s">
        <v>1124</v>
      </c>
      <c r="F71" s="32"/>
      <c r="G71" s="115"/>
      <c r="H71" s="18"/>
      <c r="I71" s="128">
        <v>2500.0</v>
      </c>
      <c r="J71" s="20"/>
      <c r="K71" s="113"/>
      <c r="L71" s="22"/>
      <c r="M71" s="17"/>
      <c r="N71" s="23"/>
      <c r="O71" s="91">
        <v>2500.0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145" t="s">
        <v>3297</v>
      </c>
      <c r="C72" s="90" t="s">
        <v>3381</v>
      </c>
      <c r="D72" s="83">
        <v>54309.0</v>
      </c>
      <c r="E72" s="84" t="s">
        <v>3382</v>
      </c>
      <c r="F72" s="32"/>
      <c r="G72" s="115"/>
      <c r="H72" s="18"/>
      <c r="I72" s="128">
        <v>37500.0</v>
      </c>
      <c r="J72" s="20"/>
      <c r="K72" s="113"/>
      <c r="L72" s="22"/>
      <c r="M72" s="17"/>
      <c r="N72" s="23"/>
      <c r="O72" s="91">
        <v>37500.0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145" t="s">
        <v>3297</v>
      </c>
      <c r="C73" s="90" t="s">
        <v>3383</v>
      </c>
      <c r="D73" s="83">
        <v>60575.0</v>
      </c>
      <c r="E73" s="84" t="s">
        <v>3384</v>
      </c>
      <c r="F73" s="32"/>
      <c r="G73" s="115"/>
      <c r="H73" s="42">
        <v>5000.0</v>
      </c>
      <c r="I73" s="128"/>
      <c r="J73" s="20"/>
      <c r="K73" s="113"/>
      <c r="L73" s="22"/>
      <c r="M73" s="17"/>
      <c r="N73" s="23"/>
      <c r="O73" s="91">
        <v>5000.0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145" t="s">
        <v>3297</v>
      </c>
      <c r="C74" s="90" t="s">
        <v>3385</v>
      </c>
      <c r="D74" s="83">
        <v>51876.0</v>
      </c>
      <c r="E74" s="84" t="s">
        <v>40</v>
      </c>
      <c r="F74" s="32"/>
      <c r="G74" s="115"/>
      <c r="H74" s="18"/>
      <c r="I74" s="128">
        <v>5200.0</v>
      </c>
      <c r="J74" s="20"/>
      <c r="K74" s="113"/>
      <c r="L74" s="22"/>
      <c r="M74" s="17"/>
      <c r="N74" s="23"/>
      <c r="O74" s="91">
        <v>5200.0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145" t="s">
        <v>3297</v>
      </c>
      <c r="C75" s="90" t="s">
        <v>3386</v>
      </c>
      <c r="D75" s="83">
        <v>33065.0</v>
      </c>
      <c r="E75" s="84" t="s">
        <v>840</v>
      </c>
      <c r="F75" s="32"/>
      <c r="G75" s="115"/>
      <c r="H75" s="42"/>
      <c r="I75" s="128">
        <v>5350.0</v>
      </c>
      <c r="J75" s="20"/>
      <c r="K75" s="113"/>
      <c r="L75" s="22"/>
      <c r="M75" s="17"/>
      <c r="N75" s="23"/>
      <c r="O75" s="91">
        <v>5350.0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145" t="s">
        <v>3297</v>
      </c>
      <c r="C76" s="90" t="s">
        <v>3387</v>
      </c>
      <c r="D76" s="83">
        <v>51782.0</v>
      </c>
      <c r="E76" s="84" t="s">
        <v>121</v>
      </c>
      <c r="F76" s="32"/>
      <c r="G76" s="115"/>
      <c r="H76" s="18"/>
      <c r="I76" s="128"/>
      <c r="J76" s="20">
        <v>350.0</v>
      </c>
      <c r="K76" s="113"/>
      <c r="L76" s="22"/>
      <c r="M76" s="17"/>
      <c r="N76" s="23"/>
      <c r="O76" s="91">
        <v>350.0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145" t="s">
        <v>3297</v>
      </c>
      <c r="C77" s="90" t="s">
        <v>3388</v>
      </c>
      <c r="D77" s="83">
        <v>20670.0</v>
      </c>
      <c r="E77" s="84" t="s">
        <v>3389</v>
      </c>
      <c r="F77" s="32"/>
      <c r="G77" s="115"/>
      <c r="H77" s="42">
        <v>2700.0</v>
      </c>
      <c r="I77" s="128"/>
      <c r="J77" s="20"/>
      <c r="K77" s="113"/>
      <c r="L77" s="22"/>
      <c r="M77" s="17"/>
      <c r="N77" s="23"/>
      <c r="O77" s="91">
        <v>2700.0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145" t="s">
        <v>3297</v>
      </c>
      <c r="C78" s="90" t="s">
        <v>3390</v>
      </c>
      <c r="D78" s="83">
        <v>20670.0</v>
      </c>
      <c r="E78" s="84" t="s">
        <v>3389</v>
      </c>
      <c r="F78" s="32"/>
      <c r="G78" s="115"/>
      <c r="H78" s="42">
        <v>1350.0</v>
      </c>
      <c r="I78" s="128"/>
      <c r="J78" s="20"/>
      <c r="K78" s="113"/>
      <c r="L78" s="22"/>
      <c r="M78" s="17"/>
      <c r="N78" s="23"/>
      <c r="O78" s="91">
        <v>2000.0</v>
      </c>
      <c r="P78" s="97">
        <f t="shared" si="1"/>
        <v>-650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145" t="s">
        <v>3297</v>
      </c>
      <c r="C79" s="90" t="s">
        <v>3391</v>
      </c>
      <c r="D79" s="83">
        <v>22332.0</v>
      </c>
      <c r="E79" s="84" t="s">
        <v>564</v>
      </c>
      <c r="F79" s="32"/>
      <c r="G79" s="115"/>
      <c r="H79" s="42"/>
      <c r="I79" s="128">
        <v>75000.0</v>
      </c>
      <c r="J79" s="20"/>
      <c r="K79" s="113"/>
      <c r="L79" s="22"/>
      <c r="M79" s="17"/>
      <c r="N79" s="23"/>
      <c r="O79" s="91">
        <v>75000.0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145" t="s">
        <v>3297</v>
      </c>
      <c r="C80" s="90" t="s">
        <v>3392</v>
      </c>
      <c r="D80" s="83">
        <v>48631.0</v>
      </c>
      <c r="E80" s="84" t="s">
        <v>220</v>
      </c>
      <c r="F80" s="32"/>
      <c r="G80" s="115"/>
      <c r="H80" s="42"/>
      <c r="I80" s="128">
        <v>2100.0</v>
      </c>
      <c r="J80" s="20"/>
      <c r="K80" s="113"/>
      <c r="L80" s="22"/>
      <c r="M80" s="17"/>
      <c r="N80" s="23"/>
      <c r="O80" s="91">
        <v>2100.0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145" t="s">
        <v>3297</v>
      </c>
      <c r="C81" s="90" t="s">
        <v>3393</v>
      </c>
      <c r="D81" s="83">
        <v>44035.0</v>
      </c>
      <c r="E81" s="84" t="s">
        <v>414</v>
      </c>
      <c r="F81" s="32"/>
      <c r="G81" s="115"/>
      <c r="H81" s="42"/>
      <c r="I81" s="128">
        <v>14250.0</v>
      </c>
      <c r="J81" s="20"/>
      <c r="K81" s="113"/>
      <c r="L81" s="22"/>
      <c r="M81" s="17"/>
      <c r="N81" s="23"/>
      <c r="O81" s="91">
        <v>14250.0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145" t="s">
        <v>3297</v>
      </c>
      <c r="C82" s="90" t="s">
        <v>3394</v>
      </c>
      <c r="D82" s="83">
        <v>47032.0</v>
      </c>
      <c r="E82" s="84" t="s">
        <v>3395</v>
      </c>
      <c r="F82" s="32"/>
      <c r="G82" s="115"/>
      <c r="H82" s="42"/>
      <c r="I82" s="128"/>
      <c r="J82" s="20">
        <v>4200.0</v>
      </c>
      <c r="K82" s="113"/>
      <c r="L82" s="22"/>
      <c r="M82" s="17"/>
      <c r="N82" s="23"/>
      <c r="O82" s="91">
        <v>4200.0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145" t="s">
        <v>3297</v>
      </c>
      <c r="C83" s="90" t="s">
        <v>3396</v>
      </c>
      <c r="D83" s="83">
        <v>46778.0</v>
      </c>
      <c r="E83" s="84" t="s">
        <v>190</v>
      </c>
      <c r="F83" s="32"/>
      <c r="G83" s="115"/>
      <c r="H83" s="42"/>
      <c r="I83" s="128"/>
      <c r="J83" s="20">
        <v>13750.0</v>
      </c>
      <c r="K83" s="113"/>
      <c r="L83" s="22"/>
      <c r="M83" s="17"/>
      <c r="N83" s="23"/>
      <c r="O83" s="91">
        <v>13750.0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145" t="s">
        <v>3297</v>
      </c>
      <c r="C84" s="90" t="s">
        <v>3397</v>
      </c>
      <c r="D84" s="83">
        <v>50532.0</v>
      </c>
      <c r="E84" s="84" t="s">
        <v>3398</v>
      </c>
      <c r="F84" s="32"/>
      <c r="G84" s="115"/>
      <c r="H84" s="42"/>
      <c r="I84" s="128"/>
      <c r="J84" s="20">
        <v>5000.0</v>
      </c>
      <c r="K84" s="113"/>
      <c r="L84" s="22"/>
      <c r="M84" s="17"/>
      <c r="N84" s="23"/>
      <c r="O84" s="91">
        <v>5000.0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145" t="s">
        <v>3297</v>
      </c>
      <c r="C85" s="90" t="s">
        <v>3399</v>
      </c>
      <c r="D85" s="83">
        <v>49953.0</v>
      </c>
      <c r="E85" s="84" t="s">
        <v>151</v>
      </c>
      <c r="F85" s="32"/>
      <c r="G85" s="115"/>
      <c r="H85" s="42">
        <v>8000.0</v>
      </c>
      <c r="I85" s="128"/>
      <c r="J85" s="20"/>
      <c r="K85" s="113"/>
      <c r="L85" s="22"/>
      <c r="M85" s="17"/>
      <c r="N85" s="23"/>
      <c r="O85" s="91">
        <v>8000.0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145" t="s">
        <v>3297</v>
      </c>
      <c r="C86" s="90" t="s">
        <v>3400</v>
      </c>
      <c r="D86" s="83">
        <v>53283.0</v>
      </c>
      <c r="E86" s="84" t="s">
        <v>119</v>
      </c>
      <c r="F86" s="32"/>
      <c r="G86" s="115"/>
      <c r="H86" s="18"/>
      <c r="I86" s="128">
        <v>4125.0</v>
      </c>
      <c r="J86" s="20"/>
      <c r="K86" s="113"/>
      <c r="L86" s="22"/>
      <c r="M86" s="17"/>
      <c r="N86" s="23"/>
      <c r="O86" s="91">
        <v>4125.0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145" t="s">
        <v>3297</v>
      </c>
      <c r="C87" s="90" t="s">
        <v>3401</v>
      </c>
      <c r="D87" s="83">
        <v>55992.0</v>
      </c>
      <c r="E87" s="84" t="s">
        <v>117</v>
      </c>
      <c r="F87" s="32"/>
      <c r="G87" s="115"/>
      <c r="H87" s="18"/>
      <c r="I87" s="128">
        <v>5000.0</v>
      </c>
      <c r="J87" s="20"/>
      <c r="K87" s="113"/>
      <c r="L87" s="22"/>
      <c r="M87" s="17"/>
      <c r="N87" s="23"/>
      <c r="O87" s="91">
        <v>5000.0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145" t="s">
        <v>3297</v>
      </c>
      <c r="C88" s="90" t="s">
        <v>3402</v>
      </c>
      <c r="D88" s="83">
        <v>52647.0</v>
      </c>
      <c r="E88" s="84" t="s">
        <v>83</v>
      </c>
      <c r="F88" s="32"/>
      <c r="G88" s="115"/>
      <c r="H88" s="18"/>
      <c r="I88" s="128">
        <v>5000.0</v>
      </c>
      <c r="J88" s="20"/>
      <c r="K88" s="113"/>
      <c r="L88" s="22"/>
      <c r="M88" s="17"/>
      <c r="N88" s="23"/>
      <c r="O88" s="91">
        <v>5000.0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145" t="s">
        <v>3297</v>
      </c>
      <c r="C89" s="90" t="s">
        <v>3403</v>
      </c>
      <c r="D89" s="83">
        <v>53940.0</v>
      </c>
      <c r="E89" s="84" t="s">
        <v>3404</v>
      </c>
      <c r="F89" s="32"/>
      <c r="G89" s="115"/>
      <c r="H89" s="18"/>
      <c r="I89" s="128">
        <v>27000.0</v>
      </c>
      <c r="J89" s="20"/>
      <c r="K89" s="113"/>
      <c r="L89" s="22"/>
      <c r="M89" s="17"/>
      <c r="N89" s="23"/>
      <c r="O89" s="91">
        <v>27000.0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145" t="s">
        <v>3297</v>
      </c>
      <c r="C90" s="90" t="s">
        <v>3405</v>
      </c>
      <c r="D90" s="83">
        <v>49120.0</v>
      </c>
      <c r="E90" s="84" t="s">
        <v>995</v>
      </c>
      <c r="F90" s="32"/>
      <c r="G90" s="115"/>
      <c r="H90" s="18"/>
      <c r="I90" s="128">
        <v>45000.0</v>
      </c>
      <c r="J90" s="20"/>
      <c r="K90" s="113"/>
      <c r="L90" s="22"/>
      <c r="M90" s="17"/>
      <c r="N90" s="23"/>
      <c r="O90" s="91">
        <v>45000.0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145" t="s">
        <v>3297</v>
      </c>
      <c r="C91" s="90" t="s">
        <v>3406</v>
      </c>
      <c r="D91" s="83">
        <v>66537.0</v>
      </c>
      <c r="E91" s="84" t="s">
        <v>3407</v>
      </c>
      <c r="F91" s="32"/>
      <c r="G91" s="115"/>
      <c r="H91" s="18"/>
      <c r="I91" s="128">
        <v>800.0</v>
      </c>
      <c r="J91" s="20"/>
      <c r="K91" s="113"/>
      <c r="L91" s="22"/>
      <c r="M91" s="17"/>
      <c r="N91" s="23"/>
      <c r="O91" s="91">
        <v>800.0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145" t="s">
        <v>3297</v>
      </c>
      <c r="C92" s="90" t="s">
        <v>3408</v>
      </c>
      <c r="D92" s="83">
        <v>58538.0</v>
      </c>
      <c r="E92" s="84" t="s">
        <v>3409</v>
      </c>
      <c r="F92" s="32"/>
      <c r="G92" s="115"/>
      <c r="H92" s="18"/>
      <c r="I92" s="128">
        <v>12500.0</v>
      </c>
      <c r="J92" s="20"/>
      <c r="K92" s="113"/>
      <c r="L92" s="22"/>
      <c r="M92" s="17"/>
      <c r="N92" s="23"/>
      <c r="O92" s="91">
        <v>12500.0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145" t="s">
        <v>3297</v>
      </c>
      <c r="C93" s="90" t="s">
        <v>3410</v>
      </c>
      <c r="D93" s="83">
        <v>53588.0</v>
      </c>
      <c r="E93" s="84" t="s">
        <v>3411</v>
      </c>
      <c r="F93" s="32"/>
      <c r="G93" s="115"/>
      <c r="H93" s="18"/>
      <c r="I93" s="128"/>
      <c r="J93" s="20">
        <v>34500.0</v>
      </c>
      <c r="K93" s="113"/>
      <c r="L93" s="22"/>
      <c r="M93" s="17"/>
      <c r="N93" s="23"/>
      <c r="O93" s="91">
        <v>34500.0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145" t="s">
        <v>3297</v>
      </c>
      <c r="C94" s="90" t="s">
        <v>3412</v>
      </c>
      <c r="D94" s="83">
        <v>53283.0</v>
      </c>
      <c r="E94" s="84" t="s">
        <v>119</v>
      </c>
      <c r="F94" s="32"/>
      <c r="G94" s="115"/>
      <c r="H94" s="18"/>
      <c r="I94" s="128">
        <v>2500.0</v>
      </c>
      <c r="J94" s="20"/>
      <c r="K94" s="113"/>
      <c r="L94" s="22"/>
      <c r="M94" s="17"/>
      <c r="N94" s="23"/>
      <c r="O94" s="91">
        <v>2500.0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145" t="s">
        <v>3297</v>
      </c>
      <c r="C95" s="90" t="s">
        <v>3413</v>
      </c>
      <c r="D95" s="83">
        <v>36918.0</v>
      </c>
      <c r="E95" s="84" t="s">
        <v>389</v>
      </c>
      <c r="F95" s="32"/>
      <c r="G95" s="115"/>
      <c r="H95" s="18"/>
      <c r="I95" s="128">
        <v>2500.0</v>
      </c>
      <c r="J95" s="20"/>
      <c r="K95" s="113"/>
      <c r="L95" s="22"/>
      <c r="M95" s="17"/>
      <c r="N95" s="23"/>
      <c r="O95" s="91">
        <v>2500.0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145" t="s">
        <v>3297</v>
      </c>
      <c r="C96" s="90" t="s">
        <v>3414</v>
      </c>
      <c r="D96" s="83">
        <v>51832.0</v>
      </c>
      <c r="E96" s="84" t="s">
        <v>3415</v>
      </c>
      <c r="F96" s="32"/>
      <c r="G96" s="115"/>
      <c r="H96" s="18"/>
      <c r="I96" s="128">
        <v>27000.0</v>
      </c>
      <c r="J96" s="20"/>
      <c r="K96" s="113"/>
      <c r="L96" s="22"/>
      <c r="M96" s="17"/>
      <c r="N96" s="23"/>
      <c r="O96" s="91">
        <v>27000.0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145" t="s">
        <v>3297</v>
      </c>
      <c r="C97" s="90" t="s">
        <v>3416</v>
      </c>
      <c r="D97" s="83">
        <v>54464.0</v>
      </c>
      <c r="E97" s="84" t="s">
        <v>3417</v>
      </c>
      <c r="F97" s="32"/>
      <c r="G97" s="115"/>
      <c r="H97" s="18"/>
      <c r="I97" s="128">
        <v>27000.0</v>
      </c>
      <c r="J97" s="20"/>
      <c r="K97" s="113"/>
      <c r="L97" s="22"/>
      <c r="M97" s="17"/>
      <c r="N97" s="23"/>
      <c r="O97" s="91">
        <v>27000.0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145" t="s">
        <v>3297</v>
      </c>
      <c r="C98" s="90" t="s">
        <v>3418</v>
      </c>
      <c r="D98" s="83">
        <v>52647.0</v>
      </c>
      <c r="E98" s="84" t="s">
        <v>83</v>
      </c>
      <c r="F98" s="32"/>
      <c r="G98" s="115"/>
      <c r="H98" s="18"/>
      <c r="I98" s="128">
        <v>200.0</v>
      </c>
      <c r="J98" s="20"/>
      <c r="K98" s="113"/>
      <c r="L98" s="22"/>
      <c r="M98" s="17"/>
      <c r="N98" s="23"/>
      <c r="O98" s="91">
        <v>200.0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145" t="s">
        <v>3297</v>
      </c>
      <c r="C99" s="90" t="s">
        <v>3419</v>
      </c>
      <c r="D99" s="83">
        <v>43561.0</v>
      </c>
      <c r="E99" s="84" t="s">
        <v>255</v>
      </c>
      <c r="F99" s="32"/>
      <c r="G99" s="115"/>
      <c r="H99" s="18"/>
      <c r="I99" s="128">
        <v>5350.0</v>
      </c>
      <c r="J99" s="20"/>
      <c r="K99" s="113"/>
      <c r="L99" s="22"/>
      <c r="M99" s="17"/>
      <c r="N99" s="23"/>
      <c r="O99" s="91">
        <v>5350.0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145" t="s">
        <v>3297</v>
      </c>
      <c r="C100" s="90" t="s">
        <v>3420</v>
      </c>
      <c r="D100" s="83">
        <v>31738.0</v>
      </c>
      <c r="E100" s="84" t="s">
        <v>355</v>
      </c>
      <c r="F100" s="32"/>
      <c r="G100" s="115"/>
      <c r="H100" s="18"/>
      <c r="I100" s="128">
        <v>5000.0</v>
      </c>
      <c r="J100" s="20"/>
      <c r="K100" s="113"/>
      <c r="L100" s="22"/>
      <c r="M100" s="17"/>
      <c r="N100" s="23"/>
      <c r="O100" s="91">
        <v>5000.0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145" t="s">
        <v>3297</v>
      </c>
      <c r="C101" s="90" t="s">
        <v>3421</v>
      </c>
      <c r="D101" s="83">
        <v>57499.0</v>
      </c>
      <c r="E101" s="84" t="s">
        <v>79</v>
      </c>
      <c r="F101" s="32"/>
      <c r="G101" s="115"/>
      <c r="H101" s="18"/>
      <c r="I101" s="128"/>
      <c r="J101" s="20">
        <v>350.0</v>
      </c>
      <c r="K101" s="113"/>
      <c r="L101" s="22"/>
      <c r="M101" s="17"/>
      <c r="N101" s="23"/>
      <c r="O101" s="91">
        <v>350.0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145" t="s">
        <v>3297</v>
      </c>
      <c r="C102" s="90" t="s">
        <v>3422</v>
      </c>
      <c r="D102" s="83">
        <v>47126.0</v>
      </c>
      <c r="E102" s="84" t="s">
        <v>81</v>
      </c>
      <c r="F102" s="32"/>
      <c r="G102" s="115"/>
      <c r="H102" s="18"/>
      <c r="I102" s="128"/>
      <c r="J102" s="20">
        <v>10000.0</v>
      </c>
      <c r="K102" s="113"/>
      <c r="L102" s="22"/>
      <c r="M102" s="17"/>
      <c r="N102" s="23"/>
      <c r="O102" s="91">
        <v>10000.0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145" t="s">
        <v>3297</v>
      </c>
      <c r="C103" s="90" t="s">
        <v>3423</v>
      </c>
      <c r="D103" s="83">
        <v>47126.0</v>
      </c>
      <c r="E103" s="84" t="s">
        <v>81</v>
      </c>
      <c r="F103" s="32"/>
      <c r="G103" s="115"/>
      <c r="H103" s="18"/>
      <c r="I103" s="128"/>
      <c r="J103" s="20">
        <v>20000.0</v>
      </c>
      <c r="K103" s="113"/>
      <c r="L103" s="22"/>
      <c r="M103" s="17"/>
      <c r="N103" s="23"/>
      <c r="O103" s="91">
        <v>20000.0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145" t="s">
        <v>3297</v>
      </c>
      <c r="C104" s="90" t="s">
        <v>3424</v>
      </c>
      <c r="D104" s="83">
        <v>51406.0</v>
      </c>
      <c r="E104" s="84" t="s">
        <v>407</v>
      </c>
      <c r="F104" s="32"/>
      <c r="G104" s="115"/>
      <c r="H104" s="42">
        <v>15000.0</v>
      </c>
      <c r="I104" s="128"/>
      <c r="J104" s="20"/>
      <c r="K104" s="113"/>
      <c r="L104" s="22"/>
      <c r="M104" s="17"/>
      <c r="N104" s="23"/>
      <c r="O104" s="91">
        <v>15000.0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145" t="s">
        <v>3297</v>
      </c>
      <c r="C105" s="90" t="s">
        <v>3425</v>
      </c>
      <c r="D105" s="83">
        <v>43561.0</v>
      </c>
      <c r="E105" s="84" t="s">
        <v>255</v>
      </c>
      <c r="F105" s="32"/>
      <c r="G105" s="115"/>
      <c r="H105" s="18"/>
      <c r="I105" s="128">
        <v>2500.0</v>
      </c>
      <c r="J105" s="20"/>
      <c r="K105" s="113"/>
      <c r="L105" s="22"/>
      <c r="M105" s="17"/>
      <c r="N105" s="23"/>
      <c r="O105" s="91">
        <v>2500.0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145" t="s">
        <v>3297</v>
      </c>
      <c r="C106" s="90" t="s">
        <v>3426</v>
      </c>
      <c r="D106" s="83">
        <v>48631.0</v>
      </c>
      <c r="E106" s="84" t="s">
        <v>220</v>
      </c>
      <c r="F106" s="32"/>
      <c r="G106" s="115"/>
      <c r="H106" s="18"/>
      <c r="I106" s="128">
        <v>2500.0</v>
      </c>
      <c r="J106" s="20"/>
      <c r="K106" s="113"/>
      <c r="L106" s="22"/>
      <c r="M106" s="17"/>
      <c r="N106" s="23"/>
      <c r="O106" s="91">
        <v>2500.0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00">
        <v>103.0</v>
      </c>
      <c r="B107" s="145" t="s">
        <v>3297</v>
      </c>
      <c r="C107" s="90" t="s">
        <v>3427</v>
      </c>
      <c r="D107" s="83">
        <v>31738.0</v>
      </c>
      <c r="E107" s="84" t="s">
        <v>355</v>
      </c>
      <c r="F107" s="32"/>
      <c r="G107" s="115"/>
      <c r="H107" s="18"/>
      <c r="I107" s="128">
        <v>5150.0</v>
      </c>
      <c r="J107" s="20"/>
      <c r="K107" s="113"/>
      <c r="L107" s="22"/>
      <c r="M107" s="17"/>
      <c r="N107" s="23"/>
      <c r="O107" s="91">
        <v>5150.0</v>
      </c>
      <c r="P107" s="97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00">
        <v>104.0</v>
      </c>
      <c r="B108" s="145" t="s">
        <v>3297</v>
      </c>
      <c r="C108" s="90" t="s">
        <v>3428</v>
      </c>
      <c r="D108" s="83">
        <v>51040.0</v>
      </c>
      <c r="E108" s="84" t="s">
        <v>1094</v>
      </c>
      <c r="F108" s="32"/>
      <c r="G108" s="115"/>
      <c r="H108" s="18"/>
      <c r="I108" s="128">
        <v>350.0</v>
      </c>
      <c r="J108" s="20"/>
      <c r="K108" s="113"/>
      <c r="L108" s="22"/>
      <c r="M108" s="17"/>
      <c r="N108" s="23"/>
      <c r="O108" s="91">
        <v>350.0</v>
      </c>
      <c r="P108" s="97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00">
        <v>105.0</v>
      </c>
      <c r="B109" s="145" t="s">
        <v>3297</v>
      </c>
      <c r="C109" s="90" t="s">
        <v>3429</v>
      </c>
      <c r="D109" s="83">
        <v>48053.0</v>
      </c>
      <c r="E109" s="84" t="s">
        <v>530</v>
      </c>
      <c r="F109" s="32"/>
      <c r="G109" s="115"/>
      <c r="H109" s="18"/>
      <c r="I109" s="128">
        <v>2500.0</v>
      </c>
      <c r="J109" s="20"/>
      <c r="K109" s="113"/>
      <c r="L109" s="22"/>
      <c r="M109" s="17"/>
      <c r="N109" s="23"/>
      <c r="O109" s="91">
        <v>2500.0</v>
      </c>
      <c r="P109" s="97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00">
        <v>106.0</v>
      </c>
      <c r="B110" s="145" t="s">
        <v>3297</v>
      </c>
      <c r="C110" s="90" t="s">
        <v>3430</v>
      </c>
      <c r="D110" s="83">
        <v>66539.0</v>
      </c>
      <c r="E110" s="84" t="s">
        <v>3431</v>
      </c>
      <c r="F110" s="32"/>
      <c r="G110" s="115"/>
      <c r="H110" s="18"/>
      <c r="I110" s="128"/>
      <c r="J110" s="20">
        <v>300.0</v>
      </c>
      <c r="K110" s="113"/>
      <c r="L110" s="22"/>
      <c r="M110" s="17"/>
      <c r="N110" s="23"/>
      <c r="O110" s="91">
        <v>300.0</v>
      </c>
      <c r="P110" s="97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00">
        <v>107.0</v>
      </c>
      <c r="B111" s="145" t="s">
        <v>3297</v>
      </c>
      <c r="C111" s="90" t="s">
        <v>3432</v>
      </c>
      <c r="D111" s="83">
        <v>54099.0</v>
      </c>
      <c r="E111" s="84" t="s">
        <v>2393</v>
      </c>
      <c r="F111" s="32"/>
      <c r="G111" s="115"/>
      <c r="H111" s="18"/>
      <c r="I111" s="128">
        <v>5000.0</v>
      </c>
      <c r="J111" s="20"/>
      <c r="K111" s="113"/>
      <c r="L111" s="22"/>
      <c r="M111" s="17"/>
      <c r="N111" s="23"/>
      <c r="O111" s="91">
        <v>5000.0</v>
      </c>
      <c r="P111" s="97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00">
        <v>108.0</v>
      </c>
      <c r="B112" s="145" t="s">
        <v>3297</v>
      </c>
      <c r="C112" s="90" t="s">
        <v>3433</v>
      </c>
      <c r="D112" s="83">
        <v>54099.0</v>
      </c>
      <c r="E112" s="84" t="s">
        <v>2393</v>
      </c>
      <c r="F112" s="32"/>
      <c r="G112" s="115"/>
      <c r="H112" s="18"/>
      <c r="I112" s="128">
        <v>5000.0</v>
      </c>
      <c r="J112" s="20"/>
      <c r="K112" s="113"/>
      <c r="L112" s="22"/>
      <c r="M112" s="17"/>
      <c r="N112" s="23"/>
      <c r="O112" s="91">
        <v>5000.0</v>
      </c>
      <c r="P112" s="97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00">
        <v>109.0</v>
      </c>
      <c r="B113" s="145" t="s">
        <v>3297</v>
      </c>
      <c r="C113" s="90" t="s">
        <v>3434</v>
      </c>
      <c r="D113" s="83">
        <v>54099.0</v>
      </c>
      <c r="E113" s="84" t="s">
        <v>2393</v>
      </c>
      <c r="F113" s="32"/>
      <c r="G113" s="115"/>
      <c r="H113" s="18"/>
      <c r="I113" s="128">
        <v>2500.0</v>
      </c>
      <c r="J113" s="20"/>
      <c r="K113" s="113"/>
      <c r="L113" s="22"/>
      <c r="M113" s="17"/>
      <c r="N113" s="23"/>
      <c r="O113" s="91">
        <v>2500.0</v>
      </c>
      <c r="P113" s="97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00">
        <v>110.0</v>
      </c>
      <c r="B114" s="145" t="s">
        <v>3297</v>
      </c>
      <c r="C114" s="90" t="s">
        <v>3435</v>
      </c>
      <c r="D114" s="83">
        <v>47179.0</v>
      </c>
      <c r="E114" s="84" t="s">
        <v>398</v>
      </c>
      <c r="F114" s="32"/>
      <c r="G114" s="115"/>
      <c r="H114" s="18"/>
      <c r="I114" s="128">
        <v>1250.0</v>
      </c>
      <c r="J114" s="20"/>
      <c r="K114" s="113"/>
      <c r="L114" s="22"/>
      <c r="M114" s="17"/>
      <c r="N114" s="23"/>
      <c r="O114" s="91">
        <v>1250.0</v>
      </c>
      <c r="P114" s="97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00">
        <v>111.0</v>
      </c>
      <c r="B115" s="145" t="s">
        <v>3297</v>
      </c>
      <c r="C115" s="90" t="s">
        <v>3436</v>
      </c>
      <c r="D115" s="83">
        <v>34943.0</v>
      </c>
      <c r="E115" s="84" t="s">
        <v>3437</v>
      </c>
      <c r="F115" s="32"/>
      <c r="G115" s="115"/>
      <c r="H115" s="18"/>
      <c r="I115" s="128"/>
      <c r="J115" s="20">
        <v>3000.0</v>
      </c>
      <c r="K115" s="113"/>
      <c r="L115" s="22"/>
      <c r="M115" s="17"/>
      <c r="N115" s="23"/>
      <c r="O115" s="91">
        <v>3000.0</v>
      </c>
      <c r="P115" s="97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00">
        <v>112.0</v>
      </c>
      <c r="B116" s="145" t="s">
        <v>3297</v>
      </c>
      <c r="C116" s="90" t="s">
        <v>3438</v>
      </c>
      <c r="D116" s="83">
        <v>21821.0</v>
      </c>
      <c r="E116" s="84" t="s">
        <v>1306</v>
      </c>
      <c r="F116" s="32"/>
      <c r="G116" s="115"/>
      <c r="H116" s="18"/>
      <c r="I116" s="128"/>
      <c r="J116" s="20">
        <v>350.0</v>
      </c>
      <c r="K116" s="113"/>
      <c r="L116" s="22"/>
      <c r="M116" s="17"/>
      <c r="N116" s="23"/>
      <c r="O116" s="91">
        <v>350.0</v>
      </c>
      <c r="P116" s="97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00">
        <v>113.0</v>
      </c>
      <c r="B117" s="145" t="s">
        <v>3297</v>
      </c>
      <c r="C117" s="90" t="s">
        <v>3439</v>
      </c>
      <c r="D117" s="83">
        <v>13781.0</v>
      </c>
      <c r="E117" s="84" t="s">
        <v>747</v>
      </c>
      <c r="F117" s="32"/>
      <c r="G117" s="115">
        <v>10000.0</v>
      </c>
      <c r="H117" s="18"/>
      <c r="I117" s="128"/>
      <c r="J117" s="20"/>
      <c r="K117" s="113"/>
      <c r="L117" s="22"/>
      <c r="M117" s="17"/>
      <c r="N117" s="23"/>
      <c r="O117" s="91">
        <v>10000.0</v>
      </c>
      <c r="P117" s="97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00">
        <v>114.0</v>
      </c>
      <c r="B118" s="145" t="s">
        <v>3297</v>
      </c>
      <c r="C118" s="90" t="s">
        <v>3440</v>
      </c>
      <c r="D118" s="83">
        <v>20541.0</v>
      </c>
      <c r="E118" s="84" t="s">
        <v>542</v>
      </c>
      <c r="F118" s="32"/>
      <c r="G118" s="115"/>
      <c r="H118" s="42">
        <v>200.0</v>
      </c>
      <c r="I118" s="128"/>
      <c r="J118" s="20"/>
      <c r="K118" s="113"/>
      <c r="L118" s="22"/>
      <c r="M118" s="17"/>
      <c r="N118" s="23"/>
      <c r="O118" s="91">
        <v>200.0</v>
      </c>
      <c r="P118" s="97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00">
        <v>115.0</v>
      </c>
      <c r="B119" s="145" t="s">
        <v>3297</v>
      </c>
      <c r="C119" s="90" t="s">
        <v>3441</v>
      </c>
      <c r="D119" s="83">
        <v>48234.0</v>
      </c>
      <c r="E119" s="84" t="s">
        <v>2995</v>
      </c>
      <c r="F119" s="32"/>
      <c r="G119" s="115"/>
      <c r="H119" s="18"/>
      <c r="I119" s="128">
        <v>5150.0</v>
      </c>
      <c r="J119" s="20"/>
      <c r="K119" s="113"/>
      <c r="L119" s="22"/>
      <c r="M119" s="17"/>
      <c r="N119" s="23"/>
      <c r="O119" s="91">
        <v>5150.0</v>
      </c>
      <c r="P119" s="97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00">
        <v>116.0</v>
      </c>
      <c r="B120" s="145" t="s">
        <v>3297</v>
      </c>
      <c r="C120" s="90" t="s">
        <v>3442</v>
      </c>
      <c r="D120" s="83">
        <v>35243.0</v>
      </c>
      <c r="E120" s="84" t="s">
        <v>3443</v>
      </c>
      <c r="F120" s="32"/>
      <c r="G120" s="115"/>
      <c r="H120" s="18"/>
      <c r="I120" s="128"/>
      <c r="J120" s="20">
        <v>500.0</v>
      </c>
      <c r="K120" s="113"/>
      <c r="L120" s="22"/>
      <c r="M120" s="17"/>
      <c r="N120" s="23"/>
      <c r="O120" s="91">
        <v>500.0</v>
      </c>
      <c r="P120" s="97">
        <f t="shared" si="1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00">
        <v>117.0</v>
      </c>
      <c r="B121" s="145" t="s">
        <v>3297</v>
      </c>
      <c r="C121" s="90" t="s">
        <v>3444</v>
      </c>
      <c r="D121" s="83">
        <v>64289.0</v>
      </c>
      <c r="E121" s="84" t="s">
        <v>3445</v>
      </c>
      <c r="F121" s="32"/>
      <c r="G121" s="115"/>
      <c r="H121" s="18"/>
      <c r="I121" s="128"/>
      <c r="J121" s="20">
        <v>5000.0</v>
      </c>
      <c r="K121" s="113"/>
      <c r="L121" s="22"/>
      <c r="M121" s="17"/>
      <c r="N121" s="23"/>
      <c r="O121" s="91">
        <v>5000.0</v>
      </c>
      <c r="P121" s="97">
        <f t="shared" si="1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00">
        <v>118.0</v>
      </c>
      <c r="B122" s="145" t="s">
        <v>3297</v>
      </c>
      <c r="C122" s="90" t="s">
        <v>3446</v>
      </c>
      <c r="D122" s="83">
        <v>10001.0</v>
      </c>
      <c r="E122" s="84" t="s">
        <v>28</v>
      </c>
      <c r="F122" s="32"/>
      <c r="G122" s="115"/>
      <c r="H122" s="18"/>
      <c r="I122" s="128">
        <v>5000.0</v>
      </c>
      <c r="J122" s="20"/>
      <c r="K122" s="113"/>
      <c r="L122" s="22"/>
      <c r="M122" s="17"/>
      <c r="N122" s="23"/>
      <c r="O122" s="91">
        <v>5000.0</v>
      </c>
      <c r="P122" s="97">
        <f t="shared" si="1"/>
        <v>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00">
        <v>119.0</v>
      </c>
      <c r="B123" s="145" t="s">
        <v>3297</v>
      </c>
      <c r="C123" s="90" t="s">
        <v>3447</v>
      </c>
      <c r="D123" s="83">
        <v>46778.0</v>
      </c>
      <c r="E123" s="84" t="s">
        <v>190</v>
      </c>
      <c r="F123" s="32"/>
      <c r="G123" s="115"/>
      <c r="H123" s="18"/>
      <c r="I123" s="128"/>
      <c r="J123" s="20">
        <v>2500.0</v>
      </c>
      <c r="K123" s="113"/>
      <c r="L123" s="22"/>
      <c r="M123" s="17"/>
      <c r="N123" s="23"/>
      <c r="O123" s="91">
        <v>2500.0</v>
      </c>
      <c r="P123" s="97">
        <f t="shared" si="1"/>
        <v>0</v>
      </c>
      <c r="Q123" s="26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00">
        <v>120.0</v>
      </c>
      <c r="B124" s="145" t="s">
        <v>3297</v>
      </c>
      <c r="C124" s="90" t="s">
        <v>3448</v>
      </c>
      <c r="D124" s="83">
        <v>13781.0</v>
      </c>
      <c r="E124" s="84" t="s">
        <v>747</v>
      </c>
      <c r="F124" s="32"/>
      <c r="G124" s="115"/>
      <c r="H124" s="18"/>
      <c r="I124" s="128">
        <v>800.0</v>
      </c>
      <c r="J124" s="20"/>
      <c r="K124" s="113"/>
      <c r="L124" s="22"/>
      <c r="M124" s="17"/>
      <c r="N124" s="23"/>
      <c r="O124" s="91">
        <v>800.0</v>
      </c>
      <c r="P124" s="97">
        <f t="shared" si="1"/>
        <v>0</v>
      </c>
      <c r="Q124" s="26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00">
        <v>121.0</v>
      </c>
      <c r="B125" s="145" t="s">
        <v>3297</v>
      </c>
      <c r="C125" s="90" t="s">
        <v>3449</v>
      </c>
      <c r="D125" s="83">
        <v>22332.0</v>
      </c>
      <c r="E125" s="84" t="s">
        <v>564</v>
      </c>
      <c r="F125" s="32"/>
      <c r="G125" s="115"/>
      <c r="H125" s="18"/>
      <c r="I125" s="128">
        <v>9250.0</v>
      </c>
      <c r="J125" s="20"/>
      <c r="K125" s="113"/>
      <c r="L125" s="22"/>
      <c r="M125" s="17"/>
      <c r="N125" s="23"/>
      <c r="O125" s="91">
        <v>9250.0</v>
      </c>
      <c r="P125" s="97">
        <f t="shared" si="1"/>
        <v>0</v>
      </c>
      <c r="Q125" s="26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00">
        <v>122.0</v>
      </c>
      <c r="B126" s="145" t="s">
        <v>3297</v>
      </c>
      <c r="C126" s="90" t="s">
        <v>3450</v>
      </c>
      <c r="D126" s="83">
        <v>45868.0</v>
      </c>
      <c r="E126" s="84" t="s">
        <v>3451</v>
      </c>
      <c r="F126" s="32">
        <v>5000.0</v>
      </c>
      <c r="G126" s="115"/>
      <c r="H126" s="18"/>
      <c r="I126" s="128"/>
      <c r="J126" s="20"/>
      <c r="K126" s="113"/>
      <c r="L126" s="22"/>
      <c r="M126" s="17"/>
      <c r="N126" s="23"/>
      <c r="O126" s="91">
        <v>5000.0</v>
      </c>
      <c r="P126" s="97">
        <f t="shared" si="1"/>
        <v>0</v>
      </c>
      <c r="Q126" s="26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00">
        <v>123.0</v>
      </c>
      <c r="B127" s="145" t="s">
        <v>3297</v>
      </c>
      <c r="C127" s="90" t="s">
        <v>3452</v>
      </c>
      <c r="D127" s="83">
        <v>13762.0</v>
      </c>
      <c r="E127" s="84" t="s">
        <v>465</v>
      </c>
      <c r="F127" s="32"/>
      <c r="G127" s="115"/>
      <c r="H127" s="18"/>
      <c r="I127" s="128">
        <v>7500.0</v>
      </c>
      <c r="J127" s="20"/>
      <c r="K127" s="113"/>
      <c r="L127" s="22"/>
      <c r="M127" s="17"/>
      <c r="N127" s="23"/>
      <c r="O127" s="91">
        <v>7500.0</v>
      </c>
      <c r="P127" s="97">
        <f t="shared" si="1"/>
        <v>0</v>
      </c>
      <c r="Q127" s="26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00">
        <v>124.0</v>
      </c>
      <c r="B128" s="145" t="s">
        <v>3297</v>
      </c>
      <c r="C128" s="90" t="s">
        <v>3453</v>
      </c>
      <c r="D128" s="83">
        <v>45868.0</v>
      </c>
      <c r="E128" s="84" t="s">
        <v>3451</v>
      </c>
      <c r="F128" s="32">
        <v>5000.0</v>
      </c>
      <c r="G128" s="115"/>
      <c r="H128" s="18"/>
      <c r="I128" s="128"/>
      <c r="J128" s="20"/>
      <c r="K128" s="113"/>
      <c r="L128" s="22"/>
      <c r="M128" s="17"/>
      <c r="N128" s="23"/>
      <c r="O128" s="91">
        <v>5000.0</v>
      </c>
      <c r="P128" s="97">
        <f t="shared" si="1"/>
        <v>0</v>
      </c>
      <c r="Q128" s="26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00">
        <v>125.0</v>
      </c>
      <c r="B129" s="145" t="s">
        <v>3297</v>
      </c>
      <c r="C129" s="90" t="s">
        <v>3454</v>
      </c>
      <c r="D129" s="83">
        <v>52206.0</v>
      </c>
      <c r="E129" s="84" t="s">
        <v>331</v>
      </c>
      <c r="F129" s="32"/>
      <c r="G129" s="115"/>
      <c r="H129" s="18"/>
      <c r="I129" s="128">
        <v>400.0</v>
      </c>
      <c r="J129" s="20"/>
      <c r="K129" s="113"/>
      <c r="L129" s="22"/>
      <c r="M129" s="17"/>
      <c r="N129" s="23"/>
      <c r="O129" s="91">
        <v>400.0</v>
      </c>
      <c r="P129" s="97">
        <f t="shared" si="1"/>
        <v>0</v>
      </c>
      <c r="Q129" s="26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00">
        <v>126.0</v>
      </c>
      <c r="B130" s="145" t="s">
        <v>3297</v>
      </c>
      <c r="C130" s="90" t="s">
        <v>3455</v>
      </c>
      <c r="D130" s="83">
        <v>52206.0</v>
      </c>
      <c r="E130" s="84" t="s">
        <v>331</v>
      </c>
      <c r="F130" s="32"/>
      <c r="G130" s="115"/>
      <c r="H130" s="18"/>
      <c r="I130" s="128">
        <v>200.0</v>
      </c>
      <c r="J130" s="20"/>
      <c r="K130" s="113"/>
      <c r="L130" s="22"/>
      <c r="M130" s="17"/>
      <c r="N130" s="23"/>
      <c r="O130" s="91">
        <v>200.0</v>
      </c>
      <c r="P130" s="97">
        <f t="shared" si="1"/>
        <v>0</v>
      </c>
      <c r="Q130" s="26"/>
      <c r="R130" s="2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00">
        <v>127.0</v>
      </c>
      <c r="B131" s="145" t="s">
        <v>3297</v>
      </c>
      <c r="C131" s="90" t="s">
        <v>3456</v>
      </c>
      <c r="D131" s="83">
        <v>63016.0</v>
      </c>
      <c r="E131" s="84" t="s">
        <v>3457</v>
      </c>
      <c r="F131" s="32"/>
      <c r="G131" s="115"/>
      <c r="H131" s="18"/>
      <c r="I131" s="128">
        <v>27000.0</v>
      </c>
      <c r="J131" s="20"/>
      <c r="K131" s="113"/>
      <c r="L131" s="22"/>
      <c r="M131" s="17"/>
      <c r="N131" s="23"/>
      <c r="O131" s="91">
        <v>27000.0</v>
      </c>
      <c r="P131" s="97">
        <f t="shared" si="1"/>
        <v>0</v>
      </c>
      <c r="Q131" s="26"/>
      <c r="R131" s="2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00">
        <v>128.0</v>
      </c>
      <c r="B132" s="145" t="s">
        <v>3297</v>
      </c>
      <c r="C132" s="90" t="s">
        <v>3458</v>
      </c>
      <c r="D132" s="83">
        <v>52611.0</v>
      </c>
      <c r="E132" s="84" t="s">
        <v>451</v>
      </c>
      <c r="F132" s="32"/>
      <c r="G132" s="115"/>
      <c r="H132" s="18"/>
      <c r="I132" s="128"/>
      <c r="J132" s="20">
        <v>11000.0</v>
      </c>
      <c r="K132" s="113"/>
      <c r="L132" s="22"/>
      <c r="M132" s="17"/>
      <c r="N132" s="23"/>
      <c r="O132" s="91">
        <v>11000.0</v>
      </c>
      <c r="P132" s="97">
        <f t="shared" si="1"/>
        <v>0</v>
      </c>
      <c r="Q132" s="26"/>
      <c r="R132" s="2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00">
        <v>129.0</v>
      </c>
      <c r="B133" s="145" t="s">
        <v>3297</v>
      </c>
      <c r="C133" s="90" t="s">
        <v>3459</v>
      </c>
      <c r="D133" s="83">
        <v>50436.0</v>
      </c>
      <c r="E133" s="84" t="s">
        <v>638</v>
      </c>
      <c r="F133" s="32"/>
      <c r="G133" s="115"/>
      <c r="H133" s="18"/>
      <c r="I133" s="128"/>
      <c r="J133" s="20">
        <v>300.0</v>
      </c>
      <c r="K133" s="116"/>
      <c r="L133" s="22"/>
      <c r="M133" s="17"/>
      <c r="N133" s="23"/>
      <c r="O133" s="91">
        <v>300.0</v>
      </c>
      <c r="P133" s="97">
        <f t="shared" si="1"/>
        <v>0</v>
      </c>
      <c r="Q133" s="26"/>
      <c r="R133" s="2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00">
        <v>130.0</v>
      </c>
      <c r="B134" s="145" t="s">
        <v>3297</v>
      </c>
      <c r="C134" s="90" t="s">
        <v>3460</v>
      </c>
      <c r="D134" s="83">
        <v>42046.0</v>
      </c>
      <c r="E134" s="84" t="s">
        <v>90</v>
      </c>
      <c r="F134" s="32"/>
      <c r="G134" s="115"/>
      <c r="H134" s="42">
        <v>11875.0</v>
      </c>
      <c r="I134" s="128"/>
      <c r="J134" s="20"/>
      <c r="K134" s="113"/>
      <c r="L134" s="22"/>
      <c r="M134" s="17"/>
      <c r="N134" s="23"/>
      <c r="O134" s="91">
        <v>11875.0</v>
      </c>
      <c r="P134" s="97">
        <f t="shared" si="1"/>
        <v>0</v>
      </c>
      <c r="Q134" s="26"/>
      <c r="R134" s="2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00">
        <v>131.0</v>
      </c>
      <c r="B135" s="145" t="s">
        <v>3297</v>
      </c>
      <c r="C135" s="90" t="s">
        <v>3461</v>
      </c>
      <c r="D135" s="83">
        <v>59137.0</v>
      </c>
      <c r="E135" s="84" t="s">
        <v>1246</v>
      </c>
      <c r="F135" s="32"/>
      <c r="G135" s="115"/>
      <c r="H135" s="42">
        <v>18000.0</v>
      </c>
      <c r="I135" s="128"/>
      <c r="J135" s="20"/>
      <c r="K135" s="116"/>
      <c r="L135" s="22"/>
      <c r="M135" s="17"/>
      <c r="N135" s="23"/>
      <c r="O135" s="91">
        <v>18000.0</v>
      </c>
      <c r="P135" s="97">
        <f t="shared" si="1"/>
        <v>0</v>
      </c>
      <c r="Q135" s="26"/>
      <c r="R135" s="2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00">
        <v>132.0</v>
      </c>
      <c r="B136" s="145" t="s">
        <v>3297</v>
      </c>
      <c r="C136" s="90" t="s">
        <v>3462</v>
      </c>
      <c r="D136" s="83">
        <v>50595.0</v>
      </c>
      <c r="E136" s="84" t="s">
        <v>185</v>
      </c>
      <c r="F136" s="32"/>
      <c r="G136" s="115"/>
      <c r="H136" s="42">
        <v>58400.0</v>
      </c>
      <c r="I136" s="128"/>
      <c r="J136" s="20"/>
      <c r="K136" s="113"/>
      <c r="L136" s="22"/>
      <c r="M136" s="17"/>
      <c r="N136" s="23"/>
      <c r="O136" s="91">
        <v>58400.0</v>
      </c>
      <c r="P136" s="97">
        <f t="shared" si="1"/>
        <v>0</v>
      </c>
      <c r="Q136" s="26"/>
      <c r="R136" s="2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00">
        <v>133.0</v>
      </c>
      <c r="B137" s="145" t="s">
        <v>3297</v>
      </c>
      <c r="C137" s="90" t="s">
        <v>3463</v>
      </c>
      <c r="D137" s="83">
        <v>64105.0</v>
      </c>
      <c r="E137" s="84" t="s">
        <v>2382</v>
      </c>
      <c r="F137" s="32"/>
      <c r="G137" s="115"/>
      <c r="H137" s="42">
        <v>5000.0</v>
      </c>
      <c r="I137" s="128"/>
      <c r="J137" s="20"/>
      <c r="K137" s="113"/>
      <c r="L137" s="22"/>
      <c r="M137" s="17"/>
      <c r="N137" s="23"/>
      <c r="O137" s="91">
        <v>5000.0</v>
      </c>
      <c r="P137" s="97">
        <f t="shared" si="1"/>
        <v>0</v>
      </c>
      <c r="Q137" s="26"/>
      <c r="R137" s="2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00">
        <v>134.0</v>
      </c>
      <c r="B138" s="145" t="s">
        <v>3297</v>
      </c>
      <c r="C138" s="90" t="s">
        <v>3464</v>
      </c>
      <c r="D138" s="83">
        <v>43395.0</v>
      </c>
      <c r="E138" s="84" t="s">
        <v>146</v>
      </c>
      <c r="F138" s="32"/>
      <c r="G138" s="115"/>
      <c r="H138" s="42">
        <v>37500.0</v>
      </c>
      <c r="I138" s="128"/>
      <c r="J138" s="20"/>
      <c r="K138" s="113"/>
      <c r="L138" s="22"/>
      <c r="M138" s="17"/>
      <c r="N138" s="23"/>
      <c r="O138" s="91">
        <v>37500.0</v>
      </c>
      <c r="P138" s="97">
        <f t="shared" si="1"/>
        <v>0</v>
      </c>
      <c r="Q138" s="26"/>
      <c r="R138" s="2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00">
        <v>135.0</v>
      </c>
      <c r="B139" s="145" t="s">
        <v>3297</v>
      </c>
      <c r="C139" s="90" t="s">
        <v>3465</v>
      </c>
      <c r="D139" s="83">
        <v>31927.0</v>
      </c>
      <c r="E139" s="84" t="s">
        <v>795</v>
      </c>
      <c r="F139" s="32"/>
      <c r="G139" s="115"/>
      <c r="H139" s="18"/>
      <c r="I139" s="128"/>
      <c r="J139" s="20"/>
      <c r="K139" s="116">
        <v>4900.0</v>
      </c>
      <c r="L139" s="22"/>
      <c r="M139" s="34"/>
      <c r="N139" s="23"/>
      <c r="O139" s="91">
        <v>4900.0</v>
      </c>
      <c r="P139" s="97">
        <f t="shared" si="1"/>
        <v>0</v>
      </c>
      <c r="Q139" s="26"/>
      <c r="R139" s="2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00"/>
      <c r="B140" s="77"/>
      <c r="C140" s="76"/>
      <c r="D140" s="77"/>
      <c r="E140" s="78"/>
      <c r="F140" s="32">
        <f>SUM(F5:F139)</f>
        <v>10000</v>
      </c>
      <c r="G140" s="111">
        <f>SUM(G4:G139)</f>
        <v>34300</v>
      </c>
      <c r="H140" s="42">
        <f t="shared" ref="H140:P140" si="2">SUM(H5:H139)</f>
        <v>233750</v>
      </c>
      <c r="I140" s="129">
        <f t="shared" si="2"/>
        <v>718640</v>
      </c>
      <c r="J140" s="39">
        <f t="shared" si="2"/>
        <v>360500</v>
      </c>
      <c r="K140" s="131">
        <f t="shared" si="2"/>
        <v>4900</v>
      </c>
      <c r="L140" s="22">
        <f t="shared" si="2"/>
        <v>0</v>
      </c>
      <c r="M140" s="17">
        <f t="shared" si="2"/>
        <v>0</v>
      </c>
      <c r="N140" s="46">
        <f t="shared" si="2"/>
        <v>0</v>
      </c>
      <c r="O140" s="144">
        <f t="shared" si="2"/>
        <v>1415240</v>
      </c>
      <c r="P140" s="97">
        <f t="shared" si="2"/>
        <v>-53150</v>
      </c>
      <c r="Q140" s="26"/>
      <c r="R140" s="2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63"/>
      <c r="B141" s="139"/>
      <c r="C141" s="139"/>
      <c r="D141" s="139"/>
      <c r="E141" s="140"/>
      <c r="F141" s="64">
        <f>SUM(F140+G140+H140+I140+J140+K140+L140+M140+N140)</f>
        <v>1362090</v>
      </c>
      <c r="G141" s="2"/>
      <c r="H141" s="2"/>
      <c r="I141" s="2"/>
      <c r="J141" s="2"/>
      <c r="K141" s="2"/>
      <c r="L141" s="3"/>
      <c r="M141" s="65"/>
      <c r="N141" s="6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C142" s="94"/>
      <c r="D142" s="94"/>
      <c r="E142" s="6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C143" s="95"/>
      <c r="D143" s="68" t="s">
        <v>327</v>
      </c>
      <c r="E143" s="6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C144" s="7"/>
      <c r="D144" s="70"/>
      <c r="E144" s="7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C145" s="10"/>
      <c r="D145" s="72"/>
      <c r="E145" s="7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9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98"/>
      <c r="H148" s="9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98"/>
      <c r="J149" s="4"/>
      <c r="K149" s="4"/>
      <c r="L149" s="98" t="s">
        <v>859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9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96"/>
      <c r="C1072" s="96"/>
      <c r="D1072" s="96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96"/>
      <c r="C1073" s="96"/>
      <c r="D1073" s="96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96"/>
      <c r="C1074" s="96"/>
      <c r="D1074" s="96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96"/>
      <c r="C1075" s="96"/>
      <c r="D1075" s="96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96"/>
      <c r="C1076" s="96"/>
      <c r="D1076" s="96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96"/>
      <c r="C1077" s="96"/>
      <c r="D1077" s="96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96"/>
      <c r="C1078" s="96"/>
      <c r="D1078" s="96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96"/>
      <c r="C1079" s="96"/>
      <c r="D1079" s="96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96"/>
      <c r="C1080" s="96"/>
      <c r="D1080" s="96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96"/>
      <c r="C1081" s="96"/>
      <c r="D1081" s="96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96"/>
      <c r="C1082" s="96"/>
      <c r="D1082" s="96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96"/>
      <c r="C1083" s="96"/>
      <c r="D1083" s="96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>
      <c r="A1084" s="4"/>
      <c r="B1084" s="96"/>
      <c r="C1084" s="96"/>
      <c r="D1084" s="96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>
      <c r="A1085" s="4"/>
      <c r="B1085" s="96"/>
      <c r="C1085" s="96"/>
      <c r="D1085" s="96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>
      <c r="A1086" s="4"/>
      <c r="B1086" s="96"/>
      <c r="C1086" s="96"/>
      <c r="D1086" s="96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>
      <c r="A1087" s="4"/>
      <c r="B1087" s="96"/>
      <c r="C1087" s="96"/>
      <c r="D1087" s="96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>
      <c r="A1088" s="4"/>
      <c r="B1088" s="96"/>
      <c r="C1088" s="96"/>
      <c r="D1088" s="96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>
      <c r="A1089" s="4"/>
      <c r="B1089" s="96"/>
      <c r="C1089" s="96"/>
      <c r="D1089" s="96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>
      <c r="A1090" s="4"/>
      <c r="B1090" s="96"/>
      <c r="C1090" s="96"/>
      <c r="D1090" s="96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>
      <c r="A1091" s="4"/>
      <c r="B1091" s="96"/>
      <c r="C1091" s="96"/>
      <c r="D1091" s="96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>
      <c r="A1092" s="4"/>
      <c r="B1092" s="96"/>
      <c r="C1092" s="96"/>
      <c r="D1092" s="96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>
      <c r="A1093" s="4"/>
      <c r="B1093" s="96"/>
      <c r="C1093" s="96"/>
      <c r="D1093" s="96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</sheetData>
  <mergeCells count="19">
    <mergeCell ref="F3:F4"/>
    <mergeCell ref="G3:H3"/>
    <mergeCell ref="I3:J3"/>
    <mergeCell ref="K3:K4"/>
    <mergeCell ref="F141:L141"/>
    <mergeCell ref="A142:B146"/>
    <mergeCell ref="C143:C145"/>
    <mergeCell ref="D143:E145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3.5"/>
    <col customWidth="1" min="6" max="6" width="12.25"/>
    <col customWidth="1" min="15" max="15" width="15.25"/>
    <col customWidth="1" min="16" max="16" width="15.63"/>
  </cols>
  <sheetData>
    <row r="1">
      <c r="A1" s="1" t="s">
        <v>3466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83" t="s">
        <v>3467</v>
      </c>
      <c r="C5" s="82" t="s">
        <v>3468</v>
      </c>
      <c r="D5" s="83">
        <v>31927.0</v>
      </c>
      <c r="E5" s="93" t="s">
        <v>795</v>
      </c>
      <c r="F5" s="32"/>
      <c r="G5" s="115"/>
      <c r="H5" s="42"/>
      <c r="I5" s="128">
        <v>6500.0</v>
      </c>
      <c r="J5" s="20"/>
      <c r="K5" s="116"/>
      <c r="L5" s="22"/>
      <c r="M5" s="17"/>
      <c r="N5" s="23"/>
      <c r="O5" s="91">
        <v>6500.0</v>
      </c>
      <c r="P5" s="97">
        <f t="shared" ref="P5:P99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83" t="s">
        <v>3467</v>
      </c>
      <c r="C6" s="82" t="s">
        <v>3469</v>
      </c>
      <c r="D6" s="83">
        <v>21828.0</v>
      </c>
      <c r="E6" s="93" t="s">
        <v>3470</v>
      </c>
      <c r="F6" s="16"/>
      <c r="G6" s="111"/>
      <c r="H6" s="42"/>
      <c r="I6" s="128"/>
      <c r="J6" s="20">
        <v>2650.0</v>
      </c>
      <c r="K6" s="113"/>
      <c r="L6" s="22"/>
      <c r="M6" s="17"/>
      <c r="N6" s="23"/>
      <c r="O6" s="91">
        <v>2650.0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83" t="s">
        <v>3467</v>
      </c>
      <c r="C7" s="82" t="s">
        <v>3471</v>
      </c>
      <c r="D7" s="83">
        <v>50871.0</v>
      </c>
      <c r="E7" s="93" t="s">
        <v>2744</v>
      </c>
      <c r="F7" s="16"/>
      <c r="G7" s="111"/>
      <c r="H7" s="42"/>
      <c r="I7" s="128">
        <v>16400.0</v>
      </c>
      <c r="J7" s="20"/>
      <c r="K7" s="113"/>
      <c r="L7" s="22"/>
      <c r="M7" s="17"/>
      <c r="N7" s="23"/>
      <c r="O7" s="91">
        <v>16400.0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83" t="s">
        <v>3467</v>
      </c>
      <c r="C8" s="82" t="s">
        <v>3472</v>
      </c>
      <c r="D8" s="83">
        <v>47862.0</v>
      </c>
      <c r="E8" s="93" t="s">
        <v>1980</v>
      </c>
      <c r="F8" s="16"/>
      <c r="G8" s="111"/>
      <c r="H8" s="42"/>
      <c r="I8" s="128">
        <v>5000.0</v>
      </c>
      <c r="J8" s="20"/>
      <c r="K8" s="113"/>
      <c r="L8" s="22"/>
      <c r="M8" s="17"/>
      <c r="N8" s="23"/>
      <c r="O8" s="91">
        <v>5000.0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83" t="s">
        <v>3467</v>
      </c>
      <c r="C9" s="82" t="s">
        <v>3473</v>
      </c>
      <c r="D9" s="83">
        <v>47862.0</v>
      </c>
      <c r="E9" s="93" t="s">
        <v>1980</v>
      </c>
      <c r="F9" s="16"/>
      <c r="G9" s="111"/>
      <c r="H9" s="42"/>
      <c r="I9" s="129">
        <v>5000.0</v>
      </c>
      <c r="J9" s="20"/>
      <c r="K9" s="130"/>
      <c r="L9" s="22"/>
      <c r="M9" s="17"/>
      <c r="N9" s="23"/>
      <c r="O9" s="91">
        <v>5000.0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83" t="s">
        <v>3467</v>
      </c>
      <c r="C10" s="82" t="s">
        <v>3474</v>
      </c>
      <c r="D10" s="83">
        <v>50070.0</v>
      </c>
      <c r="E10" s="93" t="s">
        <v>614</v>
      </c>
      <c r="F10" s="32"/>
      <c r="G10" s="111"/>
      <c r="H10" s="42">
        <v>5000.0</v>
      </c>
      <c r="I10" s="129"/>
      <c r="J10" s="20"/>
      <c r="K10" s="130"/>
      <c r="L10" s="22"/>
      <c r="M10" s="17"/>
      <c r="N10" s="23"/>
      <c r="O10" s="91">
        <v>5000.0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83" t="s">
        <v>3467</v>
      </c>
      <c r="C11" s="82" t="s">
        <v>3475</v>
      </c>
      <c r="D11" s="83">
        <v>66555.0</v>
      </c>
      <c r="E11" s="93" t="s">
        <v>3476</v>
      </c>
      <c r="F11" s="16"/>
      <c r="G11" s="115"/>
      <c r="H11" s="42"/>
      <c r="I11" s="129"/>
      <c r="J11" s="39">
        <v>500.0</v>
      </c>
      <c r="K11" s="113"/>
      <c r="L11" s="22"/>
      <c r="M11" s="17"/>
      <c r="N11" s="23"/>
      <c r="O11" s="91">
        <v>500.0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81">
        <v>44566.0</v>
      </c>
      <c r="C12" s="82" t="s">
        <v>3477</v>
      </c>
      <c r="D12" s="83">
        <v>54750.0</v>
      </c>
      <c r="E12" s="93" t="s">
        <v>382</v>
      </c>
      <c r="F12" s="16"/>
      <c r="G12" s="111"/>
      <c r="H12" s="42"/>
      <c r="I12" s="128">
        <v>2650.0</v>
      </c>
      <c r="J12" s="20"/>
      <c r="K12" s="113"/>
      <c r="L12" s="22"/>
      <c r="M12" s="17"/>
      <c r="N12" s="23"/>
      <c r="O12" s="91">
        <v>2650.0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83" t="s">
        <v>3467</v>
      </c>
      <c r="C13" s="82" t="s">
        <v>3478</v>
      </c>
      <c r="D13" s="83">
        <v>52032.0</v>
      </c>
      <c r="E13" s="93" t="s">
        <v>267</v>
      </c>
      <c r="F13" s="16"/>
      <c r="G13" s="111"/>
      <c r="H13" s="42"/>
      <c r="I13" s="128">
        <v>5000.0</v>
      </c>
      <c r="J13" s="20"/>
      <c r="K13" s="116"/>
      <c r="L13" s="22"/>
      <c r="M13" s="17"/>
      <c r="N13" s="23"/>
      <c r="O13" s="91">
        <v>5000.0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83" t="s">
        <v>3467</v>
      </c>
      <c r="C14" s="82" t="s">
        <v>3479</v>
      </c>
      <c r="D14" s="83">
        <v>31927.0</v>
      </c>
      <c r="E14" s="93" t="s">
        <v>795</v>
      </c>
      <c r="F14" s="16"/>
      <c r="G14" s="115"/>
      <c r="H14" s="42"/>
      <c r="I14" s="129"/>
      <c r="J14" s="39">
        <v>2500.0</v>
      </c>
      <c r="K14" s="116"/>
      <c r="L14" s="22"/>
      <c r="M14" s="17"/>
      <c r="N14" s="23"/>
      <c r="O14" s="91">
        <v>2500.0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83" t="s">
        <v>3467</v>
      </c>
      <c r="C15" s="82" t="s">
        <v>3480</v>
      </c>
      <c r="D15" s="83">
        <v>63406.0</v>
      </c>
      <c r="E15" s="93" t="s">
        <v>263</v>
      </c>
      <c r="F15" s="16"/>
      <c r="G15" s="115"/>
      <c r="H15" s="42"/>
      <c r="I15" s="129">
        <v>150.0</v>
      </c>
      <c r="J15" s="39"/>
      <c r="K15" s="116"/>
      <c r="L15" s="36"/>
      <c r="M15" s="34"/>
      <c r="N15" s="46"/>
      <c r="O15" s="91">
        <v>150.0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83" t="s">
        <v>3467</v>
      </c>
      <c r="C16" s="82" t="s">
        <v>3481</v>
      </c>
      <c r="D16" s="83">
        <v>10001.0</v>
      </c>
      <c r="E16" s="93" t="s">
        <v>28</v>
      </c>
      <c r="F16" s="32"/>
      <c r="G16" s="115"/>
      <c r="H16" s="18"/>
      <c r="I16" s="129">
        <v>1250.0</v>
      </c>
      <c r="J16" s="39"/>
      <c r="K16" s="113"/>
      <c r="L16" s="22"/>
      <c r="M16" s="17"/>
      <c r="N16" s="23"/>
      <c r="O16" s="91">
        <v>1250.0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83" t="s">
        <v>3467</v>
      </c>
      <c r="C17" s="82" t="s">
        <v>3482</v>
      </c>
      <c r="D17" s="83">
        <v>49864.0</v>
      </c>
      <c r="E17" s="93" t="s">
        <v>2019</v>
      </c>
      <c r="F17" s="16"/>
      <c r="G17" s="115"/>
      <c r="H17" s="18"/>
      <c r="I17" s="129">
        <v>2500.0</v>
      </c>
      <c r="J17" s="39"/>
      <c r="K17" s="116"/>
      <c r="L17" s="22"/>
      <c r="M17" s="17"/>
      <c r="N17" s="23"/>
      <c r="O17" s="91">
        <v>2500.0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83" t="s">
        <v>3467</v>
      </c>
      <c r="C18" s="82" t="s">
        <v>3483</v>
      </c>
      <c r="D18" s="83">
        <v>51512.0</v>
      </c>
      <c r="E18" s="93" t="s">
        <v>1274</v>
      </c>
      <c r="F18" s="32"/>
      <c r="G18" s="115"/>
      <c r="H18" s="42"/>
      <c r="I18" s="129">
        <v>2650.0</v>
      </c>
      <c r="J18" s="39"/>
      <c r="K18" s="113"/>
      <c r="L18" s="22"/>
      <c r="M18" s="17"/>
      <c r="N18" s="23"/>
      <c r="O18" s="91">
        <v>2650.0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83" t="s">
        <v>3467</v>
      </c>
      <c r="C19" s="82" t="s">
        <v>3484</v>
      </c>
      <c r="D19" s="83">
        <v>52349.0</v>
      </c>
      <c r="E19" s="93" t="s">
        <v>3485</v>
      </c>
      <c r="F19" s="16"/>
      <c r="G19" s="111"/>
      <c r="H19" s="18"/>
      <c r="I19" s="129">
        <v>10000.0</v>
      </c>
      <c r="J19" s="39"/>
      <c r="K19" s="113"/>
      <c r="L19" s="22"/>
      <c r="M19" s="17"/>
      <c r="N19" s="23"/>
      <c r="O19" s="91">
        <v>10000.0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83" t="s">
        <v>3467</v>
      </c>
      <c r="C20" s="82" t="s">
        <v>3486</v>
      </c>
      <c r="D20" s="83">
        <v>44149.0</v>
      </c>
      <c r="E20" s="93" t="s">
        <v>144</v>
      </c>
      <c r="F20" s="32"/>
      <c r="G20" s="111"/>
      <c r="H20" s="42"/>
      <c r="I20" s="128">
        <v>25000.0</v>
      </c>
      <c r="J20" s="20"/>
      <c r="K20" s="130"/>
      <c r="L20" s="22"/>
      <c r="M20" s="17"/>
      <c r="N20" s="23"/>
      <c r="O20" s="91">
        <v>25000.0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83" t="s">
        <v>3467</v>
      </c>
      <c r="C21" s="82" t="s">
        <v>3487</v>
      </c>
      <c r="D21" s="83">
        <v>53568.0</v>
      </c>
      <c r="E21" s="93" t="s">
        <v>3488</v>
      </c>
      <c r="F21" s="16"/>
      <c r="G21" s="111"/>
      <c r="H21" s="42"/>
      <c r="I21" s="128"/>
      <c r="J21" s="20">
        <v>5150.0</v>
      </c>
      <c r="K21" s="131"/>
      <c r="L21" s="22"/>
      <c r="M21" s="17"/>
      <c r="N21" s="23"/>
      <c r="O21" s="91">
        <v>5150.0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83" t="s">
        <v>3467</v>
      </c>
      <c r="C22" s="82" t="s">
        <v>3489</v>
      </c>
      <c r="D22" s="83">
        <v>54335.0</v>
      </c>
      <c r="E22" s="93" t="s">
        <v>3490</v>
      </c>
      <c r="F22" s="16"/>
      <c r="G22" s="115"/>
      <c r="H22" s="18"/>
      <c r="I22" s="128"/>
      <c r="J22" s="20">
        <v>2650.0</v>
      </c>
      <c r="K22" s="116"/>
      <c r="L22" s="22"/>
      <c r="M22" s="17"/>
      <c r="N22" s="23"/>
      <c r="O22" s="91">
        <v>2650.0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83" t="s">
        <v>3467</v>
      </c>
      <c r="C23" s="82" t="s">
        <v>3491</v>
      </c>
      <c r="D23" s="83">
        <v>59531.0</v>
      </c>
      <c r="E23" s="93" t="s">
        <v>1400</v>
      </c>
      <c r="F23" s="32"/>
      <c r="G23" s="111"/>
      <c r="H23" s="18"/>
      <c r="I23" s="128"/>
      <c r="J23" s="20">
        <v>10000.0</v>
      </c>
      <c r="K23" s="113"/>
      <c r="L23" s="22"/>
      <c r="M23" s="17"/>
      <c r="N23" s="23"/>
      <c r="O23" s="91">
        <v>10000.0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83" t="s">
        <v>3467</v>
      </c>
      <c r="C24" s="82" t="s">
        <v>3492</v>
      </c>
      <c r="D24" s="83">
        <v>50595.0</v>
      </c>
      <c r="E24" s="93" t="s">
        <v>185</v>
      </c>
      <c r="F24" s="16"/>
      <c r="G24" s="115"/>
      <c r="H24" s="42">
        <v>65000.0</v>
      </c>
      <c r="I24" s="128"/>
      <c r="J24" s="20"/>
      <c r="K24" s="113"/>
      <c r="L24" s="22"/>
      <c r="M24" s="17"/>
      <c r="N24" s="23"/>
      <c r="O24" s="91">
        <v>65000.0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83" t="s">
        <v>3467</v>
      </c>
      <c r="C25" s="82" t="s">
        <v>3493</v>
      </c>
      <c r="D25" s="83">
        <v>51017.0</v>
      </c>
      <c r="E25" s="93" t="s">
        <v>281</v>
      </c>
      <c r="F25" s="32"/>
      <c r="G25" s="115"/>
      <c r="H25" s="42">
        <v>28550.0</v>
      </c>
      <c r="I25" s="128"/>
      <c r="J25" s="20"/>
      <c r="K25" s="131"/>
      <c r="L25" s="22"/>
      <c r="M25" s="17"/>
      <c r="N25" s="23"/>
      <c r="O25" s="91">
        <v>28550.0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83" t="s">
        <v>3467</v>
      </c>
      <c r="C26" s="82" t="s">
        <v>3494</v>
      </c>
      <c r="D26" s="83">
        <v>66473.0</v>
      </c>
      <c r="E26" s="93" t="s">
        <v>3495</v>
      </c>
      <c r="F26" s="37"/>
      <c r="G26" s="115"/>
      <c r="H26" s="42"/>
      <c r="I26" s="128"/>
      <c r="J26" s="20">
        <v>27000.0</v>
      </c>
      <c r="K26" s="113"/>
      <c r="L26" s="22"/>
      <c r="M26" s="17"/>
      <c r="N26" s="23"/>
      <c r="O26" s="91">
        <v>27000.0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83" t="s">
        <v>3467</v>
      </c>
      <c r="C27" s="82" t="s">
        <v>3496</v>
      </c>
      <c r="D27" s="83">
        <v>57469.0</v>
      </c>
      <c r="E27" s="93" t="s">
        <v>475</v>
      </c>
      <c r="F27" s="32"/>
      <c r="G27" s="115"/>
      <c r="H27" s="42"/>
      <c r="I27" s="128"/>
      <c r="J27" s="20">
        <v>25000.0</v>
      </c>
      <c r="K27" s="130"/>
      <c r="L27" s="22"/>
      <c r="M27" s="17"/>
      <c r="N27" s="23"/>
      <c r="O27" s="91">
        <v>25000.0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83" t="s">
        <v>3467</v>
      </c>
      <c r="C28" s="82" t="s">
        <v>3497</v>
      </c>
      <c r="D28" s="83">
        <v>59414.0</v>
      </c>
      <c r="E28" s="93" t="s">
        <v>480</v>
      </c>
      <c r="F28" s="16"/>
      <c r="G28" s="115"/>
      <c r="H28" s="42"/>
      <c r="I28" s="128"/>
      <c r="J28" s="20"/>
      <c r="K28" s="116">
        <v>7500.0</v>
      </c>
      <c r="L28" s="22"/>
      <c r="M28" s="17"/>
      <c r="N28" s="23"/>
      <c r="O28" s="91">
        <v>7500.0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83" t="s">
        <v>3467</v>
      </c>
      <c r="C29" s="82" t="s">
        <v>3498</v>
      </c>
      <c r="D29" s="83">
        <v>57722.0</v>
      </c>
      <c r="E29" s="93" t="s">
        <v>3499</v>
      </c>
      <c r="F29" s="16"/>
      <c r="G29" s="115"/>
      <c r="H29" s="18"/>
      <c r="I29" s="128"/>
      <c r="J29" s="20"/>
      <c r="K29" s="116">
        <v>2500.0</v>
      </c>
      <c r="L29" s="22"/>
      <c r="M29" s="17"/>
      <c r="N29" s="23"/>
      <c r="O29" s="91">
        <v>2500.0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83" t="s">
        <v>3467</v>
      </c>
      <c r="C30" s="82" t="s">
        <v>3500</v>
      </c>
      <c r="D30" s="83">
        <v>22332.0</v>
      </c>
      <c r="E30" s="93" t="s">
        <v>564</v>
      </c>
      <c r="F30" s="16"/>
      <c r="G30" s="115"/>
      <c r="H30" s="42"/>
      <c r="I30" s="128">
        <v>25000.0</v>
      </c>
      <c r="J30" s="20"/>
      <c r="K30" s="130"/>
      <c r="L30" s="22"/>
      <c r="M30" s="17"/>
      <c r="N30" s="23"/>
      <c r="O30" s="91">
        <v>25000.0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83" t="s">
        <v>3467</v>
      </c>
      <c r="C31" s="82" t="s">
        <v>3501</v>
      </c>
      <c r="D31" s="83">
        <v>59899.0</v>
      </c>
      <c r="E31" s="93" t="s">
        <v>2445</v>
      </c>
      <c r="F31" s="32"/>
      <c r="G31" s="111"/>
      <c r="H31" s="18"/>
      <c r="I31" s="128">
        <v>1600.0</v>
      </c>
      <c r="J31" s="20"/>
      <c r="K31" s="130"/>
      <c r="L31" s="22"/>
      <c r="M31" s="17"/>
      <c r="N31" s="23"/>
      <c r="O31" s="91">
        <v>1600.0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83" t="s">
        <v>3467</v>
      </c>
      <c r="C32" s="82" t="s">
        <v>3502</v>
      </c>
      <c r="D32" s="83">
        <v>22332.0</v>
      </c>
      <c r="E32" s="93" t="s">
        <v>564</v>
      </c>
      <c r="F32" s="16"/>
      <c r="G32" s="115"/>
      <c r="H32" s="18"/>
      <c r="I32" s="128">
        <v>1400.0</v>
      </c>
      <c r="J32" s="20"/>
      <c r="K32" s="116"/>
      <c r="L32" s="22"/>
      <c r="M32" s="34"/>
      <c r="N32" s="23"/>
      <c r="O32" s="91">
        <v>1400.0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83" t="s">
        <v>3467</v>
      </c>
      <c r="C33" s="82" t="s">
        <v>3503</v>
      </c>
      <c r="D33" s="83">
        <v>52373.0</v>
      </c>
      <c r="E33" s="93" t="s">
        <v>1725</v>
      </c>
      <c r="F33" s="16"/>
      <c r="G33" s="111"/>
      <c r="H33" s="18"/>
      <c r="I33" s="128"/>
      <c r="J33" s="20">
        <v>2500.0</v>
      </c>
      <c r="K33" s="116"/>
      <c r="L33" s="22"/>
      <c r="M33" s="17"/>
      <c r="N33" s="23"/>
      <c r="O33" s="91">
        <v>2500.0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83" t="s">
        <v>3467</v>
      </c>
      <c r="C34" s="82" t="s">
        <v>3504</v>
      </c>
      <c r="D34" s="83">
        <v>51406.0</v>
      </c>
      <c r="E34" s="93" t="s">
        <v>407</v>
      </c>
      <c r="F34" s="16"/>
      <c r="G34" s="115"/>
      <c r="H34" s="42"/>
      <c r="I34" s="128">
        <v>3500.0</v>
      </c>
      <c r="J34" s="20"/>
      <c r="K34" s="116"/>
      <c r="L34" s="22"/>
      <c r="M34" s="17"/>
      <c r="N34" s="23"/>
      <c r="O34" s="91">
        <v>3500.0</v>
      </c>
      <c r="P34" s="97">
        <f t="shared" si="1"/>
        <v>0</v>
      </c>
      <c r="Q34" s="47" t="s">
        <v>859</v>
      </c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83" t="s">
        <v>3467</v>
      </c>
      <c r="C35" s="82" t="s">
        <v>3505</v>
      </c>
      <c r="D35" s="83">
        <v>65390.0</v>
      </c>
      <c r="E35" s="93" t="s">
        <v>3506</v>
      </c>
      <c r="F35" s="16"/>
      <c r="G35" s="115"/>
      <c r="H35" s="42"/>
      <c r="I35" s="128">
        <v>6400.0</v>
      </c>
      <c r="J35" s="20"/>
      <c r="K35" s="116"/>
      <c r="L35" s="22"/>
      <c r="M35" s="17"/>
      <c r="N35" s="23"/>
      <c r="O35" s="91">
        <v>6400.0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83" t="s">
        <v>3467</v>
      </c>
      <c r="C36" s="82" t="s">
        <v>3507</v>
      </c>
      <c r="D36" s="83">
        <v>59531.0</v>
      </c>
      <c r="E36" s="93" t="s">
        <v>1400</v>
      </c>
      <c r="F36" s="16"/>
      <c r="G36" s="115"/>
      <c r="H36" s="18"/>
      <c r="I36" s="128">
        <v>1250.0</v>
      </c>
      <c r="J36" s="20"/>
      <c r="K36" s="116"/>
      <c r="L36" s="22"/>
      <c r="M36" s="17"/>
      <c r="N36" s="23"/>
      <c r="O36" s="91">
        <v>1250.0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83" t="s">
        <v>3467</v>
      </c>
      <c r="C37" s="82" t="s">
        <v>3508</v>
      </c>
      <c r="D37" s="83">
        <v>66570.0</v>
      </c>
      <c r="E37" s="93" t="s">
        <v>3509</v>
      </c>
      <c r="F37" s="16"/>
      <c r="G37" s="115"/>
      <c r="H37" s="18"/>
      <c r="I37" s="128">
        <v>300.0</v>
      </c>
      <c r="J37" s="20"/>
      <c r="K37" s="113"/>
      <c r="L37" s="22"/>
      <c r="M37" s="17"/>
      <c r="N37" s="23"/>
      <c r="O37" s="91">
        <v>300.0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83" t="s">
        <v>3467</v>
      </c>
      <c r="C38" s="82" t="s">
        <v>3510</v>
      </c>
      <c r="D38" s="83">
        <v>17429.0</v>
      </c>
      <c r="E38" s="93" t="s">
        <v>1158</v>
      </c>
      <c r="F38" s="16"/>
      <c r="G38" s="115">
        <v>1400.0</v>
      </c>
      <c r="H38" s="18"/>
      <c r="I38" s="128"/>
      <c r="J38" s="20"/>
      <c r="K38" s="113"/>
      <c r="L38" s="22"/>
      <c r="M38" s="17"/>
      <c r="N38" s="23"/>
      <c r="O38" s="91">
        <v>1400.0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83" t="s">
        <v>3467</v>
      </c>
      <c r="C39" s="82" t="s">
        <v>3511</v>
      </c>
      <c r="D39" s="83">
        <v>66571.0</v>
      </c>
      <c r="E39" s="93" t="s">
        <v>3512</v>
      </c>
      <c r="F39" s="32"/>
      <c r="G39" s="115"/>
      <c r="H39" s="42"/>
      <c r="I39" s="128">
        <v>27000.0</v>
      </c>
      <c r="J39" s="20"/>
      <c r="K39" s="116"/>
      <c r="L39" s="22"/>
      <c r="M39" s="34"/>
      <c r="N39" s="23"/>
      <c r="O39" s="91">
        <v>27000.0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83" t="s">
        <v>3467</v>
      </c>
      <c r="C40" s="82" t="s">
        <v>3513</v>
      </c>
      <c r="D40" s="83">
        <v>56450.0</v>
      </c>
      <c r="E40" s="93" t="s">
        <v>198</v>
      </c>
      <c r="F40" s="16"/>
      <c r="G40" s="111"/>
      <c r="H40" s="42"/>
      <c r="I40" s="128"/>
      <c r="J40" s="20">
        <v>62000.0</v>
      </c>
      <c r="K40" s="113"/>
      <c r="L40" s="22"/>
      <c r="M40" s="17"/>
      <c r="N40" s="23"/>
      <c r="O40" s="91">
        <v>62000.0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83" t="s">
        <v>3467</v>
      </c>
      <c r="C41" s="82" t="s">
        <v>3514</v>
      </c>
      <c r="D41" s="83">
        <v>56449.0</v>
      </c>
      <c r="E41" s="93" t="s">
        <v>205</v>
      </c>
      <c r="F41" s="16"/>
      <c r="G41" s="111"/>
      <c r="H41" s="42"/>
      <c r="I41" s="128"/>
      <c r="J41" s="20">
        <v>57500.0</v>
      </c>
      <c r="K41" s="113"/>
      <c r="L41" s="22"/>
      <c r="M41" s="17"/>
      <c r="N41" s="23"/>
      <c r="O41" s="91">
        <v>57500.0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83" t="s">
        <v>3467</v>
      </c>
      <c r="C42" s="82" t="s">
        <v>3515</v>
      </c>
      <c r="D42" s="83">
        <v>46778.0</v>
      </c>
      <c r="E42" s="93" t="s">
        <v>190</v>
      </c>
      <c r="F42" s="16"/>
      <c r="G42" s="115"/>
      <c r="H42" s="42"/>
      <c r="I42" s="128"/>
      <c r="J42" s="20">
        <v>3750.0</v>
      </c>
      <c r="K42" s="113"/>
      <c r="L42" s="22"/>
      <c r="M42" s="17"/>
      <c r="N42" s="23"/>
      <c r="O42" s="91">
        <v>3750.0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83" t="s">
        <v>3467</v>
      </c>
      <c r="C43" s="82" t="s">
        <v>3516</v>
      </c>
      <c r="D43" s="83">
        <v>55446.0</v>
      </c>
      <c r="E43" s="93" t="s">
        <v>780</v>
      </c>
      <c r="F43" s="32"/>
      <c r="G43" s="115"/>
      <c r="H43" s="42">
        <v>3600.0</v>
      </c>
      <c r="I43" s="128"/>
      <c r="J43" s="20"/>
      <c r="K43" s="116"/>
      <c r="L43" s="22"/>
      <c r="M43" s="17"/>
      <c r="N43" s="23"/>
      <c r="O43" s="91">
        <v>3600.0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83" t="s">
        <v>3467</v>
      </c>
      <c r="C44" s="82" t="s">
        <v>3517</v>
      </c>
      <c r="D44" s="83">
        <v>56980.0</v>
      </c>
      <c r="E44" s="93" t="s">
        <v>783</v>
      </c>
      <c r="F44" s="16"/>
      <c r="G44" s="115"/>
      <c r="H44" s="18"/>
      <c r="I44" s="128">
        <v>37500.0</v>
      </c>
      <c r="J44" s="20"/>
      <c r="K44" s="113"/>
      <c r="L44" s="22"/>
      <c r="M44" s="17"/>
      <c r="N44" s="23"/>
      <c r="O44" s="91">
        <v>37500.0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83" t="s">
        <v>3467</v>
      </c>
      <c r="C45" s="82" t="s">
        <v>3518</v>
      </c>
      <c r="D45" s="83">
        <v>52404.0</v>
      </c>
      <c r="E45" s="93" t="s">
        <v>3133</v>
      </c>
      <c r="F45" s="16"/>
      <c r="G45" s="111"/>
      <c r="H45" s="18"/>
      <c r="I45" s="128">
        <v>5150.0</v>
      </c>
      <c r="J45" s="20"/>
      <c r="K45" s="113"/>
      <c r="L45" s="22"/>
      <c r="M45" s="17"/>
      <c r="N45" s="23"/>
      <c r="O45" s="91">
        <v>5150.0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83" t="s">
        <v>3467</v>
      </c>
      <c r="C46" s="82" t="s">
        <v>3519</v>
      </c>
      <c r="D46" s="83">
        <v>22332.0</v>
      </c>
      <c r="E46" s="93" t="s">
        <v>564</v>
      </c>
      <c r="F46" s="32"/>
      <c r="G46" s="115"/>
      <c r="H46" s="18"/>
      <c r="I46" s="128">
        <v>2650.0</v>
      </c>
      <c r="J46" s="20"/>
      <c r="K46" s="113"/>
      <c r="L46" s="22"/>
      <c r="M46" s="17"/>
      <c r="N46" s="23"/>
      <c r="O46" s="91">
        <v>2650.0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83" t="s">
        <v>3467</v>
      </c>
      <c r="C47" s="82" t="s">
        <v>3520</v>
      </c>
      <c r="D47" s="83">
        <v>37078.0</v>
      </c>
      <c r="E47" s="93" t="s">
        <v>1484</v>
      </c>
      <c r="F47" s="16"/>
      <c r="G47" s="115"/>
      <c r="H47" s="42"/>
      <c r="I47" s="128">
        <v>4650.0</v>
      </c>
      <c r="J47" s="20"/>
      <c r="K47" s="113"/>
      <c r="L47" s="22"/>
      <c r="M47" s="17"/>
      <c r="N47" s="23"/>
      <c r="O47" s="91">
        <v>4650.0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83" t="s">
        <v>3467</v>
      </c>
      <c r="C48" s="82" t="s">
        <v>3521</v>
      </c>
      <c r="D48" s="83">
        <v>50445.0</v>
      </c>
      <c r="E48" s="93" t="s">
        <v>3522</v>
      </c>
      <c r="F48" s="16"/>
      <c r="G48" s="115"/>
      <c r="H48" s="42"/>
      <c r="I48" s="128">
        <v>2740.0</v>
      </c>
      <c r="J48" s="20"/>
      <c r="K48" s="113"/>
      <c r="L48" s="22"/>
      <c r="M48" s="17"/>
      <c r="N48" s="23"/>
      <c r="O48" s="91">
        <v>2740.0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83" t="s">
        <v>3467</v>
      </c>
      <c r="C49" s="82" t="s">
        <v>3523</v>
      </c>
      <c r="D49" s="83">
        <v>42071.0</v>
      </c>
      <c r="E49" s="93" t="s">
        <v>523</v>
      </c>
      <c r="F49" s="16"/>
      <c r="G49" s="111"/>
      <c r="H49" s="42">
        <v>14350.0</v>
      </c>
      <c r="I49" s="128">
        <v>1250.0</v>
      </c>
      <c r="J49" s="20"/>
      <c r="K49" s="113"/>
      <c r="L49" s="22"/>
      <c r="M49" s="17"/>
      <c r="N49" s="23"/>
      <c r="O49" s="91">
        <v>15600.0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83" t="s">
        <v>3467</v>
      </c>
      <c r="C50" s="82" t="s">
        <v>3524</v>
      </c>
      <c r="D50" s="83">
        <v>25650.0</v>
      </c>
      <c r="E50" s="93" t="s">
        <v>347</v>
      </c>
      <c r="F50" s="16"/>
      <c r="G50" s="115"/>
      <c r="H50" s="42"/>
      <c r="I50" s="128">
        <v>18000.0</v>
      </c>
      <c r="J50" s="20"/>
      <c r="K50" s="113"/>
      <c r="L50" s="22"/>
      <c r="M50" s="17"/>
      <c r="N50" s="23"/>
      <c r="O50" s="91">
        <v>18000.0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83" t="s">
        <v>3467</v>
      </c>
      <c r="C51" s="82" t="s">
        <v>3525</v>
      </c>
      <c r="D51" s="83">
        <v>51797.0</v>
      </c>
      <c r="E51" s="93" t="s">
        <v>2242</v>
      </c>
      <c r="F51" s="16"/>
      <c r="G51" s="111"/>
      <c r="H51" s="42"/>
      <c r="I51" s="128"/>
      <c r="J51" s="20">
        <v>5000.0</v>
      </c>
      <c r="K51" s="113"/>
      <c r="L51" s="22"/>
      <c r="M51" s="17"/>
      <c r="N51" s="23"/>
      <c r="O51" s="91">
        <v>5000.0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83" t="s">
        <v>3467</v>
      </c>
      <c r="C52" s="82" t="s">
        <v>3526</v>
      </c>
      <c r="D52" s="83">
        <v>51797.0</v>
      </c>
      <c r="E52" s="93" t="s">
        <v>2242</v>
      </c>
      <c r="F52" s="16"/>
      <c r="G52" s="111"/>
      <c r="H52" s="42"/>
      <c r="I52" s="128"/>
      <c r="J52" s="20">
        <v>5000.0</v>
      </c>
      <c r="K52" s="113"/>
      <c r="L52" s="22"/>
      <c r="M52" s="17"/>
      <c r="N52" s="23"/>
      <c r="O52" s="91">
        <v>5000.0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83" t="s">
        <v>3467</v>
      </c>
      <c r="C53" s="82" t="s">
        <v>3527</v>
      </c>
      <c r="D53" s="83">
        <v>51797.0</v>
      </c>
      <c r="E53" s="93" t="s">
        <v>2242</v>
      </c>
      <c r="F53" s="32"/>
      <c r="G53" s="115"/>
      <c r="H53" s="18"/>
      <c r="I53" s="128"/>
      <c r="J53" s="20">
        <v>200.0</v>
      </c>
      <c r="K53" s="113"/>
      <c r="L53" s="22"/>
      <c r="M53" s="17"/>
      <c r="N53" s="23"/>
      <c r="O53" s="91">
        <v>200.0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83" t="s">
        <v>3467</v>
      </c>
      <c r="C54" s="82" t="s">
        <v>3528</v>
      </c>
      <c r="D54" s="83">
        <v>48631.0</v>
      </c>
      <c r="E54" s="93" t="s">
        <v>220</v>
      </c>
      <c r="F54" s="32"/>
      <c r="G54" s="115"/>
      <c r="H54" s="42"/>
      <c r="I54" s="128">
        <v>350.0</v>
      </c>
      <c r="J54" s="20"/>
      <c r="K54" s="113"/>
      <c r="L54" s="22"/>
      <c r="M54" s="17"/>
      <c r="N54" s="23"/>
      <c r="O54" s="91">
        <v>350.0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83" t="s">
        <v>3467</v>
      </c>
      <c r="C55" s="82" t="s">
        <v>3529</v>
      </c>
      <c r="D55" s="83">
        <v>66575.0</v>
      </c>
      <c r="E55" s="93" t="s">
        <v>3530</v>
      </c>
      <c r="F55" s="32"/>
      <c r="G55" s="115"/>
      <c r="H55" s="42"/>
      <c r="I55" s="128">
        <v>27000.0</v>
      </c>
      <c r="J55" s="20"/>
      <c r="K55" s="113"/>
      <c r="L55" s="22"/>
      <c r="M55" s="17"/>
      <c r="N55" s="23"/>
      <c r="O55" s="91">
        <v>27000.0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83" t="s">
        <v>3467</v>
      </c>
      <c r="C56" s="82" t="s">
        <v>3531</v>
      </c>
      <c r="D56" s="83">
        <v>59410.0</v>
      </c>
      <c r="E56" s="93" t="s">
        <v>744</v>
      </c>
      <c r="F56" s="32"/>
      <c r="G56" s="115"/>
      <c r="H56" s="42"/>
      <c r="I56" s="128">
        <v>10000.0</v>
      </c>
      <c r="J56" s="20"/>
      <c r="K56" s="116"/>
      <c r="L56" s="22"/>
      <c r="M56" s="17"/>
      <c r="N56" s="23"/>
      <c r="O56" s="91">
        <v>10000.0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83" t="s">
        <v>3467</v>
      </c>
      <c r="C57" s="82" t="s">
        <v>3532</v>
      </c>
      <c r="D57" s="83">
        <v>55992.0</v>
      </c>
      <c r="E57" s="93" t="s">
        <v>117</v>
      </c>
      <c r="F57" s="32"/>
      <c r="G57" s="115"/>
      <c r="H57" s="18"/>
      <c r="I57" s="128">
        <v>2500.0</v>
      </c>
      <c r="J57" s="20"/>
      <c r="K57" s="113"/>
      <c r="L57" s="22"/>
      <c r="M57" s="17"/>
      <c r="N57" s="23"/>
      <c r="O57" s="91">
        <v>2500.0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83" t="s">
        <v>3467</v>
      </c>
      <c r="C58" s="82" t="s">
        <v>3533</v>
      </c>
      <c r="D58" s="83">
        <v>10288.0</v>
      </c>
      <c r="E58" s="93" t="s">
        <v>1208</v>
      </c>
      <c r="F58" s="32"/>
      <c r="G58" s="115"/>
      <c r="H58" s="18"/>
      <c r="I58" s="128">
        <v>33850.0</v>
      </c>
      <c r="J58" s="20"/>
      <c r="K58" s="113"/>
      <c r="L58" s="22"/>
      <c r="M58" s="17"/>
      <c r="N58" s="23"/>
      <c r="O58" s="91">
        <v>33850.0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83" t="s">
        <v>3467</v>
      </c>
      <c r="C59" s="82" t="s">
        <v>3534</v>
      </c>
      <c r="D59" s="83">
        <v>56620.0</v>
      </c>
      <c r="E59" s="93" t="s">
        <v>3535</v>
      </c>
      <c r="F59" s="32"/>
      <c r="G59" s="115"/>
      <c r="H59" s="18"/>
      <c r="I59" s="128">
        <v>1550.0</v>
      </c>
      <c r="J59" s="20"/>
      <c r="K59" s="113"/>
      <c r="L59" s="22"/>
      <c r="M59" s="17"/>
      <c r="N59" s="23"/>
      <c r="O59" s="91">
        <v>1550.0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83" t="s">
        <v>3467</v>
      </c>
      <c r="C60" s="82" t="s">
        <v>3536</v>
      </c>
      <c r="D60" s="83">
        <v>52301.0</v>
      </c>
      <c r="E60" s="93" t="s">
        <v>1102</v>
      </c>
      <c r="F60" s="32"/>
      <c r="G60" s="115"/>
      <c r="H60" s="18"/>
      <c r="I60" s="128">
        <v>3600.0</v>
      </c>
      <c r="J60" s="20"/>
      <c r="K60" s="113"/>
      <c r="L60" s="22"/>
      <c r="M60" s="17"/>
      <c r="N60" s="23"/>
      <c r="O60" s="91">
        <v>3600.0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83" t="s">
        <v>3467</v>
      </c>
      <c r="C61" s="82" t="s">
        <v>3537</v>
      </c>
      <c r="D61" s="83">
        <v>31135.0</v>
      </c>
      <c r="E61" s="93" t="s">
        <v>1100</v>
      </c>
      <c r="F61" s="32"/>
      <c r="G61" s="115"/>
      <c r="H61" s="18"/>
      <c r="I61" s="128">
        <v>5000.0</v>
      </c>
      <c r="J61" s="20"/>
      <c r="K61" s="113"/>
      <c r="L61" s="22"/>
      <c r="M61" s="17"/>
      <c r="N61" s="23"/>
      <c r="O61" s="91">
        <v>5000.0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83" t="s">
        <v>3467</v>
      </c>
      <c r="C62" s="82" t="s">
        <v>3538</v>
      </c>
      <c r="D62" s="83">
        <v>52755.0</v>
      </c>
      <c r="E62" s="93" t="s">
        <v>3539</v>
      </c>
      <c r="F62" s="32"/>
      <c r="G62" s="115">
        <v>700.0</v>
      </c>
      <c r="H62" s="18"/>
      <c r="I62" s="128"/>
      <c r="J62" s="20"/>
      <c r="K62" s="113"/>
      <c r="L62" s="22"/>
      <c r="M62" s="17"/>
      <c r="N62" s="23"/>
      <c r="O62" s="91">
        <v>700.0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83" t="s">
        <v>3467</v>
      </c>
      <c r="C63" s="82" t="s">
        <v>3540</v>
      </c>
      <c r="D63" s="83">
        <v>31138.0</v>
      </c>
      <c r="E63" s="93" t="s">
        <v>3541</v>
      </c>
      <c r="F63" s="32"/>
      <c r="G63" s="115"/>
      <c r="H63" s="42"/>
      <c r="I63" s="128">
        <v>5000.0</v>
      </c>
      <c r="J63" s="20"/>
      <c r="K63" s="113"/>
      <c r="L63" s="22"/>
      <c r="M63" s="17"/>
      <c r="N63" s="23"/>
      <c r="O63" s="91">
        <v>5000.0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83" t="s">
        <v>3467</v>
      </c>
      <c r="C64" s="82" t="s">
        <v>3542</v>
      </c>
      <c r="D64" s="83">
        <v>22727.0</v>
      </c>
      <c r="E64" s="93" t="s">
        <v>411</v>
      </c>
      <c r="F64" s="32"/>
      <c r="G64" s="115"/>
      <c r="H64" s="18"/>
      <c r="I64" s="128">
        <v>1250.0</v>
      </c>
      <c r="J64" s="20"/>
      <c r="K64" s="113"/>
      <c r="L64" s="22"/>
      <c r="M64" s="17"/>
      <c r="N64" s="23"/>
      <c r="O64" s="91">
        <v>1250.0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83" t="s">
        <v>3467</v>
      </c>
      <c r="C65" s="82" t="s">
        <v>3543</v>
      </c>
      <c r="D65" s="83">
        <v>55992.0</v>
      </c>
      <c r="E65" s="93" t="s">
        <v>117</v>
      </c>
      <c r="F65" s="32"/>
      <c r="G65" s="115"/>
      <c r="H65" s="18"/>
      <c r="I65" s="128">
        <v>10625.0</v>
      </c>
      <c r="J65" s="20"/>
      <c r="K65" s="113"/>
      <c r="L65" s="22"/>
      <c r="M65" s="17"/>
      <c r="N65" s="23"/>
      <c r="O65" s="91">
        <v>10625.0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83" t="s">
        <v>3467</v>
      </c>
      <c r="C66" s="82" t="s">
        <v>3544</v>
      </c>
      <c r="D66" s="83">
        <v>63735.0</v>
      </c>
      <c r="E66" s="93" t="s">
        <v>276</v>
      </c>
      <c r="F66" s="32"/>
      <c r="G66" s="115"/>
      <c r="H66" s="18"/>
      <c r="I66" s="128">
        <v>4300.0</v>
      </c>
      <c r="J66" s="20"/>
      <c r="K66" s="113"/>
      <c r="L66" s="22"/>
      <c r="M66" s="17"/>
      <c r="N66" s="23"/>
      <c r="O66" s="91">
        <v>4300.0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83" t="s">
        <v>3467</v>
      </c>
      <c r="C67" s="82" t="s">
        <v>3545</v>
      </c>
      <c r="D67" s="83">
        <v>66582.0</v>
      </c>
      <c r="E67" s="93" t="s">
        <v>3546</v>
      </c>
      <c r="F67" s="32"/>
      <c r="G67" s="115"/>
      <c r="H67" s="18"/>
      <c r="I67" s="128"/>
      <c r="J67" s="20">
        <v>27000.0</v>
      </c>
      <c r="K67" s="113"/>
      <c r="L67" s="22"/>
      <c r="M67" s="17"/>
      <c r="N67" s="23"/>
      <c r="O67" s="91">
        <v>27000.0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83" t="s">
        <v>3467</v>
      </c>
      <c r="C68" s="82" t="s">
        <v>3547</v>
      </c>
      <c r="D68" s="83">
        <v>64120.0</v>
      </c>
      <c r="E68" s="93" t="s">
        <v>626</v>
      </c>
      <c r="F68" s="32"/>
      <c r="G68" s="115"/>
      <c r="H68" s="42"/>
      <c r="I68" s="128">
        <v>700.0</v>
      </c>
      <c r="J68" s="20"/>
      <c r="K68" s="113"/>
      <c r="L68" s="22"/>
      <c r="M68" s="17"/>
      <c r="N68" s="23"/>
      <c r="O68" s="91">
        <v>700.0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83" t="s">
        <v>3467</v>
      </c>
      <c r="C69" s="82" t="s">
        <v>3548</v>
      </c>
      <c r="D69" s="83">
        <v>21821.0</v>
      </c>
      <c r="E69" s="93" t="s">
        <v>1306</v>
      </c>
      <c r="F69" s="32"/>
      <c r="G69" s="115">
        <v>1250.0</v>
      </c>
      <c r="H69" s="18"/>
      <c r="I69" s="128"/>
      <c r="J69" s="20"/>
      <c r="K69" s="113"/>
      <c r="L69" s="22"/>
      <c r="M69" s="17"/>
      <c r="N69" s="23"/>
      <c r="O69" s="91">
        <v>1250.0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83" t="s">
        <v>3467</v>
      </c>
      <c r="C70" s="82" t="s">
        <v>3549</v>
      </c>
      <c r="D70" s="83">
        <v>48631.0</v>
      </c>
      <c r="E70" s="93" t="s">
        <v>220</v>
      </c>
      <c r="F70" s="32"/>
      <c r="G70" s="115"/>
      <c r="H70" s="18"/>
      <c r="I70" s="128">
        <v>6250.0</v>
      </c>
      <c r="J70" s="20"/>
      <c r="K70" s="113"/>
      <c r="L70" s="22"/>
      <c r="M70" s="17"/>
      <c r="N70" s="23"/>
      <c r="O70" s="91">
        <v>6250.0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83" t="s">
        <v>3467</v>
      </c>
      <c r="C71" s="82" t="s">
        <v>3550</v>
      </c>
      <c r="D71" s="83">
        <v>48631.0</v>
      </c>
      <c r="E71" s="93" t="s">
        <v>220</v>
      </c>
      <c r="F71" s="32"/>
      <c r="G71" s="115"/>
      <c r="H71" s="18"/>
      <c r="I71" s="128">
        <v>2850.0</v>
      </c>
      <c r="J71" s="20"/>
      <c r="K71" s="113"/>
      <c r="L71" s="22"/>
      <c r="M71" s="17"/>
      <c r="N71" s="23"/>
      <c r="O71" s="91">
        <v>2850.0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83" t="s">
        <v>3467</v>
      </c>
      <c r="C72" s="82" t="s">
        <v>3551</v>
      </c>
      <c r="D72" s="83">
        <v>50596.0</v>
      </c>
      <c r="E72" s="93" t="s">
        <v>194</v>
      </c>
      <c r="F72" s="32"/>
      <c r="G72" s="115"/>
      <c r="H72" s="42"/>
      <c r="I72" s="128">
        <v>15000.0</v>
      </c>
      <c r="J72" s="20"/>
      <c r="K72" s="113"/>
      <c r="L72" s="22"/>
      <c r="M72" s="17"/>
      <c r="N72" s="23"/>
      <c r="O72" s="91">
        <v>15000.0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83" t="s">
        <v>3467</v>
      </c>
      <c r="C73" s="82" t="s">
        <v>3552</v>
      </c>
      <c r="D73" s="83">
        <v>20541.0</v>
      </c>
      <c r="E73" s="93" t="s">
        <v>542</v>
      </c>
      <c r="F73" s="32"/>
      <c r="G73" s="115"/>
      <c r="H73" s="18"/>
      <c r="I73" s="128"/>
      <c r="J73" s="20"/>
      <c r="K73" s="116">
        <v>5000.0</v>
      </c>
      <c r="L73" s="22"/>
      <c r="M73" s="17"/>
      <c r="N73" s="23"/>
      <c r="O73" s="91">
        <v>5000.0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83" t="s">
        <v>3467</v>
      </c>
      <c r="C74" s="82" t="s">
        <v>3553</v>
      </c>
      <c r="D74" s="83">
        <v>21818.0</v>
      </c>
      <c r="E74" s="93" t="s">
        <v>420</v>
      </c>
      <c r="F74" s="32"/>
      <c r="G74" s="115"/>
      <c r="H74" s="42"/>
      <c r="I74" s="128"/>
      <c r="J74" s="20">
        <v>8200.0</v>
      </c>
      <c r="K74" s="113"/>
      <c r="L74" s="22"/>
      <c r="M74" s="17"/>
      <c r="N74" s="23"/>
      <c r="O74" s="91">
        <v>8200.0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83" t="s">
        <v>3467</v>
      </c>
      <c r="C75" s="82" t="s">
        <v>3554</v>
      </c>
      <c r="D75" s="83">
        <v>47787.0</v>
      </c>
      <c r="E75" s="93" t="s">
        <v>77</v>
      </c>
      <c r="F75" s="32"/>
      <c r="G75" s="115"/>
      <c r="H75" s="18"/>
      <c r="I75" s="128">
        <v>2500.0</v>
      </c>
      <c r="J75" s="20"/>
      <c r="K75" s="113"/>
      <c r="L75" s="22"/>
      <c r="M75" s="17"/>
      <c r="N75" s="23"/>
      <c r="O75" s="91">
        <v>2500.0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83" t="s">
        <v>3467</v>
      </c>
      <c r="C76" s="82" t="s">
        <v>3555</v>
      </c>
      <c r="D76" s="83">
        <v>51406.0</v>
      </c>
      <c r="E76" s="93" t="s">
        <v>407</v>
      </c>
      <c r="F76" s="32"/>
      <c r="G76" s="115"/>
      <c r="H76" s="42"/>
      <c r="I76" s="128">
        <v>10000.0</v>
      </c>
      <c r="J76" s="20"/>
      <c r="K76" s="113"/>
      <c r="L76" s="22"/>
      <c r="M76" s="17"/>
      <c r="N76" s="23"/>
      <c r="O76" s="91">
        <v>10000.0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83" t="s">
        <v>3467</v>
      </c>
      <c r="C77" s="82" t="s">
        <v>3556</v>
      </c>
      <c r="D77" s="83">
        <v>40494.0</v>
      </c>
      <c r="E77" s="93" t="s">
        <v>3557</v>
      </c>
      <c r="F77" s="32"/>
      <c r="G77" s="115"/>
      <c r="H77" s="42"/>
      <c r="I77" s="128">
        <v>6150.0</v>
      </c>
      <c r="J77" s="20"/>
      <c r="K77" s="113"/>
      <c r="L77" s="22"/>
      <c r="M77" s="17"/>
      <c r="N77" s="23"/>
      <c r="O77" s="91">
        <v>6150.0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83" t="s">
        <v>3467</v>
      </c>
      <c r="C78" s="82" t="s">
        <v>3558</v>
      </c>
      <c r="D78" s="83">
        <v>59447.0</v>
      </c>
      <c r="E78" s="93" t="s">
        <v>2098</v>
      </c>
      <c r="F78" s="32"/>
      <c r="G78" s="115"/>
      <c r="H78" s="42"/>
      <c r="I78" s="128"/>
      <c r="J78" s="20">
        <v>850.0</v>
      </c>
      <c r="K78" s="113"/>
      <c r="L78" s="22"/>
      <c r="M78" s="17"/>
      <c r="N78" s="23"/>
      <c r="O78" s="91">
        <v>850.0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83" t="s">
        <v>3467</v>
      </c>
      <c r="C79" s="82" t="s">
        <v>3559</v>
      </c>
      <c r="D79" s="83">
        <v>55803.0</v>
      </c>
      <c r="E79" s="93" t="s">
        <v>3560</v>
      </c>
      <c r="F79" s="32"/>
      <c r="G79" s="115"/>
      <c r="H79" s="42"/>
      <c r="I79" s="128">
        <v>5000.0</v>
      </c>
      <c r="J79" s="20"/>
      <c r="K79" s="113"/>
      <c r="L79" s="22"/>
      <c r="M79" s="17"/>
      <c r="N79" s="23"/>
      <c r="O79" s="91">
        <v>5000.0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83" t="s">
        <v>3467</v>
      </c>
      <c r="C80" s="82" t="s">
        <v>3561</v>
      </c>
      <c r="D80" s="83">
        <v>55803.0</v>
      </c>
      <c r="E80" s="93" t="s">
        <v>3560</v>
      </c>
      <c r="F80" s="32"/>
      <c r="G80" s="115"/>
      <c r="H80" s="42"/>
      <c r="I80" s="128">
        <v>5000.0</v>
      </c>
      <c r="J80" s="20"/>
      <c r="K80" s="113"/>
      <c r="L80" s="22"/>
      <c r="M80" s="17"/>
      <c r="N80" s="23"/>
      <c r="O80" s="91">
        <v>5000.0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83" t="s">
        <v>3467</v>
      </c>
      <c r="C81" s="82" t="s">
        <v>3562</v>
      </c>
      <c r="D81" s="83">
        <v>66588.0</v>
      </c>
      <c r="E81" s="93" t="s">
        <v>3563</v>
      </c>
      <c r="F81" s="32"/>
      <c r="G81" s="115"/>
      <c r="H81" s="42"/>
      <c r="I81" s="128"/>
      <c r="J81" s="20">
        <v>300.0</v>
      </c>
      <c r="K81" s="113"/>
      <c r="L81" s="22"/>
      <c r="M81" s="17"/>
      <c r="N81" s="23"/>
      <c r="O81" s="91">
        <v>300.0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83" t="s">
        <v>3467</v>
      </c>
      <c r="C82" s="82" t="s">
        <v>3564</v>
      </c>
      <c r="D82" s="83">
        <v>57230.0</v>
      </c>
      <c r="E82" s="93" t="s">
        <v>3565</v>
      </c>
      <c r="F82" s="32"/>
      <c r="G82" s="115"/>
      <c r="H82" s="42"/>
      <c r="I82" s="128"/>
      <c r="J82" s="20">
        <v>10000.0</v>
      </c>
      <c r="K82" s="113"/>
      <c r="L82" s="22"/>
      <c r="M82" s="17"/>
      <c r="N82" s="23"/>
      <c r="O82" s="91">
        <v>10000.0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83" t="s">
        <v>3467</v>
      </c>
      <c r="C83" s="82" t="s">
        <v>3566</v>
      </c>
      <c r="D83" s="83">
        <v>35245.0</v>
      </c>
      <c r="E83" s="93" t="s">
        <v>93</v>
      </c>
      <c r="F83" s="32"/>
      <c r="G83" s="115"/>
      <c r="H83" s="42"/>
      <c r="I83" s="128"/>
      <c r="J83" s="20"/>
      <c r="K83" s="116">
        <v>600.0</v>
      </c>
      <c r="L83" s="22"/>
      <c r="M83" s="17"/>
      <c r="N83" s="23"/>
      <c r="O83" s="91">
        <v>600.0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83" t="s">
        <v>3467</v>
      </c>
      <c r="C84" s="82" t="s">
        <v>3567</v>
      </c>
      <c r="D84" s="83">
        <v>57821.0</v>
      </c>
      <c r="E84" s="93" t="s">
        <v>3568</v>
      </c>
      <c r="F84" s="32"/>
      <c r="G84" s="115"/>
      <c r="H84" s="42"/>
      <c r="I84" s="128">
        <v>7150.0</v>
      </c>
      <c r="J84" s="20"/>
      <c r="K84" s="113"/>
      <c r="L84" s="22"/>
      <c r="M84" s="17"/>
      <c r="N84" s="23"/>
      <c r="O84" s="91">
        <v>7150.0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83" t="s">
        <v>3467</v>
      </c>
      <c r="C85" s="82" t="s">
        <v>3569</v>
      </c>
      <c r="D85" s="83">
        <v>55992.0</v>
      </c>
      <c r="E85" s="93" t="s">
        <v>117</v>
      </c>
      <c r="F85" s="32"/>
      <c r="G85" s="115"/>
      <c r="H85" s="18"/>
      <c r="I85" s="128">
        <v>2550.0</v>
      </c>
      <c r="J85" s="20"/>
      <c r="K85" s="113"/>
      <c r="L85" s="22"/>
      <c r="M85" s="17"/>
      <c r="N85" s="23"/>
      <c r="O85" s="91">
        <v>2550.0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83" t="s">
        <v>3467</v>
      </c>
      <c r="C86" s="82" t="s">
        <v>3570</v>
      </c>
      <c r="D86" s="83">
        <v>48533.0</v>
      </c>
      <c r="E86" s="93" t="s">
        <v>3571</v>
      </c>
      <c r="F86" s="32"/>
      <c r="G86" s="115"/>
      <c r="H86" s="18"/>
      <c r="I86" s="128">
        <v>3600.0</v>
      </c>
      <c r="J86" s="20"/>
      <c r="K86" s="113"/>
      <c r="L86" s="22"/>
      <c r="M86" s="17"/>
      <c r="N86" s="23"/>
      <c r="O86" s="91">
        <v>3600.0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83" t="s">
        <v>3467</v>
      </c>
      <c r="C87" s="82" t="s">
        <v>3572</v>
      </c>
      <c r="D87" s="83">
        <v>44830.0</v>
      </c>
      <c r="E87" s="93" t="s">
        <v>3573</v>
      </c>
      <c r="F87" s="32"/>
      <c r="G87" s="115"/>
      <c r="H87" s="18"/>
      <c r="I87" s="128">
        <v>3600.0</v>
      </c>
      <c r="J87" s="20"/>
      <c r="K87" s="113"/>
      <c r="L87" s="22"/>
      <c r="M87" s="17"/>
      <c r="N87" s="23"/>
      <c r="O87" s="91">
        <v>3600.0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83" t="s">
        <v>3467</v>
      </c>
      <c r="C88" s="82" t="s">
        <v>3574</v>
      </c>
      <c r="D88" s="83">
        <v>64740.0</v>
      </c>
      <c r="E88" s="93" t="s">
        <v>757</v>
      </c>
      <c r="F88" s="32"/>
      <c r="G88" s="115"/>
      <c r="H88" s="18"/>
      <c r="I88" s="128">
        <v>13200.0</v>
      </c>
      <c r="J88" s="20"/>
      <c r="K88" s="116">
        <v>13800.0</v>
      </c>
      <c r="L88" s="22"/>
      <c r="M88" s="17"/>
      <c r="N88" s="23"/>
      <c r="O88" s="91">
        <v>27000.0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83" t="s">
        <v>3467</v>
      </c>
      <c r="C89" s="82" t="s">
        <v>3575</v>
      </c>
      <c r="D89" s="83">
        <v>46028.0</v>
      </c>
      <c r="E89" s="93" t="s">
        <v>3576</v>
      </c>
      <c r="F89" s="32"/>
      <c r="G89" s="115"/>
      <c r="H89" s="18"/>
      <c r="I89" s="128">
        <v>2250.0</v>
      </c>
      <c r="J89" s="20"/>
      <c r="K89" s="113"/>
      <c r="L89" s="22"/>
      <c r="M89" s="17"/>
      <c r="N89" s="23"/>
      <c r="O89" s="91">
        <v>2250.0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83" t="s">
        <v>3467</v>
      </c>
      <c r="C90" s="82" t="s">
        <v>3577</v>
      </c>
      <c r="D90" s="83">
        <v>34956.0</v>
      </c>
      <c r="E90" s="93" t="s">
        <v>338</v>
      </c>
      <c r="F90" s="32"/>
      <c r="G90" s="115"/>
      <c r="H90" s="18"/>
      <c r="I90" s="128">
        <v>3750.0</v>
      </c>
      <c r="J90" s="20"/>
      <c r="K90" s="113"/>
      <c r="L90" s="22"/>
      <c r="M90" s="17"/>
      <c r="N90" s="23"/>
      <c r="O90" s="91">
        <v>3750.0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83" t="s">
        <v>3467</v>
      </c>
      <c r="C91" s="82" t="s">
        <v>3578</v>
      </c>
      <c r="D91" s="83">
        <v>50342.0</v>
      </c>
      <c r="E91" s="93" t="s">
        <v>314</v>
      </c>
      <c r="F91" s="32"/>
      <c r="G91" s="115"/>
      <c r="H91" s="42">
        <v>350.0</v>
      </c>
      <c r="I91" s="128"/>
      <c r="J91" s="20"/>
      <c r="K91" s="113"/>
      <c r="L91" s="22"/>
      <c r="M91" s="17"/>
      <c r="N91" s="23"/>
      <c r="O91" s="91">
        <v>350.0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83" t="s">
        <v>3467</v>
      </c>
      <c r="C92" s="82" t="s">
        <v>3579</v>
      </c>
      <c r="D92" s="83">
        <v>51017.0</v>
      </c>
      <c r="E92" s="93" t="s">
        <v>281</v>
      </c>
      <c r="F92" s="32"/>
      <c r="G92" s="115"/>
      <c r="H92" s="42">
        <v>28550.0</v>
      </c>
      <c r="I92" s="128"/>
      <c r="J92" s="20"/>
      <c r="K92" s="113"/>
      <c r="L92" s="22"/>
      <c r="M92" s="17"/>
      <c r="N92" s="23"/>
      <c r="O92" s="91">
        <v>28550.0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83" t="s">
        <v>3467</v>
      </c>
      <c r="C93" s="82" t="s">
        <v>3580</v>
      </c>
      <c r="D93" s="83">
        <v>43380.0</v>
      </c>
      <c r="E93" s="93" t="s">
        <v>299</v>
      </c>
      <c r="F93" s="32"/>
      <c r="G93" s="115"/>
      <c r="H93" s="42">
        <v>9000.0</v>
      </c>
      <c r="I93" s="128"/>
      <c r="J93" s="20"/>
      <c r="K93" s="113"/>
      <c r="L93" s="22"/>
      <c r="M93" s="17"/>
      <c r="N93" s="23"/>
      <c r="O93" s="91">
        <v>9000.0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83" t="s">
        <v>3467</v>
      </c>
      <c r="C94" s="82" t="s">
        <v>3581</v>
      </c>
      <c r="D94" s="83">
        <v>57201.0</v>
      </c>
      <c r="E94" s="93" t="s">
        <v>308</v>
      </c>
      <c r="F94" s="32"/>
      <c r="G94" s="115"/>
      <c r="H94" s="18"/>
      <c r="I94" s="128"/>
      <c r="J94" s="20"/>
      <c r="K94" s="116">
        <v>1050.0</v>
      </c>
      <c r="L94" s="22"/>
      <c r="M94" s="17"/>
      <c r="N94" s="23"/>
      <c r="O94" s="91">
        <v>1050.0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83" t="s">
        <v>3467</v>
      </c>
      <c r="C95" s="82" t="s">
        <v>3582</v>
      </c>
      <c r="D95" s="83">
        <v>49918.0</v>
      </c>
      <c r="E95" s="93" t="s">
        <v>455</v>
      </c>
      <c r="F95" s="32"/>
      <c r="G95" s="115"/>
      <c r="H95" s="42">
        <v>5600.0</v>
      </c>
      <c r="I95" s="128"/>
      <c r="J95" s="20"/>
      <c r="K95" s="113"/>
      <c r="L95" s="22"/>
      <c r="M95" s="17"/>
      <c r="N95" s="23"/>
      <c r="O95" s="91">
        <v>5600.0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83" t="s">
        <v>3467</v>
      </c>
      <c r="C96" s="82" t="s">
        <v>3583</v>
      </c>
      <c r="D96" s="83">
        <v>35222.0</v>
      </c>
      <c r="E96" s="93" t="s">
        <v>3584</v>
      </c>
      <c r="F96" s="32"/>
      <c r="G96" s="115"/>
      <c r="H96" s="18"/>
      <c r="I96" s="128"/>
      <c r="J96" s="20"/>
      <c r="K96" s="116">
        <v>3600.0</v>
      </c>
      <c r="L96" s="22"/>
      <c r="M96" s="17"/>
      <c r="N96" s="23"/>
      <c r="O96" s="91">
        <v>3600.0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83" t="s">
        <v>3467</v>
      </c>
      <c r="C97" s="82" t="s">
        <v>3585</v>
      </c>
      <c r="D97" s="83">
        <v>50873.0</v>
      </c>
      <c r="E97" s="93" t="s">
        <v>283</v>
      </c>
      <c r="F97" s="32"/>
      <c r="G97" s="115"/>
      <c r="H97" s="42">
        <v>2500.0</v>
      </c>
      <c r="I97" s="128"/>
      <c r="J97" s="20"/>
      <c r="K97" s="113"/>
      <c r="L97" s="22"/>
      <c r="M97" s="17"/>
      <c r="N97" s="23"/>
      <c r="O97" s="91">
        <v>2500.0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83" t="s">
        <v>3467</v>
      </c>
      <c r="C98" s="82" t="s">
        <v>3586</v>
      </c>
      <c r="D98" s="83">
        <v>25650.0</v>
      </c>
      <c r="E98" s="93" t="s">
        <v>347</v>
      </c>
      <c r="F98" s="32"/>
      <c r="G98" s="115"/>
      <c r="H98" s="18"/>
      <c r="I98" s="128"/>
      <c r="J98" s="20"/>
      <c r="K98" s="116">
        <v>1600.0</v>
      </c>
      <c r="L98" s="22"/>
      <c r="M98" s="17"/>
      <c r="N98" s="23"/>
      <c r="O98" s="91">
        <v>1600.0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83" t="s">
        <v>3467</v>
      </c>
      <c r="C99" s="82" t="s">
        <v>3587</v>
      </c>
      <c r="D99" s="83">
        <v>50146.0</v>
      </c>
      <c r="E99" s="93" t="s">
        <v>3588</v>
      </c>
      <c r="F99" s="32"/>
      <c r="G99" s="115"/>
      <c r="H99" s="42">
        <v>2500.0</v>
      </c>
      <c r="I99" s="128"/>
      <c r="J99" s="20"/>
      <c r="K99" s="113"/>
      <c r="L99" s="22"/>
      <c r="M99" s="17"/>
      <c r="N99" s="23"/>
      <c r="O99" s="91">
        <v>2500.0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/>
      <c r="B100" s="77"/>
      <c r="C100" s="76"/>
      <c r="D100" s="77"/>
      <c r="E100" s="78"/>
      <c r="F100" s="32">
        <f>SUM(F5:F99)</f>
        <v>0</v>
      </c>
      <c r="G100" s="111">
        <f>SUM(G4:G99)</f>
        <v>3350</v>
      </c>
      <c r="H100" s="42">
        <f t="shared" ref="H100:P100" si="2">SUM(H5:H99)</f>
        <v>165000</v>
      </c>
      <c r="I100" s="129">
        <f t="shared" si="2"/>
        <v>415065</v>
      </c>
      <c r="J100" s="39">
        <f t="shared" si="2"/>
        <v>257750</v>
      </c>
      <c r="K100" s="131">
        <f t="shared" si="2"/>
        <v>35650</v>
      </c>
      <c r="L100" s="22">
        <f t="shared" si="2"/>
        <v>0</v>
      </c>
      <c r="M100" s="17">
        <f t="shared" si="2"/>
        <v>0</v>
      </c>
      <c r="N100" s="46">
        <f t="shared" si="2"/>
        <v>0</v>
      </c>
      <c r="O100" s="144">
        <f t="shared" si="2"/>
        <v>876815</v>
      </c>
      <c r="P100" s="97">
        <f t="shared" si="2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63"/>
      <c r="B101" s="139"/>
      <c r="C101" s="139"/>
      <c r="D101" s="139"/>
      <c r="E101" s="140"/>
      <c r="F101" s="64">
        <f>SUM(F100+G100+H100+I100+J100+K100+L100+M100+N100)</f>
        <v>876815</v>
      </c>
      <c r="G101" s="2"/>
      <c r="H101" s="2"/>
      <c r="I101" s="2"/>
      <c r="J101" s="2"/>
      <c r="K101" s="2"/>
      <c r="L101" s="3"/>
      <c r="M101" s="65"/>
      <c r="N101" s="6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C102" s="94"/>
      <c r="D102" s="94"/>
      <c r="E102" s="6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C103" s="95"/>
      <c r="D103" s="68" t="s">
        <v>327</v>
      </c>
      <c r="E103" s="6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C104" s="7"/>
      <c r="D104" s="70"/>
      <c r="E104" s="7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C105" s="10"/>
      <c r="D105" s="72"/>
      <c r="E105" s="7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9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98"/>
      <c r="H108" s="9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98"/>
      <c r="J109" s="4"/>
      <c r="K109" s="4"/>
      <c r="L109" s="98" t="s">
        <v>859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98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</sheetData>
  <mergeCells count="19">
    <mergeCell ref="F3:F4"/>
    <mergeCell ref="G3:H3"/>
    <mergeCell ref="I3:J3"/>
    <mergeCell ref="K3:K4"/>
    <mergeCell ref="F101:L101"/>
    <mergeCell ref="A102:B106"/>
    <mergeCell ref="C103:C105"/>
    <mergeCell ref="D103:E105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6.75"/>
    <col customWidth="1" min="6" max="6" width="12.25"/>
    <col customWidth="1" min="15" max="15" width="15.25"/>
    <col customWidth="1" min="16" max="16" width="15.63"/>
  </cols>
  <sheetData>
    <row r="1">
      <c r="A1" s="1" t="s">
        <v>3589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148" t="s">
        <v>3467</v>
      </c>
      <c r="C5" s="82" t="s">
        <v>3590</v>
      </c>
      <c r="D5" s="83">
        <v>65162.0</v>
      </c>
      <c r="E5" s="93" t="s">
        <v>22</v>
      </c>
      <c r="F5" s="32"/>
      <c r="G5" s="115"/>
      <c r="H5" s="42"/>
      <c r="I5" s="128"/>
      <c r="J5" s="20">
        <v>5000.0</v>
      </c>
      <c r="K5" s="116"/>
      <c r="L5" s="22"/>
      <c r="M5" s="17"/>
      <c r="N5" s="23"/>
      <c r="O5" s="91">
        <v>5000.0</v>
      </c>
      <c r="P5" s="97">
        <f t="shared" ref="P5:P141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148" t="s">
        <v>3467</v>
      </c>
      <c r="C6" s="82" t="s">
        <v>3591</v>
      </c>
      <c r="D6" s="83">
        <v>10271.0</v>
      </c>
      <c r="E6" s="93" t="s">
        <v>161</v>
      </c>
      <c r="F6" s="16"/>
      <c r="G6" s="111"/>
      <c r="H6" s="42"/>
      <c r="I6" s="128"/>
      <c r="J6" s="20">
        <v>1980.0</v>
      </c>
      <c r="K6" s="113"/>
      <c r="L6" s="22"/>
      <c r="M6" s="17"/>
      <c r="N6" s="23"/>
      <c r="O6" s="91">
        <v>1980.0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148" t="s">
        <v>3592</v>
      </c>
      <c r="C7" s="82" t="s">
        <v>3593</v>
      </c>
      <c r="D7" s="83">
        <v>52197.0</v>
      </c>
      <c r="E7" s="93" t="s">
        <v>3594</v>
      </c>
      <c r="F7" s="16"/>
      <c r="G7" s="111"/>
      <c r="H7" s="42"/>
      <c r="I7" s="128">
        <v>3700.0</v>
      </c>
      <c r="J7" s="20"/>
      <c r="K7" s="113"/>
      <c r="L7" s="22"/>
      <c r="M7" s="17"/>
      <c r="N7" s="23"/>
      <c r="O7" s="91">
        <v>3700.0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148" t="s">
        <v>3592</v>
      </c>
      <c r="C8" s="82" t="s">
        <v>3595</v>
      </c>
      <c r="D8" s="83">
        <v>51017.0</v>
      </c>
      <c r="E8" s="93" t="s">
        <v>281</v>
      </c>
      <c r="F8" s="16"/>
      <c r="G8" s="111"/>
      <c r="H8" s="42">
        <v>72450.0</v>
      </c>
      <c r="I8" s="128"/>
      <c r="J8" s="20"/>
      <c r="K8" s="113"/>
      <c r="L8" s="22"/>
      <c r="M8" s="17"/>
      <c r="N8" s="23"/>
      <c r="O8" s="91">
        <v>72450.0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148" t="s">
        <v>3592</v>
      </c>
      <c r="C9" s="82" t="s">
        <v>3596</v>
      </c>
      <c r="D9" s="83">
        <v>50871.0</v>
      </c>
      <c r="E9" s="93" t="s">
        <v>2744</v>
      </c>
      <c r="F9" s="16"/>
      <c r="G9" s="111"/>
      <c r="H9" s="42"/>
      <c r="I9" s="129">
        <v>55150.0</v>
      </c>
      <c r="J9" s="20"/>
      <c r="K9" s="130"/>
      <c r="L9" s="22"/>
      <c r="M9" s="17"/>
      <c r="N9" s="23"/>
      <c r="O9" s="91">
        <v>55150.0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148" t="s">
        <v>3592</v>
      </c>
      <c r="C10" s="82" t="s">
        <v>3597</v>
      </c>
      <c r="D10" s="83">
        <v>62349.0</v>
      </c>
      <c r="E10" s="93" t="s">
        <v>215</v>
      </c>
      <c r="F10" s="32"/>
      <c r="G10" s="111"/>
      <c r="H10" s="42"/>
      <c r="I10" s="129">
        <v>500.0</v>
      </c>
      <c r="J10" s="20"/>
      <c r="K10" s="130"/>
      <c r="L10" s="22"/>
      <c r="M10" s="17"/>
      <c r="N10" s="23"/>
      <c r="O10" s="91">
        <v>500.0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148" t="s">
        <v>3592</v>
      </c>
      <c r="C11" s="82" t="s">
        <v>3598</v>
      </c>
      <c r="D11" s="83">
        <v>58175.0</v>
      </c>
      <c r="E11" s="93" t="s">
        <v>664</v>
      </c>
      <c r="F11" s="32">
        <v>5500.0</v>
      </c>
      <c r="G11" s="115"/>
      <c r="H11" s="42"/>
      <c r="I11" s="129"/>
      <c r="J11" s="39"/>
      <c r="K11" s="113"/>
      <c r="L11" s="22"/>
      <c r="M11" s="17"/>
      <c r="N11" s="23"/>
      <c r="O11" s="91">
        <v>5500.0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148" t="s">
        <v>3592</v>
      </c>
      <c r="C12" s="82" t="s">
        <v>3599</v>
      </c>
      <c r="D12" s="83">
        <v>35243.0</v>
      </c>
      <c r="E12" s="93" t="s">
        <v>3443</v>
      </c>
      <c r="F12" s="16"/>
      <c r="G12" s="111"/>
      <c r="H12" s="42"/>
      <c r="I12" s="128"/>
      <c r="J12" s="20">
        <v>2500.0</v>
      </c>
      <c r="K12" s="113"/>
      <c r="L12" s="22"/>
      <c r="M12" s="17"/>
      <c r="N12" s="23"/>
      <c r="O12" s="91">
        <v>2500.0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149">
        <v>46030.0</v>
      </c>
      <c r="C13" s="82" t="s">
        <v>3600</v>
      </c>
      <c r="D13" s="83">
        <v>36690.0</v>
      </c>
      <c r="E13" s="93" t="s">
        <v>2350</v>
      </c>
      <c r="F13" s="16"/>
      <c r="G13" s="111"/>
      <c r="H13" s="42"/>
      <c r="I13" s="128">
        <v>2500.0</v>
      </c>
      <c r="J13" s="20"/>
      <c r="K13" s="116"/>
      <c r="L13" s="22"/>
      <c r="M13" s="17"/>
      <c r="N13" s="23"/>
      <c r="O13" s="91">
        <v>2500.0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148" t="s">
        <v>3592</v>
      </c>
      <c r="C14" s="82" t="s">
        <v>3601</v>
      </c>
      <c r="D14" s="83">
        <v>10008.0</v>
      </c>
      <c r="E14" s="93" t="s">
        <v>30</v>
      </c>
      <c r="F14" s="16"/>
      <c r="G14" s="115"/>
      <c r="H14" s="42"/>
      <c r="I14" s="129"/>
      <c r="J14" s="39">
        <v>27500.0</v>
      </c>
      <c r="K14" s="116"/>
      <c r="L14" s="22"/>
      <c r="M14" s="17"/>
      <c r="N14" s="23"/>
      <c r="O14" s="91">
        <v>27500.0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148" t="s">
        <v>3592</v>
      </c>
      <c r="C15" s="82" t="s">
        <v>3602</v>
      </c>
      <c r="D15" s="83">
        <v>46778.0</v>
      </c>
      <c r="E15" s="93" t="s">
        <v>190</v>
      </c>
      <c r="F15" s="16"/>
      <c r="G15" s="115"/>
      <c r="H15" s="42"/>
      <c r="I15" s="129"/>
      <c r="J15" s="39">
        <v>15000.0</v>
      </c>
      <c r="K15" s="116"/>
      <c r="L15" s="36"/>
      <c r="M15" s="34"/>
      <c r="N15" s="46"/>
      <c r="O15" s="91">
        <v>15000.0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148" t="s">
        <v>3592</v>
      </c>
      <c r="C16" s="82" t="s">
        <v>3603</v>
      </c>
      <c r="D16" s="83">
        <v>51697.0</v>
      </c>
      <c r="E16" s="93" t="s">
        <v>673</v>
      </c>
      <c r="F16" s="32"/>
      <c r="G16" s="115"/>
      <c r="H16" s="18"/>
      <c r="I16" s="129"/>
      <c r="J16" s="39">
        <v>900.0</v>
      </c>
      <c r="K16" s="113"/>
      <c r="L16" s="22"/>
      <c r="M16" s="17"/>
      <c r="N16" s="23"/>
      <c r="O16" s="91">
        <v>900.0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148" t="s">
        <v>3592</v>
      </c>
      <c r="C17" s="82" t="s">
        <v>3604</v>
      </c>
      <c r="D17" s="83">
        <v>53249.0</v>
      </c>
      <c r="E17" s="93" t="s">
        <v>52</v>
      </c>
      <c r="F17" s="16"/>
      <c r="G17" s="115"/>
      <c r="H17" s="18"/>
      <c r="I17" s="129"/>
      <c r="J17" s="39">
        <v>30000.0</v>
      </c>
      <c r="K17" s="116"/>
      <c r="L17" s="22"/>
      <c r="M17" s="17"/>
      <c r="N17" s="23"/>
      <c r="O17" s="91">
        <v>30000.0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148" t="s">
        <v>3592</v>
      </c>
      <c r="C18" s="82" t="s">
        <v>3605</v>
      </c>
      <c r="D18" s="83">
        <v>57462.0</v>
      </c>
      <c r="E18" s="93" t="s">
        <v>1450</v>
      </c>
      <c r="F18" s="32"/>
      <c r="G18" s="115"/>
      <c r="H18" s="42"/>
      <c r="I18" s="129"/>
      <c r="J18" s="39">
        <v>5150.0</v>
      </c>
      <c r="K18" s="113"/>
      <c r="L18" s="22"/>
      <c r="M18" s="17"/>
      <c r="N18" s="23"/>
      <c r="O18" s="91">
        <v>5150.0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148" t="s">
        <v>3592</v>
      </c>
      <c r="C19" s="82" t="s">
        <v>3606</v>
      </c>
      <c r="D19" s="83">
        <v>48631.0</v>
      </c>
      <c r="E19" s="93" t="s">
        <v>220</v>
      </c>
      <c r="F19" s="16"/>
      <c r="G19" s="111"/>
      <c r="H19" s="18"/>
      <c r="I19" s="129">
        <v>150.0</v>
      </c>
      <c r="J19" s="39"/>
      <c r="K19" s="113"/>
      <c r="L19" s="22"/>
      <c r="M19" s="17"/>
      <c r="N19" s="23"/>
      <c r="O19" s="91">
        <v>150.0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148" t="s">
        <v>3592</v>
      </c>
      <c r="C20" s="82" t="s">
        <v>3607</v>
      </c>
      <c r="D20" s="83">
        <v>20924.0</v>
      </c>
      <c r="E20" s="93" t="s">
        <v>3608</v>
      </c>
      <c r="F20" s="32"/>
      <c r="G20" s="111"/>
      <c r="H20" s="42"/>
      <c r="I20" s="128">
        <v>6000.0</v>
      </c>
      <c r="J20" s="20"/>
      <c r="K20" s="130"/>
      <c r="L20" s="22"/>
      <c r="M20" s="17"/>
      <c r="N20" s="23"/>
      <c r="O20" s="91">
        <v>6000.0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148" t="s">
        <v>3592</v>
      </c>
      <c r="C21" s="82" t="s">
        <v>3609</v>
      </c>
      <c r="D21" s="83">
        <v>50593.0</v>
      </c>
      <c r="E21" s="93" t="s">
        <v>187</v>
      </c>
      <c r="F21" s="16"/>
      <c r="G21" s="111"/>
      <c r="H21" s="42">
        <v>155000.0</v>
      </c>
      <c r="I21" s="128"/>
      <c r="J21" s="20"/>
      <c r="K21" s="131"/>
      <c r="L21" s="22"/>
      <c r="M21" s="17"/>
      <c r="N21" s="23"/>
      <c r="O21" s="91">
        <v>155000.0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148" t="s">
        <v>3592</v>
      </c>
      <c r="C22" s="82" t="s">
        <v>3610</v>
      </c>
      <c r="D22" s="83">
        <v>51697.0</v>
      </c>
      <c r="E22" s="93" t="s">
        <v>673</v>
      </c>
      <c r="F22" s="16"/>
      <c r="G22" s="115"/>
      <c r="H22" s="18"/>
      <c r="I22" s="128"/>
      <c r="J22" s="20"/>
      <c r="K22" s="116">
        <v>1200.0</v>
      </c>
      <c r="L22" s="22"/>
      <c r="M22" s="17"/>
      <c r="N22" s="23"/>
      <c r="O22" s="91">
        <v>1200.0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148" t="s">
        <v>3592</v>
      </c>
      <c r="C23" s="82" t="s">
        <v>3611</v>
      </c>
      <c r="D23" s="83">
        <v>36928.0</v>
      </c>
      <c r="E23" s="93" t="s">
        <v>629</v>
      </c>
      <c r="F23" s="32"/>
      <c r="G23" s="111"/>
      <c r="H23" s="18"/>
      <c r="I23" s="128"/>
      <c r="J23" s="20"/>
      <c r="K23" s="116">
        <v>10850.0</v>
      </c>
      <c r="L23" s="22"/>
      <c r="M23" s="17"/>
      <c r="N23" s="23"/>
      <c r="O23" s="91">
        <v>10850.0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148" t="s">
        <v>3592</v>
      </c>
      <c r="C24" s="82" t="s">
        <v>3612</v>
      </c>
      <c r="D24" s="83">
        <v>50593.0</v>
      </c>
      <c r="E24" s="93" t="s">
        <v>187</v>
      </c>
      <c r="F24" s="16"/>
      <c r="G24" s="115"/>
      <c r="H24" s="42">
        <v>50000.0</v>
      </c>
      <c r="I24" s="128"/>
      <c r="J24" s="20"/>
      <c r="K24" s="113"/>
      <c r="L24" s="22"/>
      <c r="M24" s="17"/>
      <c r="N24" s="23"/>
      <c r="O24" s="91">
        <v>50000.0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148" t="s">
        <v>3592</v>
      </c>
      <c r="C25" s="82" t="s">
        <v>3613</v>
      </c>
      <c r="D25" s="83">
        <v>42278.0</v>
      </c>
      <c r="E25" s="93" t="s">
        <v>1652</v>
      </c>
      <c r="F25" s="32"/>
      <c r="G25" s="115"/>
      <c r="H25" s="42">
        <v>1500.0</v>
      </c>
      <c r="I25" s="128"/>
      <c r="J25" s="20"/>
      <c r="K25" s="131">
        <v>1000.0</v>
      </c>
      <c r="L25" s="22"/>
      <c r="M25" s="17"/>
      <c r="N25" s="23"/>
      <c r="O25" s="91">
        <v>2500.0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148" t="s">
        <v>3592</v>
      </c>
      <c r="C26" s="82" t="s">
        <v>3614</v>
      </c>
      <c r="D26" s="83">
        <v>35245.0</v>
      </c>
      <c r="E26" s="93" t="s">
        <v>93</v>
      </c>
      <c r="F26" s="37"/>
      <c r="G26" s="115"/>
      <c r="H26" s="42"/>
      <c r="I26" s="128"/>
      <c r="J26" s="20">
        <v>5000.0</v>
      </c>
      <c r="K26" s="113"/>
      <c r="L26" s="22"/>
      <c r="M26" s="17"/>
      <c r="N26" s="23"/>
      <c r="O26" s="91">
        <v>5000.0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148" t="s">
        <v>3592</v>
      </c>
      <c r="C27" s="82" t="s">
        <v>3615</v>
      </c>
      <c r="D27" s="83">
        <v>35518.0</v>
      </c>
      <c r="E27" s="93" t="s">
        <v>333</v>
      </c>
      <c r="F27" s="32"/>
      <c r="G27" s="115"/>
      <c r="H27" s="42"/>
      <c r="I27" s="128">
        <v>2650.0</v>
      </c>
      <c r="J27" s="20"/>
      <c r="K27" s="130"/>
      <c r="L27" s="22"/>
      <c r="M27" s="17"/>
      <c r="N27" s="23"/>
      <c r="O27" s="91">
        <v>2650.0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148" t="s">
        <v>3592</v>
      </c>
      <c r="C28" s="82" t="s">
        <v>3616</v>
      </c>
      <c r="D28" s="83">
        <v>49655.0</v>
      </c>
      <c r="E28" s="93" t="s">
        <v>1120</v>
      </c>
      <c r="F28" s="16"/>
      <c r="G28" s="115"/>
      <c r="H28" s="42"/>
      <c r="I28" s="128">
        <v>6250.0</v>
      </c>
      <c r="J28" s="20"/>
      <c r="K28" s="116"/>
      <c r="L28" s="22"/>
      <c r="M28" s="17"/>
      <c r="N28" s="23"/>
      <c r="O28" s="91">
        <v>6250.0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148" t="s">
        <v>3592</v>
      </c>
      <c r="C29" s="82" t="s">
        <v>3617</v>
      </c>
      <c r="D29" s="83">
        <v>66639.0</v>
      </c>
      <c r="E29" s="93" t="s">
        <v>3618</v>
      </c>
      <c r="F29" s="16"/>
      <c r="G29" s="115"/>
      <c r="H29" s="18"/>
      <c r="I29" s="128">
        <v>27000.0</v>
      </c>
      <c r="J29" s="20"/>
      <c r="K29" s="116"/>
      <c r="L29" s="22"/>
      <c r="M29" s="17"/>
      <c r="N29" s="23"/>
      <c r="O29" s="91">
        <v>27000.0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148" t="s">
        <v>3592</v>
      </c>
      <c r="C30" s="82" t="s">
        <v>3619</v>
      </c>
      <c r="D30" s="83">
        <v>66641.0</v>
      </c>
      <c r="E30" s="93" t="s">
        <v>3620</v>
      </c>
      <c r="F30" s="16"/>
      <c r="G30" s="115"/>
      <c r="H30" s="42"/>
      <c r="I30" s="128">
        <v>27000.0</v>
      </c>
      <c r="J30" s="20"/>
      <c r="K30" s="130"/>
      <c r="L30" s="22"/>
      <c r="M30" s="17"/>
      <c r="N30" s="23"/>
      <c r="O30" s="91">
        <v>27000.0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148" t="s">
        <v>3592</v>
      </c>
      <c r="C31" s="82" t="s">
        <v>3621</v>
      </c>
      <c r="D31" s="83">
        <v>66643.0</v>
      </c>
      <c r="E31" s="93" t="s">
        <v>3622</v>
      </c>
      <c r="F31" s="32"/>
      <c r="G31" s="111"/>
      <c r="H31" s="18"/>
      <c r="I31" s="128">
        <v>27000.0</v>
      </c>
      <c r="J31" s="20"/>
      <c r="K31" s="130"/>
      <c r="L31" s="22"/>
      <c r="M31" s="17"/>
      <c r="N31" s="23"/>
      <c r="O31" s="91">
        <v>27000.0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148" t="s">
        <v>3592</v>
      </c>
      <c r="C32" s="82" t="s">
        <v>3623</v>
      </c>
      <c r="D32" s="83">
        <v>66647.0</v>
      </c>
      <c r="E32" s="93" t="s">
        <v>3624</v>
      </c>
      <c r="F32" s="16"/>
      <c r="G32" s="115"/>
      <c r="H32" s="18"/>
      <c r="I32" s="128">
        <v>27000.0</v>
      </c>
      <c r="J32" s="20"/>
      <c r="K32" s="116"/>
      <c r="L32" s="22"/>
      <c r="M32" s="34"/>
      <c r="N32" s="23"/>
      <c r="O32" s="91">
        <v>27000.0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148" t="s">
        <v>3592</v>
      </c>
      <c r="C33" s="82" t="s">
        <v>3625</v>
      </c>
      <c r="D33" s="83">
        <v>66649.0</v>
      </c>
      <c r="E33" s="93" t="s">
        <v>3626</v>
      </c>
      <c r="F33" s="16"/>
      <c r="G33" s="111"/>
      <c r="H33" s="18"/>
      <c r="I33" s="128">
        <v>27000.0</v>
      </c>
      <c r="J33" s="20"/>
      <c r="K33" s="116"/>
      <c r="L33" s="22"/>
      <c r="M33" s="17"/>
      <c r="N33" s="23"/>
      <c r="O33" s="91">
        <v>27000.0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148" t="s">
        <v>3592</v>
      </c>
      <c r="C34" s="82" t="s">
        <v>3627</v>
      </c>
      <c r="D34" s="83">
        <v>66650.0</v>
      </c>
      <c r="E34" s="93" t="s">
        <v>3628</v>
      </c>
      <c r="F34" s="16"/>
      <c r="G34" s="115"/>
      <c r="H34" s="42"/>
      <c r="I34" s="128">
        <v>27000.0</v>
      </c>
      <c r="J34" s="20"/>
      <c r="K34" s="116"/>
      <c r="L34" s="22"/>
      <c r="M34" s="17"/>
      <c r="N34" s="23"/>
      <c r="O34" s="91">
        <v>27000.0</v>
      </c>
      <c r="P34" s="97">
        <f t="shared" si="1"/>
        <v>0</v>
      </c>
      <c r="Q34" s="47" t="s">
        <v>859</v>
      </c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148" t="s">
        <v>3592</v>
      </c>
      <c r="C35" s="82" t="s">
        <v>3629</v>
      </c>
      <c r="D35" s="83">
        <v>66653.0</v>
      </c>
      <c r="E35" s="93" t="s">
        <v>3630</v>
      </c>
      <c r="F35" s="16"/>
      <c r="G35" s="115"/>
      <c r="H35" s="42"/>
      <c r="I35" s="128">
        <v>27000.0</v>
      </c>
      <c r="J35" s="20"/>
      <c r="K35" s="116"/>
      <c r="L35" s="22"/>
      <c r="M35" s="17"/>
      <c r="N35" s="23"/>
      <c r="O35" s="91">
        <v>27000.0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>
        <v>32.0</v>
      </c>
      <c r="B36" s="148" t="s">
        <v>3592</v>
      </c>
      <c r="C36" s="82" t="s">
        <v>3631</v>
      </c>
      <c r="D36" s="83">
        <v>66654.0</v>
      </c>
      <c r="E36" s="93" t="s">
        <v>3632</v>
      </c>
      <c r="F36" s="16"/>
      <c r="G36" s="115"/>
      <c r="H36" s="18"/>
      <c r="I36" s="128">
        <v>27000.0</v>
      </c>
      <c r="J36" s="20"/>
      <c r="K36" s="116"/>
      <c r="L36" s="22"/>
      <c r="M36" s="17"/>
      <c r="N36" s="23"/>
      <c r="O36" s="91">
        <v>27000.0</v>
      </c>
      <c r="P36" s="97">
        <f t="shared" si="1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00">
        <v>33.0</v>
      </c>
      <c r="B37" s="148" t="s">
        <v>3592</v>
      </c>
      <c r="C37" s="82" t="s">
        <v>3633</v>
      </c>
      <c r="D37" s="83">
        <v>60056.0</v>
      </c>
      <c r="E37" s="93" t="s">
        <v>3634</v>
      </c>
      <c r="F37" s="16"/>
      <c r="G37" s="115"/>
      <c r="H37" s="18"/>
      <c r="I37" s="128">
        <v>5000.0</v>
      </c>
      <c r="J37" s="20"/>
      <c r="K37" s="113"/>
      <c r="L37" s="22"/>
      <c r="M37" s="17"/>
      <c r="N37" s="23"/>
      <c r="O37" s="91">
        <v>5000.0</v>
      </c>
      <c r="P37" s="97">
        <f t="shared" si="1"/>
        <v>0</v>
      </c>
      <c r="Q37" s="26"/>
      <c r="R37" s="2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00">
        <v>34.0</v>
      </c>
      <c r="B38" s="148" t="s">
        <v>3592</v>
      </c>
      <c r="C38" s="82" t="s">
        <v>3635</v>
      </c>
      <c r="D38" s="83">
        <v>51697.0</v>
      </c>
      <c r="E38" s="93" t="s">
        <v>673</v>
      </c>
      <c r="F38" s="16"/>
      <c r="G38" s="115"/>
      <c r="H38" s="18"/>
      <c r="I38" s="128"/>
      <c r="J38" s="20"/>
      <c r="K38" s="116">
        <v>7500.0</v>
      </c>
      <c r="L38" s="22"/>
      <c r="M38" s="17"/>
      <c r="N38" s="23"/>
      <c r="O38" s="91">
        <v>7500.0</v>
      </c>
      <c r="P38" s="97">
        <f t="shared" si="1"/>
        <v>0</v>
      </c>
      <c r="Q38" s="26"/>
      <c r="R38" s="2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00">
        <v>35.0</v>
      </c>
      <c r="B39" s="148" t="s">
        <v>3592</v>
      </c>
      <c r="C39" s="82" t="s">
        <v>3636</v>
      </c>
      <c r="D39" s="83">
        <v>43009.0</v>
      </c>
      <c r="E39" s="93" t="s">
        <v>2817</v>
      </c>
      <c r="F39" s="32"/>
      <c r="G39" s="115"/>
      <c r="H39" s="42"/>
      <c r="I39" s="128"/>
      <c r="J39" s="20">
        <v>2650.0</v>
      </c>
      <c r="K39" s="116"/>
      <c r="L39" s="22"/>
      <c r="M39" s="34"/>
      <c r="N39" s="23"/>
      <c r="O39" s="91">
        <v>2650.0</v>
      </c>
      <c r="P39" s="97">
        <f t="shared" si="1"/>
        <v>0</v>
      </c>
      <c r="Q39" s="26"/>
      <c r="R39" s="26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00">
        <v>36.0</v>
      </c>
      <c r="B40" s="148" t="s">
        <v>3592</v>
      </c>
      <c r="C40" s="82" t="s">
        <v>3637</v>
      </c>
      <c r="D40" s="83">
        <v>66660.0</v>
      </c>
      <c r="E40" s="93" t="s">
        <v>3638</v>
      </c>
      <c r="F40" s="16"/>
      <c r="G40" s="115">
        <v>27000.0</v>
      </c>
      <c r="H40" s="42"/>
      <c r="I40" s="128"/>
      <c r="J40" s="20"/>
      <c r="K40" s="113"/>
      <c r="L40" s="22"/>
      <c r="M40" s="17"/>
      <c r="N40" s="23"/>
      <c r="O40" s="91">
        <v>27000.0</v>
      </c>
      <c r="P40" s="97">
        <f t="shared" si="1"/>
        <v>0</v>
      </c>
      <c r="Q40" s="26"/>
      <c r="R40" s="2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00">
        <v>37.0</v>
      </c>
      <c r="B41" s="148" t="s">
        <v>3592</v>
      </c>
      <c r="C41" s="82" t="s">
        <v>3639</v>
      </c>
      <c r="D41" s="83">
        <v>35220.0</v>
      </c>
      <c r="E41" s="93" t="s">
        <v>618</v>
      </c>
      <c r="F41" s="16"/>
      <c r="G41" s="115">
        <v>2300.0</v>
      </c>
      <c r="H41" s="42"/>
      <c r="I41" s="128"/>
      <c r="J41" s="20"/>
      <c r="K41" s="113"/>
      <c r="L41" s="22"/>
      <c r="M41" s="17"/>
      <c r="N41" s="23"/>
      <c r="O41" s="91">
        <v>2300.0</v>
      </c>
      <c r="P41" s="97">
        <f t="shared" si="1"/>
        <v>0</v>
      </c>
      <c r="Q41" s="26"/>
      <c r="R41" s="26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00">
        <v>38.0</v>
      </c>
      <c r="B42" s="148" t="s">
        <v>3592</v>
      </c>
      <c r="C42" s="82" t="s">
        <v>3640</v>
      </c>
      <c r="D42" s="83">
        <v>56831.0</v>
      </c>
      <c r="E42" s="93" t="s">
        <v>1878</v>
      </c>
      <c r="F42" s="16"/>
      <c r="G42" s="115"/>
      <c r="H42" s="42"/>
      <c r="I42" s="128"/>
      <c r="J42" s="20">
        <v>25000.0</v>
      </c>
      <c r="K42" s="113"/>
      <c r="L42" s="22"/>
      <c r="M42" s="17"/>
      <c r="N42" s="23"/>
      <c r="O42" s="91">
        <v>25000.0</v>
      </c>
      <c r="P42" s="97">
        <f t="shared" si="1"/>
        <v>0</v>
      </c>
      <c r="Q42" s="26"/>
      <c r="R42" s="2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00">
        <v>39.0</v>
      </c>
      <c r="B43" s="148" t="s">
        <v>3592</v>
      </c>
      <c r="C43" s="82" t="s">
        <v>3641</v>
      </c>
      <c r="D43" s="83">
        <v>57469.0</v>
      </c>
      <c r="E43" s="93" t="s">
        <v>475</v>
      </c>
      <c r="F43" s="32"/>
      <c r="G43" s="115"/>
      <c r="H43" s="42"/>
      <c r="I43" s="128"/>
      <c r="J43" s="20"/>
      <c r="K43" s="116">
        <v>10000.0</v>
      </c>
      <c r="L43" s="22"/>
      <c r="M43" s="17"/>
      <c r="N43" s="23"/>
      <c r="O43" s="91">
        <v>10000.0</v>
      </c>
      <c r="P43" s="97">
        <f t="shared" si="1"/>
        <v>0</v>
      </c>
      <c r="Q43" s="26"/>
      <c r="R43" s="26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00">
        <v>40.0</v>
      </c>
      <c r="B44" s="148" t="s">
        <v>3592</v>
      </c>
      <c r="C44" s="82" t="s">
        <v>3642</v>
      </c>
      <c r="D44" s="83">
        <v>50820.0</v>
      </c>
      <c r="E44" s="93" t="s">
        <v>3643</v>
      </c>
      <c r="F44" s="16"/>
      <c r="G44" s="115"/>
      <c r="H44" s="18"/>
      <c r="I44" s="128">
        <v>1750.0</v>
      </c>
      <c r="J44" s="20"/>
      <c r="K44" s="116">
        <v>900.0</v>
      </c>
      <c r="L44" s="22"/>
      <c r="M44" s="17"/>
      <c r="N44" s="23"/>
      <c r="O44" s="91">
        <v>2650.0</v>
      </c>
      <c r="P44" s="97">
        <f t="shared" si="1"/>
        <v>0</v>
      </c>
      <c r="Q44" s="26"/>
      <c r="R44" s="26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00">
        <v>41.0</v>
      </c>
      <c r="B45" s="148" t="s">
        <v>3592</v>
      </c>
      <c r="C45" s="82" t="s">
        <v>3644</v>
      </c>
      <c r="D45" s="83">
        <v>65568.0</v>
      </c>
      <c r="E45" s="93" t="s">
        <v>2707</v>
      </c>
      <c r="F45" s="16"/>
      <c r="G45" s="111"/>
      <c r="H45" s="18"/>
      <c r="I45" s="128">
        <v>1440.0</v>
      </c>
      <c r="J45" s="20"/>
      <c r="K45" s="113"/>
      <c r="L45" s="22"/>
      <c r="M45" s="17"/>
      <c r="N45" s="23"/>
      <c r="O45" s="91">
        <v>1440.0</v>
      </c>
      <c r="P45" s="97">
        <f t="shared" si="1"/>
        <v>0</v>
      </c>
      <c r="Q45" s="26"/>
      <c r="R45" s="26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00">
        <v>42.0</v>
      </c>
      <c r="B46" s="148" t="s">
        <v>3592</v>
      </c>
      <c r="C46" s="82" t="s">
        <v>3645</v>
      </c>
      <c r="D46" s="83">
        <v>53283.0</v>
      </c>
      <c r="E46" s="93" t="s">
        <v>119</v>
      </c>
      <c r="F46" s="32"/>
      <c r="G46" s="115"/>
      <c r="H46" s="18"/>
      <c r="I46" s="128">
        <v>4950.0</v>
      </c>
      <c r="J46" s="20"/>
      <c r="K46" s="113"/>
      <c r="L46" s="22"/>
      <c r="M46" s="17"/>
      <c r="N46" s="23"/>
      <c r="O46" s="91">
        <v>4950.0</v>
      </c>
      <c r="P46" s="97">
        <f t="shared" si="1"/>
        <v>0</v>
      </c>
      <c r="Q46" s="26"/>
      <c r="R46" s="26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00">
        <v>43.0</v>
      </c>
      <c r="B47" s="148" t="s">
        <v>3592</v>
      </c>
      <c r="C47" s="82" t="s">
        <v>3646</v>
      </c>
      <c r="D47" s="83">
        <v>51069.0</v>
      </c>
      <c r="E47" s="93" t="s">
        <v>1130</v>
      </c>
      <c r="F47" s="16"/>
      <c r="G47" s="115"/>
      <c r="H47" s="42"/>
      <c r="I47" s="128">
        <v>22500.0</v>
      </c>
      <c r="J47" s="20"/>
      <c r="K47" s="113"/>
      <c r="L47" s="22"/>
      <c r="M47" s="17"/>
      <c r="N47" s="23"/>
      <c r="O47" s="91">
        <v>22500.0</v>
      </c>
      <c r="P47" s="97">
        <f t="shared" si="1"/>
        <v>0</v>
      </c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00">
        <v>44.0</v>
      </c>
      <c r="B48" s="148" t="s">
        <v>3592</v>
      </c>
      <c r="C48" s="82" t="s">
        <v>3647</v>
      </c>
      <c r="D48" s="83">
        <v>43887.0</v>
      </c>
      <c r="E48" s="93" t="s">
        <v>3648</v>
      </c>
      <c r="F48" s="16"/>
      <c r="G48" s="115"/>
      <c r="H48" s="42"/>
      <c r="I48" s="128"/>
      <c r="J48" s="20">
        <v>5050.0</v>
      </c>
      <c r="K48" s="113"/>
      <c r="L48" s="22"/>
      <c r="M48" s="17"/>
      <c r="N48" s="23"/>
      <c r="O48" s="91">
        <v>5050.0</v>
      </c>
      <c r="P48" s="97">
        <f t="shared" si="1"/>
        <v>0</v>
      </c>
      <c r="Q48" s="26"/>
      <c r="R48" s="2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00">
        <v>45.0</v>
      </c>
      <c r="B49" s="148" t="s">
        <v>3592</v>
      </c>
      <c r="C49" s="82" t="s">
        <v>3649</v>
      </c>
      <c r="D49" s="83">
        <v>43092.0</v>
      </c>
      <c r="E49" s="93" t="s">
        <v>2498</v>
      </c>
      <c r="F49" s="16"/>
      <c r="G49" s="111"/>
      <c r="H49" s="42"/>
      <c r="I49" s="128"/>
      <c r="J49" s="20">
        <v>26600.0</v>
      </c>
      <c r="K49" s="113"/>
      <c r="L49" s="22"/>
      <c r="M49" s="17"/>
      <c r="N49" s="23"/>
      <c r="O49" s="91">
        <v>26600.0</v>
      </c>
      <c r="P49" s="97">
        <f t="shared" si="1"/>
        <v>0</v>
      </c>
      <c r="Q49" s="26"/>
      <c r="R49" s="2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00">
        <v>46.0</v>
      </c>
      <c r="B50" s="148" t="s">
        <v>3592</v>
      </c>
      <c r="C50" s="82" t="s">
        <v>3650</v>
      </c>
      <c r="D50" s="83">
        <v>56387.0</v>
      </c>
      <c r="E50" s="93" t="s">
        <v>1842</v>
      </c>
      <c r="F50" s="16"/>
      <c r="G50" s="115"/>
      <c r="H50" s="42"/>
      <c r="I50" s="128"/>
      <c r="J50" s="20">
        <v>102200.0</v>
      </c>
      <c r="K50" s="113"/>
      <c r="L50" s="22"/>
      <c r="M50" s="17"/>
      <c r="N50" s="23"/>
      <c r="O50" s="91">
        <v>102200.0</v>
      </c>
      <c r="P50" s="97">
        <f t="shared" si="1"/>
        <v>0</v>
      </c>
      <c r="Q50" s="26"/>
      <c r="R50" s="2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00">
        <v>47.0</v>
      </c>
      <c r="B51" s="148" t="s">
        <v>3592</v>
      </c>
      <c r="C51" s="82" t="s">
        <v>3651</v>
      </c>
      <c r="D51" s="83">
        <v>55886.0</v>
      </c>
      <c r="E51" s="93" t="s">
        <v>2160</v>
      </c>
      <c r="F51" s="16"/>
      <c r="G51" s="111"/>
      <c r="H51" s="42"/>
      <c r="I51" s="128"/>
      <c r="J51" s="20">
        <v>5150.0</v>
      </c>
      <c r="K51" s="113"/>
      <c r="L51" s="22"/>
      <c r="M51" s="17"/>
      <c r="N51" s="23"/>
      <c r="O51" s="91">
        <v>5150.0</v>
      </c>
      <c r="P51" s="97">
        <f t="shared" si="1"/>
        <v>0</v>
      </c>
      <c r="Q51" s="26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00">
        <v>48.0</v>
      </c>
      <c r="B52" s="148" t="s">
        <v>3592</v>
      </c>
      <c r="C52" s="82" t="s">
        <v>3652</v>
      </c>
      <c r="D52" s="83">
        <v>59452.0</v>
      </c>
      <c r="E52" s="93" t="s">
        <v>1193</v>
      </c>
      <c r="F52" s="16"/>
      <c r="G52" s="111"/>
      <c r="H52" s="42"/>
      <c r="I52" s="128">
        <v>11050.0</v>
      </c>
      <c r="J52" s="20"/>
      <c r="K52" s="113"/>
      <c r="L52" s="22"/>
      <c r="M52" s="17"/>
      <c r="N52" s="23"/>
      <c r="O52" s="91">
        <v>11050.0</v>
      </c>
      <c r="P52" s="97">
        <f t="shared" si="1"/>
        <v>0</v>
      </c>
      <c r="Q52" s="26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00">
        <v>49.0</v>
      </c>
      <c r="B53" s="148" t="s">
        <v>3592</v>
      </c>
      <c r="C53" s="82" t="s">
        <v>3653</v>
      </c>
      <c r="D53" s="83">
        <v>60277.0</v>
      </c>
      <c r="E53" s="93" t="s">
        <v>358</v>
      </c>
      <c r="F53" s="32"/>
      <c r="G53" s="115"/>
      <c r="H53" s="18"/>
      <c r="I53" s="128"/>
      <c r="J53" s="20"/>
      <c r="K53" s="116">
        <v>9525.0</v>
      </c>
      <c r="L53" s="22"/>
      <c r="M53" s="17"/>
      <c r="N53" s="23"/>
      <c r="O53" s="91">
        <v>9525.0</v>
      </c>
      <c r="P53" s="97">
        <f t="shared" si="1"/>
        <v>0</v>
      </c>
      <c r="Q53" s="26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00">
        <v>50.0</v>
      </c>
      <c r="B54" s="148" t="s">
        <v>3592</v>
      </c>
      <c r="C54" s="82" t="s">
        <v>3654</v>
      </c>
      <c r="D54" s="83">
        <v>47126.0</v>
      </c>
      <c r="E54" s="93" t="s">
        <v>81</v>
      </c>
      <c r="F54" s="32"/>
      <c r="G54" s="115"/>
      <c r="H54" s="42"/>
      <c r="I54" s="128"/>
      <c r="J54" s="20">
        <v>20000.0</v>
      </c>
      <c r="K54" s="113"/>
      <c r="L54" s="22"/>
      <c r="M54" s="17"/>
      <c r="N54" s="23"/>
      <c r="O54" s="91">
        <v>20000.0</v>
      </c>
      <c r="P54" s="97">
        <f t="shared" si="1"/>
        <v>0</v>
      </c>
      <c r="Q54" s="26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00">
        <v>51.0</v>
      </c>
      <c r="B55" s="148" t="s">
        <v>3592</v>
      </c>
      <c r="C55" s="82" t="s">
        <v>3655</v>
      </c>
      <c r="D55" s="83">
        <v>50595.0</v>
      </c>
      <c r="E55" s="93" t="s">
        <v>185</v>
      </c>
      <c r="F55" s="32"/>
      <c r="G55" s="115"/>
      <c r="H55" s="42"/>
      <c r="I55" s="128">
        <v>84400.0</v>
      </c>
      <c r="J55" s="20"/>
      <c r="K55" s="113"/>
      <c r="L55" s="22"/>
      <c r="M55" s="17"/>
      <c r="N55" s="23"/>
      <c r="O55" s="91">
        <v>84400.0</v>
      </c>
      <c r="P55" s="97">
        <f t="shared" si="1"/>
        <v>0</v>
      </c>
      <c r="Q55" s="26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00">
        <v>52.0</v>
      </c>
      <c r="B56" s="148" t="s">
        <v>3592</v>
      </c>
      <c r="C56" s="82" t="s">
        <v>3656</v>
      </c>
      <c r="D56" s="83">
        <v>50060.0</v>
      </c>
      <c r="E56" s="93" t="s">
        <v>3657</v>
      </c>
      <c r="F56" s="32"/>
      <c r="G56" s="115"/>
      <c r="H56" s="42"/>
      <c r="I56" s="128">
        <v>3350.0</v>
      </c>
      <c r="J56" s="20"/>
      <c r="K56" s="116"/>
      <c r="L56" s="22"/>
      <c r="M56" s="17"/>
      <c r="N56" s="23"/>
      <c r="O56" s="91">
        <v>3350.0</v>
      </c>
      <c r="P56" s="97">
        <f t="shared" si="1"/>
        <v>0</v>
      </c>
      <c r="Q56" s="26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00">
        <v>53.0</v>
      </c>
      <c r="B57" s="148" t="s">
        <v>3592</v>
      </c>
      <c r="C57" s="82" t="s">
        <v>3658</v>
      </c>
      <c r="D57" s="83">
        <v>57773.0</v>
      </c>
      <c r="E57" s="93" t="s">
        <v>192</v>
      </c>
      <c r="F57" s="32"/>
      <c r="G57" s="115"/>
      <c r="H57" s="18"/>
      <c r="I57" s="128">
        <v>3300.0</v>
      </c>
      <c r="J57" s="20"/>
      <c r="K57" s="113"/>
      <c r="L57" s="22"/>
      <c r="M57" s="17"/>
      <c r="N57" s="23"/>
      <c r="O57" s="91">
        <v>3300.0</v>
      </c>
      <c r="P57" s="97">
        <f t="shared" si="1"/>
        <v>0</v>
      </c>
      <c r="Q57" s="26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00">
        <v>54.0</v>
      </c>
      <c r="B58" s="148" t="s">
        <v>3592</v>
      </c>
      <c r="C58" s="82" t="s">
        <v>3659</v>
      </c>
      <c r="D58" s="83">
        <v>51876.0</v>
      </c>
      <c r="E58" s="93" t="s">
        <v>40</v>
      </c>
      <c r="F58" s="32"/>
      <c r="G58" s="115"/>
      <c r="H58" s="18"/>
      <c r="I58" s="128">
        <v>25000.0</v>
      </c>
      <c r="J58" s="20"/>
      <c r="K58" s="113"/>
      <c r="L58" s="22"/>
      <c r="M58" s="17"/>
      <c r="N58" s="23"/>
      <c r="O58" s="91">
        <v>25000.0</v>
      </c>
      <c r="P58" s="97">
        <f t="shared" si="1"/>
        <v>0</v>
      </c>
      <c r="Q58" s="26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00">
        <v>55.0</v>
      </c>
      <c r="B59" s="148" t="s">
        <v>3592</v>
      </c>
      <c r="C59" s="82" t="s">
        <v>3660</v>
      </c>
      <c r="D59" s="83">
        <v>21828.0</v>
      </c>
      <c r="E59" s="93" t="s">
        <v>3470</v>
      </c>
      <c r="F59" s="32"/>
      <c r="G59" s="115"/>
      <c r="H59" s="18"/>
      <c r="I59" s="128"/>
      <c r="J59" s="20">
        <v>2550.0</v>
      </c>
      <c r="K59" s="113"/>
      <c r="L59" s="22"/>
      <c r="M59" s="17"/>
      <c r="N59" s="23"/>
      <c r="O59" s="91">
        <v>2550.0</v>
      </c>
      <c r="P59" s="97">
        <f t="shared" si="1"/>
        <v>0</v>
      </c>
      <c r="Q59" s="26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00">
        <v>56.0</v>
      </c>
      <c r="B60" s="148" t="s">
        <v>3592</v>
      </c>
      <c r="C60" s="82" t="s">
        <v>3661</v>
      </c>
      <c r="D60" s="83">
        <v>50613.0</v>
      </c>
      <c r="E60" s="93" t="s">
        <v>32</v>
      </c>
      <c r="F60" s="32"/>
      <c r="G60" s="115"/>
      <c r="H60" s="18"/>
      <c r="I60" s="128"/>
      <c r="J60" s="20">
        <v>5150.0</v>
      </c>
      <c r="K60" s="113"/>
      <c r="L60" s="22"/>
      <c r="M60" s="17"/>
      <c r="N60" s="23"/>
      <c r="O60" s="91">
        <v>5150.0</v>
      </c>
      <c r="P60" s="97">
        <f t="shared" si="1"/>
        <v>0</v>
      </c>
      <c r="Q60" s="26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00">
        <v>57.0</v>
      </c>
      <c r="B61" s="148" t="s">
        <v>3592</v>
      </c>
      <c r="C61" s="82" t="s">
        <v>3662</v>
      </c>
      <c r="D61" s="83">
        <v>45256.0</v>
      </c>
      <c r="E61" s="93" t="s">
        <v>3663</v>
      </c>
      <c r="F61" s="32"/>
      <c r="G61" s="115"/>
      <c r="H61" s="18"/>
      <c r="I61" s="128">
        <v>5000.0</v>
      </c>
      <c r="J61" s="20"/>
      <c r="K61" s="113"/>
      <c r="L61" s="22"/>
      <c r="M61" s="17"/>
      <c r="N61" s="23"/>
      <c r="O61" s="91">
        <v>5000.0</v>
      </c>
      <c r="P61" s="97">
        <f t="shared" si="1"/>
        <v>0</v>
      </c>
      <c r="Q61" s="26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00">
        <v>58.0</v>
      </c>
      <c r="B62" s="148" t="s">
        <v>3592</v>
      </c>
      <c r="C62" s="82" t="s">
        <v>3664</v>
      </c>
      <c r="D62" s="83">
        <v>48053.0</v>
      </c>
      <c r="E62" s="93" t="s">
        <v>530</v>
      </c>
      <c r="F62" s="32"/>
      <c r="G62" s="115"/>
      <c r="H62" s="18"/>
      <c r="I62" s="128">
        <v>2500.0</v>
      </c>
      <c r="J62" s="20"/>
      <c r="K62" s="113"/>
      <c r="L62" s="22"/>
      <c r="M62" s="17"/>
      <c r="N62" s="23"/>
      <c r="O62" s="91">
        <v>2500.0</v>
      </c>
      <c r="P62" s="97">
        <f t="shared" si="1"/>
        <v>0</v>
      </c>
      <c r="Q62" s="26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00">
        <v>59.0</v>
      </c>
      <c r="B63" s="148" t="s">
        <v>3592</v>
      </c>
      <c r="C63" s="82" t="s">
        <v>3665</v>
      </c>
      <c r="D63" s="83">
        <v>63406.0</v>
      </c>
      <c r="E63" s="93" t="s">
        <v>263</v>
      </c>
      <c r="F63" s="32"/>
      <c r="G63" s="115"/>
      <c r="H63" s="42"/>
      <c r="I63" s="128">
        <v>3600.0</v>
      </c>
      <c r="J63" s="20"/>
      <c r="K63" s="113"/>
      <c r="L63" s="22"/>
      <c r="M63" s="17"/>
      <c r="N63" s="23"/>
      <c r="O63" s="91">
        <v>3600.0</v>
      </c>
      <c r="P63" s="97">
        <f t="shared" si="1"/>
        <v>0</v>
      </c>
      <c r="Q63" s="26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00">
        <v>60.0</v>
      </c>
      <c r="B64" s="148" t="s">
        <v>3592</v>
      </c>
      <c r="C64" s="82" t="s">
        <v>3666</v>
      </c>
      <c r="D64" s="83">
        <v>54854.0</v>
      </c>
      <c r="E64" s="93" t="s">
        <v>3667</v>
      </c>
      <c r="F64" s="32"/>
      <c r="G64" s="115"/>
      <c r="H64" s="18"/>
      <c r="I64" s="128">
        <v>3600.0</v>
      </c>
      <c r="J64" s="20"/>
      <c r="K64" s="113"/>
      <c r="L64" s="22"/>
      <c r="M64" s="17"/>
      <c r="N64" s="23"/>
      <c r="O64" s="91">
        <v>3600.0</v>
      </c>
      <c r="P64" s="97">
        <f t="shared" si="1"/>
        <v>0</v>
      </c>
      <c r="Q64" s="26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00">
        <v>61.0</v>
      </c>
      <c r="B65" s="148" t="s">
        <v>3592</v>
      </c>
      <c r="C65" s="82" t="s">
        <v>3668</v>
      </c>
      <c r="D65" s="83">
        <v>54849.0</v>
      </c>
      <c r="E65" s="93" t="s">
        <v>3669</v>
      </c>
      <c r="F65" s="32"/>
      <c r="G65" s="115"/>
      <c r="H65" s="18"/>
      <c r="I65" s="128">
        <v>3600.0</v>
      </c>
      <c r="J65" s="20"/>
      <c r="K65" s="113"/>
      <c r="L65" s="22"/>
      <c r="M65" s="17"/>
      <c r="N65" s="23"/>
      <c r="O65" s="91">
        <v>3600.0</v>
      </c>
      <c r="P65" s="97">
        <f t="shared" si="1"/>
        <v>0</v>
      </c>
      <c r="Q65" s="26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00">
        <v>62.0</v>
      </c>
      <c r="B66" s="148" t="s">
        <v>3592</v>
      </c>
      <c r="C66" s="82" t="s">
        <v>3670</v>
      </c>
      <c r="D66" s="83">
        <v>64739.0</v>
      </c>
      <c r="E66" s="93" t="s">
        <v>3671</v>
      </c>
      <c r="F66" s="32"/>
      <c r="G66" s="115"/>
      <c r="H66" s="18"/>
      <c r="I66" s="128">
        <v>27000.0</v>
      </c>
      <c r="J66" s="20"/>
      <c r="K66" s="113"/>
      <c r="L66" s="22"/>
      <c r="M66" s="17"/>
      <c r="N66" s="23"/>
      <c r="O66" s="91">
        <v>27000.0</v>
      </c>
      <c r="P66" s="97">
        <f t="shared" si="1"/>
        <v>0</v>
      </c>
      <c r="Q66" s="26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00">
        <v>63.0</v>
      </c>
      <c r="B67" s="148" t="s">
        <v>3592</v>
      </c>
      <c r="C67" s="82" t="s">
        <v>3672</v>
      </c>
      <c r="D67" s="83">
        <v>52487.0</v>
      </c>
      <c r="E67" s="93" t="s">
        <v>3673</v>
      </c>
      <c r="F67" s="32"/>
      <c r="G67" s="115"/>
      <c r="H67" s="18"/>
      <c r="I67" s="128">
        <v>15000.0</v>
      </c>
      <c r="J67" s="20"/>
      <c r="K67" s="113"/>
      <c r="L67" s="22"/>
      <c r="M67" s="17"/>
      <c r="N67" s="23"/>
      <c r="O67" s="91">
        <v>15000.0</v>
      </c>
      <c r="P67" s="97">
        <f t="shared" si="1"/>
        <v>0</v>
      </c>
      <c r="Q67" s="26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00">
        <v>64.0</v>
      </c>
      <c r="B68" s="148" t="s">
        <v>3592</v>
      </c>
      <c r="C68" s="82" t="s">
        <v>3674</v>
      </c>
      <c r="D68" s="83">
        <v>49720.0</v>
      </c>
      <c r="E68" s="93" t="s">
        <v>3675</v>
      </c>
      <c r="F68" s="32"/>
      <c r="G68" s="115"/>
      <c r="H68" s="42"/>
      <c r="I68" s="128">
        <v>3600.0</v>
      </c>
      <c r="J68" s="20"/>
      <c r="K68" s="113"/>
      <c r="L68" s="22"/>
      <c r="M68" s="17"/>
      <c r="N68" s="23"/>
      <c r="O68" s="91">
        <v>3600.0</v>
      </c>
      <c r="P68" s="97">
        <f t="shared" si="1"/>
        <v>0</v>
      </c>
      <c r="Q68" s="26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00">
        <v>65.0</v>
      </c>
      <c r="B69" s="148" t="s">
        <v>3592</v>
      </c>
      <c r="C69" s="82" t="s">
        <v>3676</v>
      </c>
      <c r="D69" s="83">
        <v>45193.0</v>
      </c>
      <c r="E69" s="93" t="s">
        <v>645</v>
      </c>
      <c r="F69" s="32"/>
      <c r="G69" s="115"/>
      <c r="H69" s="18"/>
      <c r="I69" s="128">
        <v>7500.0</v>
      </c>
      <c r="J69" s="20"/>
      <c r="K69" s="113"/>
      <c r="L69" s="22"/>
      <c r="M69" s="17"/>
      <c r="N69" s="23"/>
      <c r="O69" s="91">
        <v>7500.0</v>
      </c>
      <c r="P69" s="97">
        <f t="shared" si="1"/>
        <v>0</v>
      </c>
      <c r="Q69" s="26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00">
        <v>66.0</v>
      </c>
      <c r="B70" s="148" t="s">
        <v>3592</v>
      </c>
      <c r="C70" s="82" t="s">
        <v>3677</v>
      </c>
      <c r="D70" s="83">
        <v>49269.0</v>
      </c>
      <c r="E70" s="93" t="s">
        <v>3678</v>
      </c>
      <c r="F70" s="32"/>
      <c r="G70" s="115"/>
      <c r="H70" s="18"/>
      <c r="I70" s="128">
        <v>5000.0</v>
      </c>
      <c r="J70" s="20"/>
      <c r="K70" s="113"/>
      <c r="L70" s="22"/>
      <c r="M70" s="17"/>
      <c r="N70" s="23"/>
      <c r="O70" s="91">
        <v>5000.0</v>
      </c>
      <c r="P70" s="97">
        <f t="shared" si="1"/>
        <v>0</v>
      </c>
      <c r="Q70" s="26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00">
        <v>67.0</v>
      </c>
      <c r="B71" s="148" t="s">
        <v>3592</v>
      </c>
      <c r="C71" s="82" t="s">
        <v>3679</v>
      </c>
      <c r="D71" s="83">
        <v>45193.0</v>
      </c>
      <c r="E71" s="93" t="s">
        <v>645</v>
      </c>
      <c r="F71" s="32"/>
      <c r="G71" s="115"/>
      <c r="H71" s="18"/>
      <c r="I71" s="128">
        <v>13800.0</v>
      </c>
      <c r="J71" s="20"/>
      <c r="K71" s="113"/>
      <c r="L71" s="22"/>
      <c r="M71" s="17"/>
      <c r="N71" s="23"/>
      <c r="O71" s="91">
        <v>13800.0</v>
      </c>
      <c r="P71" s="97">
        <f t="shared" si="1"/>
        <v>0</v>
      </c>
      <c r="Q71" s="26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00">
        <v>68.0</v>
      </c>
      <c r="B72" s="148" t="s">
        <v>3592</v>
      </c>
      <c r="C72" s="82" t="s">
        <v>3680</v>
      </c>
      <c r="D72" s="83">
        <v>60675.0</v>
      </c>
      <c r="E72" s="93" t="s">
        <v>3681</v>
      </c>
      <c r="F72" s="32"/>
      <c r="G72" s="115"/>
      <c r="H72" s="42"/>
      <c r="I72" s="128">
        <v>5000.0</v>
      </c>
      <c r="J72" s="20"/>
      <c r="K72" s="113"/>
      <c r="L72" s="22"/>
      <c r="M72" s="17"/>
      <c r="N72" s="23"/>
      <c r="O72" s="91">
        <v>5000.0</v>
      </c>
      <c r="P72" s="97">
        <f t="shared" si="1"/>
        <v>0</v>
      </c>
      <c r="Q72" s="26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00">
        <v>69.0</v>
      </c>
      <c r="B73" s="148" t="s">
        <v>3592</v>
      </c>
      <c r="C73" s="82" t="s">
        <v>3682</v>
      </c>
      <c r="D73" s="83">
        <v>21818.0</v>
      </c>
      <c r="E73" s="93" t="s">
        <v>420</v>
      </c>
      <c r="F73" s="32"/>
      <c r="G73" s="115"/>
      <c r="H73" s="18"/>
      <c r="I73" s="128">
        <v>47500.0</v>
      </c>
      <c r="J73" s="20"/>
      <c r="K73" s="116"/>
      <c r="L73" s="22"/>
      <c r="M73" s="17"/>
      <c r="N73" s="23"/>
      <c r="O73" s="91">
        <v>47500.0</v>
      </c>
      <c r="P73" s="97">
        <f t="shared" si="1"/>
        <v>0</v>
      </c>
      <c r="Q73" s="26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00">
        <v>70.0</v>
      </c>
      <c r="B74" s="148" t="s">
        <v>3592</v>
      </c>
      <c r="C74" s="82" t="s">
        <v>3683</v>
      </c>
      <c r="D74" s="83">
        <v>45193.0</v>
      </c>
      <c r="E74" s="93" t="s">
        <v>645</v>
      </c>
      <c r="F74" s="32"/>
      <c r="G74" s="115"/>
      <c r="H74" s="42"/>
      <c r="I74" s="128">
        <v>2100.0</v>
      </c>
      <c r="J74" s="20"/>
      <c r="K74" s="113"/>
      <c r="L74" s="22"/>
      <c r="M74" s="17"/>
      <c r="N74" s="23"/>
      <c r="O74" s="91">
        <v>2100.0</v>
      </c>
      <c r="P74" s="97">
        <f t="shared" si="1"/>
        <v>0</v>
      </c>
      <c r="Q74" s="26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00">
        <v>71.0</v>
      </c>
      <c r="B75" s="148" t="s">
        <v>3592</v>
      </c>
      <c r="C75" s="82" t="s">
        <v>3684</v>
      </c>
      <c r="D75" s="83">
        <v>54211.0</v>
      </c>
      <c r="E75" s="93" t="s">
        <v>1427</v>
      </c>
      <c r="F75" s="32"/>
      <c r="G75" s="115"/>
      <c r="H75" s="18"/>
      <c r="I75" s="128">
        <v>1500.0</v>
      </c>
      <c r="J75" s="20"/>
      <c r="K75" s="113"/>
      <c r="L75" s="22"/>
      <c r="M75" s="17"/>
      <c r="N75" s="23"/>
      <c r="O75" s="91">
        <v>1500.0</v>
      </c>
      <c r="P75" s="97">
        <f t="shared" si="1"/>
        <v>0</v>
      </c>
      <c r="Q75" s="26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00">
        <v>72.0</v>
      </c>
      <c r="B76" s="148" t="s">
        <v>3592</v>
      </c>
      <c r="C76" s="82" t="s">
        <v>3685</v>
      </c>
      <c r="D76" s="83">
        <v>55555.0</v>
      </c>
      <c r="E76" s="93" t="s">
        <v>416</v>
      </c>
      <c r="F76" s="32"/>
      <c r="G76" s="34">
        <v>1400.0</v>
      </c>
      <c r="H76" s="42"/>
      <c r="I76" s="128"/>
      <c r="J76" s="20"/>
      <c r="K76" s="113"/>
      <c r="L76" s="22"/>
      <c r="M76" s="17"/>
      <c r="N76" s="23"/>
      <c r="O76" s="91">
        <v>1400.0</v>
      </c>
      <c r="P76" s="97">
        <f t="shared" si="1"/>
        <v>0</v>
      </c>
      <c r="Q76" s="26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00">
        <v>73.0</v>
      </c>
      <c r="B77" s="148" t="s">
        <v>3592</v>
      </c>
      <c r="C77" s="82" t="s">
        <v>3686</v>
      </c>
      <c r="D77" s="83">
        <v>35220.0</v>
      </c>
      <c r="E77" s="93" t="s">
        <v>618</v>
      </c>
      <c r="F77" s="32"/>
      <c r="G77" s="34">
        <v>5000.0</v>
      </c>
      <c r="H77" s="42"/>
      <c r="I77" s="128"/>
      <c r="J77" s="20"/>
      <c r="K77" s="113"/>
      <c r="L77" s="22"/>
      <c r="M77" s="17"/>
      <c r="N77" s="23"/>
      <c r="O77" s="91">
        <v>5000.0</v>
      </c>
      <c r="P77" s="97">
        <f t="shared" si="1"/>
        <v>0</v>
      </c>
      <c r="Q77" s="26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00">
        <v>74.0</v>
      </c>
      <c r="B78" s="148" t="s">
        <v>3592</v>
      </c>
      <c r="C78" s="82" t="s">
        <v>3687</v>
      </c>
      <c r="D78" s="83">
        <v>61168.0</v>
      </c>
      <c r="E78" s="93" t="s">
        <v>3688</v>
      </c>
      <c r="F78" s="32"/>
      <c r="G78" s="115"/>
      <c r="H78" s="42"/>
      <c r="I78" s="128">
        <v>3600.0</v>
      </c>
      <c r="J78" s="20"/>
      <c r="K78" s="113"/>
      <c r="L78" s="22"/>
      <c r="M78" s="17"/>
      <c r="N78" s="23"/>
      <c r="O78" s="91">
        <v>3600.0</v>
      </c>
      <c r="P78" s="97">
        <f t="shared" si="1"/>
        <v>0</v>
      </c>
      <c r="Q78" s="26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00">
        <v>75.0</v>
      </c>
      <c r="B79" s="148" t="s">
        <v>3592</v>
      </c>
      <c r="C79" s="82" t="s">
        <v>3689</v>
      </c>
      <c r="D79" s="83">
        <v>50020.0</v>
      </c>
      <c r="E79" s="93" t="s">
        <v>168</v>
      </c>
      <c r="F79" s="32"/>
      <c r="G79" s="115"/>
      <c r="H79" s="42"/>
      <c r="I79" s="128"/>
      <c r="J79" s="20">
        <v>2250.0</v>
      </c>
      <c r="K79" s="113"/>
      <c r="L79" s="22"/>
      <c r="M79" s="17"/>
      <c r="N79" s="23"/>
      <c r="O79" s="91">
        <v>2250.0</v>
      </c>
      <c r="P79" s="97">
        <f t="shared" si="1"/>
        <v>0</v>
      </c>
      <c r="Q79" s="26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00">
        <v>76.0</v>
      </c>
      <c r="B80" s="148" t="s">
        <v>3592</v>
      </c>
      <c r="C80" s="82" t="s">
        <v>3690</v>
      </c>
      <c r="D80" s="83">
        <v>22332.0</v>
      </c>
      <c r="E80" s="93" t="s">
        <v>564</v>
      </c>
      <c r="F80" s="32"/>
      <c r="G80" s="115"/>
      <c r="H80" s="42"/>
      <c r="I80" s="128">
        <v>8900.0</v>
      </c>
      <c r="J80" s="20"/>
      <c r="K80" s="113"/>
      <c r="L80" s="22"/>
      <c r="M80" s="17"/>
      <c r="N80" s="23"/>
      <c r="O80" s="91">
        <v>8900.0</v>
      </c>
      <c r="P80" s="97">
        <f t="shared" si="1"/>
        <v>0</v>
      </c>
      <c r="Q80" s="26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00">
        <v>77.0</v>
      </c>
      <c r="B81" s="148" t="s">
        <v>3592</v>
      </c>
      <c r="C81" s="82" t="s">
        <v>3691</v>
      </c>
      <c r="D81" s="83">
        <v>46778.0</v>
      </c>
      <c r="E81" s="93" t="s">
        <v>190</v>
      </c>
      <c r="F81" s="32"/>
      <c r="G81" s="115"/>
      <c r="H81" s="42"/>
      <c r="I81" s="128"/>
      <c r="J81" s="20">
        <v>6250.0</v>
      </c>
      <c r="K81" s="113"/>
      <c r="L81" s="22"/>
      <c r="M81" s="17"/>
      <c r="N81" s="23"/>
      <c r="O81" s="91">
        <v>6250.0</v>
      </c>
      <c r="P81" s="97">
        <f t="shared" si="1"/>
        <v>0</v>
      </c>
      <c r="Q81" s="26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00">
        <v>78.0</v>
      </c>
      <c r="B82" s="148" t="s">
        <v>3592</v>
      </c>
      <c r="C82" s="82" t="s">
        <v>3692</v>
      </c>
      <c r="D82" s="83">
        <v>60051.0</v>
      </c>
      <c r="E82" s="93" t="s">
        <v>3039</v>
      </c>
      <c r="F82" s="32"/>
      <c r="G82" s="115"/>
      <c r="H82" s="42"/>
      <c r="I82" s="128">
        <v>10000.0</v>
      </c>
      <c r="J82" s="20"/>
      <c r="K82" s="113"/>
      <c r="L82" s="22"/>
      <c r="M82" s="17"/>
      <c r="N82" s="23"/>
      <c r="O82" s="91">
        <v>10000.0</v>
      </c>
      <c r="P82" s="97">
        <f t="shared" si="1"/>
        <v>0</v>
      </c>
      <c r="Q82" s="26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00">
        <v>79.0</v>
      </c>
      <c r="B83" s="148" t="s">
        <v>3592</v>
      </c>
      <c r="C83" s="82" t="s">
        <v>3693</v>
      </c>
      <c r="D83" s="83">
        <v>22332.0</v>
      </c>
      <c r="E83" s="93" t="s">
        <v>564</v>
      </c>
      <c r="F83" s="32"/>
      <c r="G83" s="115"/>
      <c r="H83" s="42"/>
      <c r="I83" s="128">
        <v>5350.0</v>
      </c>
      <c r="J83" s="20"/>
      <c r="K83" s="116"/>
      <c r="L83" s="22"/>
      <c r="M83" s="17"/>
      <c r="N83" s="23"/>
      <c r="O83" s="91">
        <v>5350.0</v>
      </c>
      <c r="P83" s="97">
        <f t="shared" si="1"/>
        <v>0</v>
      </c>
      <c r="Q83" s="26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00">
        <v>80.0</v>
      </c>
      <c r="B84" s="148" t="s">
        <v>3592</v>
      </c>
      <c r="C84" s="82" t="s">
        <v>3694</v>
      </c>
      <c r="D84" s="83">
        <v>64768.0</v>
      </c>
      <c r="E84" s="93" t="s">
        <v>3695</v>
      </c>
      <c r="F84" s="32"/>
      <c r="G84" s="115"/>
      <c r="H84" s="42"/>
      <c r="I84" s="128"/>
      <c r="J84" s="20">
        <v>10000.0</v>
      </c>
      <c r="K84" s="113"/>
      <c r="L84" s="22"/>
      <c r="M84" s="17"/>
      <c r="N84" s="23"/>
      <c r="O84" s="91">
        <v>10000.0</v>
      </c>
      <c r="P84" s="97">
        <f t="shared" si="1"/>
        <v>0</v>
      </c>
      <c r="Q84" s="26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00">
        <v>81.0</v>
      </c>
      <c r="B85" s="148" t="s">
        <v>3592</v>
      </c>
      <c r="C85" s="82" t="s">
        <v>3696</v>
      </c>
      <c r="D85" s="83">
        <v>36555.0</v>
      </c>
      <c r="E85" s="93" t="s">
        <v>153</v>
      </c>
      <c r="F85" s="32"/>
      <c r="G85" s="115"/>
      <c r="H85" s="42"/>
      <c r="I85" s="128">
        <v>6200.0</v>
      </c>
      <c r="J85" s="20"/>
      <c r="K85" s="116">
        <v>7500.0</v>
      </c>
      <c r="L85" s="22"/>
      <c r="M85" s="17"/>
      <c r="N85" s="23"/>
      <c r="O85" s="91">
        <v>13700.0</v>
      </c>
      <c r="P85" s="97">
        <f t="shared" si="1"/>
        <v>0</v>
      </c>
      <c r="Q85" s="26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00">
        <v>82.0</v>
      </c>
      <c r="B86" s="148" t="s">
        <v>3592</v>
      </c>
      <c r="C86" s="82" t="s">
        <v>3697</v>
      </c>
      <c r="D86" s="83">
        <v>22332.0</v>
      </c>
      <c r="E86" s="93" t="s">
        <v>564</v>
      </c>
      <c r="F86" s="32"/>
      <c r="G86" s="115"/>
      <c r="H86" s="42"/>
      <c r="I86" s="128">
        <v>8000.0</v>
      </c>
      <c r="J86" s="20"/>
      <c r="K86" s="113"/>
      <c r="L86" s="22"/>
      <c r="M86" s="17"/>
      <c r="N86" s="23"/>
      <c r="O86" s="91">
        <v>8000.0</v>
      </c>
      <c r="P86" s="97">
        <f t="shared" si="1"/>
        <v>0</v>
      </c>
      <c r="Q86" s="26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00">
        <v>83.0</v>
      </c>
      <c r="B87" s="148" t="s">
        <v>3592</v>
      </c>
      <c r="C87" s="82" t="s">
        <v>3698</v>
      </c>
      <c r="D87" s="83">
        <v>66692.0</v>
      </c>
      <c r="E87" s="93" t="s">
        <v>3699</v>
      </c>
      <c r="F87" s="32"/>
      <c r="G87" s="115"/>
      <c r="H87" s="42"/>
      <c r="I87" s="128">
        <v>27000.0</v>
      </c>
      <c r="J87" s="20"/>
      <c r="K87" s="113"/>
      <c r="L87" s="22"/>
      <c r="M87" s="17"/>
      <c r="N87" s="23"/>
      <c r="O87" s="91">
        <v>27000.0</v>
      </c>
      <c r="P87" s="97">
        <f t="shared" si="1"/>
        <v>0</v>
      </c>
      <c r="Q87" s="26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00">
        <v>84.0</v>
      </c>
      <c r="B88" s="148" t="s">
        <v>3592</v>
      </c>
      <c r="C88" s="82" t="s">
        <v>3700</v>
      </c>
      <c r="D88" s="83">
        <v>66694.0</v>
      </c>
      <c r="E88" s="93" t="s">
        <v>3701</v>
      </c>
      <c r="F88" s="32"/>
      <c r="G88" s="115"/>
      <c r="H88" s="42"/>
      <c r="I88" s="128">
        <v>27000.0</v>
      </c>
      <c r="J88" s="20"/>
      <c r="K88" s="113"/>
      <c r="L88" s="22"/>
      <c r="M88" s="17"/>
      <c r="N88" s="23"/>
      <c r="O88" s="91">
        <v>27000.0</v>
      </c>
      <c r="P88" s="97">
        <f t="shared" si="1"/>
        <v>0</v>
      </c>
      <c r="Q88" s="26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00">
        <v>85.0</v>
      </c>
      <c r="B89" s="148" t="s">
        <v>3592</v>
      </c>
      <c r="C89" s="82" t="s">
        <v>3702</v>
      </c>
      <c r="D89" s="83">
        <v>66695.0</v>
      </c>
      <c r="E89" s="93" t="s">
        <v>3703</v>
      </c>
      <c r="F89" s="32"/>
      <c r="G89" s="115"/>
      <c r="H89" s="42"/>
      <c r="I89" s="128">
        <v>27000.0</v>
      </c>
      <c r="J89" s="20"/>
      <c r="K89" s="113"/>
      <c r="L89" s="22"/>
      <c r="M89" s="17"/>
      <c r="N89" s="23"/>
      <c r="O89" s="91">
        <v>27000.0</v>
      </c>
      <c r="P89" s="97">
        <f t="shared" si="1"/>
        <v>0</v>
      </c>
      <c r="Q89" s="26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00">
        <v>86.0</v>
      </c>
      <c r="B90" s="148" t="s">
        <v>3592</v>
      </c>
      <c r="C90" s="82" t="s">
        <v>3704</v>
      </c>
      <c r="D90" s="83">
        <v>52686.0</v>
      </c>
      <c r="E90" s="93" t="s">
        <v>3705</v>
      </c>
      <c r="F90" s="32"/>
      <c r="G90" s="115"/>
      <c r="H90" s="42">
        <v>3600.0</v>
      </c>
      <c r="I90" s="128"/>
      <c r="J90" s="20"/>
      <c r="K90" s="113"/>
      <c r="L90" s="22"/>
      <c r="M90" s="17"/>
      <c r="N90" s="23"/>
      <c r="O90" s="91">
        <v>3600.0</v>
      </c>
      <c r="P90" s="97">
        <f t="shared" si="1"/>
        <v>0</v>
      </c>
      <c r="Q90" s="26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00">
        <v>87.0</v>
      </c>
      <c r="B91" s="148" t="s">
        <v>3592</v>
      </c>
      <c r="C91" s="82" t="s">
        <v>3706</v>
      </c>
      <c r="D91" s="83">
        <v>21821.0</v>
      </c>
      <c r="E91" s="93" t="s">
        <v>1306</v>
      </c>
      <c r="F91" s="32"/>
      <c r="G91" s="115"/>
      <c r="H91" s="42"/>
      <c r="I91" s="128"/>
      <c r="J91" s="20">
        <v>5000.0</v>
      </c>
      <c r="K91" s="113"/>
      <c r="L91" s="22"/>
      <c r="M91" s="17"/>
      <c r="N91" s="23"/>
      <c r="O91" s="91">
        <v>5000.0</v>
      </c>
      <c r="P91" s="97">
        <f t="shared" si="1"/>
        <v>0</v>
      </c>
      <c r="Q91" s="26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00">
        <v>88.0</v>
      </c>
      <c r="B92" s="148" t="s">
        <v>3592</v>
      </c>
      <c r="C92" s="82" t="s">
        <v>3707</v>
      </c>
      <c r="D92" s="83">
        <v>48738.0</v>
      </c>
      <c r="E92" s="93" t="s">
        <v>2016</v>
      </c>
      <c r="F92" s="32"/>
      <c r="G92" s="115"/>
      <c r="H92" s="42"/>
      <c r="I92" s="128">
        <v>500.0</v>
      </c>
      <c r="J92" s="20"/>
      <c r="K92" s="113"/>
      <c r="L92" s="22"/>
      <c r="M92" s="17"/>
      <c r="N92" s="23"/>
      <c r="O92" s="91">
        <v>500.0</v>
      </c>
      <c r="P92" s="97">
        <f t="shared" si="1"/>
        <v>0</v>
      </c>
      <c r="Q92" s="26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00">
        <v>89.0</v>
      </c>
      <c r="B93" s="148" t="s">
        <v>3592</v>
      </c>
      <c r="C93" s="82" t="s">
        <v>3708</v>
      </c>
      <c r="D93" s="83">
        <v>58853.0</v>
      </c>
      <c r="E93" s="93" t="s">
        <v>3709</v>
      </c>
      <c r="F93" s="32"/>
      <c r="G93" s="115"/>
      <c r="H93" s="42"/>
      <c r="I93" s="128">
        <v>1200.0</v>
      </c>
      <c r="J93" s="20"/>
      <c r="K93" s="113"/>
      <c r="L93" s="22"/>
      <c r="M93" s="17"/>
      <c r="N93" s="23"/>
      <c r="O93" s="91">
        <v>1200.0</v>
      </c>
      <c r="P93" s="97">
        <f t="shared" si="1"/>
        <v>0</v>
      </c>
      <c r="Q93" s="26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00">
        <v>90.0</v>
      </c>
      <c r="B94" s="148" t="s">
        <v>3592</v>
      </c>
      <c r="C94" s="82" t="s">
        <v>3710</v>
      </c>
      <c r="D94" s="83">
        <v>22332.0</v>
      </c>
      <c r="E94" s="93" t="s">
        <v>564</v>
      </c>
      <c r="F94" s="32"/>
      <c r="G94" s="115"/>
      <c r="H94" s="42"/>
      <c r="I94" s="128">
        <v>3000.0</v>
      </c>
      <c r="J94" s="20"/>
      <c r="K94" s="113"/>
      <c r="L94" s="22"/>
      <c r="M94" s="17"/>
      <c r="N94" s="23"/>
      <c r="O94" s="91">
        <v>3000.0</v>
      </c>
      <c r="P94" s="97">
        <f t="shared" si="1"/>
        <v>0</v>
      </c>
      <c r="Q94" s="26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00">
        <v>91.0</v>
      </c>
      <c r="B95" s="148" t="s">
        <v>3592</v>
      </c>
      <c r="C95" s="82" t="s">
        <v>3711</v>
      </c>
      <c r="D95" s="83">
        <v>47787.0</v>
      </c>
      <c r="E95" s="93" t="s">
        <v>77</v>
      </c>
      <c r="F95" s="32"/>
      <c r="G95" s="115"/>
      <c r="H95" s="42"/>
      <c r="I95" s="128"/>
      <c r="J95" s="20">
        <v>3500.0</v>
      </c>
      <c r="K95" s="113"/>
      <c r="L95" s="22"/>
      <c r="M95" s="17"/>
      <c r="N95" s="23"/>
      <c r="O95" s="91">
        <v>3500.0</v>
      </c>
      <c r="P95" s="97">
        <f t="shared" si="1"/>
        <v>0</v>
      </c>
      <c r="Q95" s="26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00">
        <v>92.0</v>
      </c>
      <c r="B96" s="148" t="s">
        <v>3592</v>
      </c>
      <c r="C96" s="82" t="s">
        <v>3712</v>
      </c>
      <c r="D96" s="83">
        <v>66697.0</v>
      </c>
      <c r="E96" s="93" t="s">
        <v>3713</v>
      </c>
      <c r="F96" s="32"/>
      <c r="G96" s="115"/>
      <c r="H96" s="42"/>
      <c r="I96" s="128"/>
      <c r="J96" s="20">
        <v>27000.0</v>
      </c>
      <c r="K96" s="113"/>
      <c r="L96" s="22"/>
      <c r="M96" s="17"/>
      <c r="N96" s="23"/>
      <c r="O96" s="91">
        <v>27000.0</v>
      </c>
      <c r="P96" s="97">
        <f t="shared" si="1"/>
        <v>0</v>
      </c>
      <c r="Q96" s="26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00">
        <v>93.0</v>
      </c>
      <c r="B97" s="148" t="s">
        <v>3592</v>
      </c>
      <c r="C97" s="82" t="s">
        <v>3714</v>
      </c>
      <c r="D97" s="83">
        <v>66697.0</v>
      </c>
      <c r="E97" s="93" t="s">
        <v>3713</v>
      </c>
      <c r="F97" s="32"/>
      <c r="G97" s="115">
        <v>400.0</v>
      </c>
      <c r="H97" s="42"/>
      <c r="I97" s="128"/>
      <c r="J97" s="20"/>
      <c r="K97" s="113"/>
      <c r="L97" s="22"/>
      <c r="M97" s="17"/>
      <c r="N97" s="23"/>
      <c r="O97" s="91">
        <v>400.0</v>
      </c>
      <c r="P97" s="97">
        <f t="shared" si="1"/>
        <v>0</v>
      </c>
      <c r="Q97" s="26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00">
        <v>94.0</v>
      </c>
      <c r="B98" s="148" t="s">
        <v>3592</v>
      </c>
      <c r="C98" s="82" t="s">
        <v>3715</v>
      </c>
      <c r="D98" s="83">
        <v>37196.0</v>
      </c>
      <c r="E98" s="93" t="s">
        <v>3716</v>
      </c>
      <c r="F98" s="32"/>
      <c r="G98" s="115"/>
      <c r="H98" s="42"/>
      <c r="I98" s="128">
        <v>5150.0</v>
      </c>
      <c r="J98" s="20"/>
      <c r="K98" s="113"/>
      <c r="L98" s="22"/>
      <c r="M98" s="17"/>
      <c r="N98" s="23"/>
      <c r="O98" s="91">
        <v>5150.0</v>
      </c>
      <c r="P98" s="97">
        <f t="shared" si="1"/>
        <v>0</v>
      </c>
      <c r="Q98" s="26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00">
        <v>95.0</v>
      </c>
      <c r="B99" s="148" t="s">
        <v>3592</v>
      </c>
      <c r="C99" s="82" t="s">
        <v>3717</v>
      </c>
      <c r="D99" s="83">
        <v>66596.0</v>
      </c>
      <c r="E99" s="93" t="s">
        <v>3718</v>
      </c>
      <c r="F99" s="32"/>
      <c r="G99" s="115"/>
      <c r="H99" s="42"/>
      <c r="I99" s="128">
        <v>500.0</v>
      </c>
      <c r="J99" s="20"/>
      <c r="K99" s="113"/>
      <c r="L99" s="22"/>
      <c r="M99" s="17"/>
      <c r="N99" s="23"/>
      <c r="O99" s="91">
        <v>500.0</v>
      </c>
      <c r="P99" s="97">
        <f t="shared" si="1"/>
        <v>0</v>
      </c>
      <c r="Q99" s="26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00">
        <v>96.0</v>
      </c>
      <c r="B100" s="148" t="s">
        <v>3592</v>
      </c>
      <c r="C100" s="82" t="s">
        <v>3719</v>
      </c>
      <c r="D100" s="83">
        <v>51017.0</v>
      </c>
      <c r="E100" s="93" t="s">
        <v>281</v>
      </c>
      <c r="F100" s="32"/>
      <c r="G100" s="115"/>
      <c r="H100" s="42">
        <v>67000.0</v>
      </c>
      <c r="I100" s="128"/>
      <c r="J100" s="20"/>
      <c r="K100" s="113"/>
      <c r="L100" s="22"/>
      <c r="M100" s="17"/>
      <c r="N100" s="23"/>
      <c r="O100" s="91">
        <v>67000.0</v>
      </c>
      <c r="P100" s="97">
        <f t="shared" si="1"/>
        <v>0</v>
      </c>
      <c r="Q100" s="26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00">
        <v>97.0</v>
      </c>
      <c r="B101" s="148" t="s">
        <v>3592</v>
      </c>
      <c r="C101" s="82" t="s">
        <v>3720</v>
      </c>
      <c r="D101" s="83">
        <v>65792.0</v>
      </c>
      <c r="E101" s="93" t="s">
        <v>3721</v>
      </c>
      <c r="F101" s="32"/>
      <c r="G101" s="115"/>
      <c r="H101" s="42"/>
      <c r="I101" s="128">
        <v>500.0</v>
      </c>
      <c r="J101" s="20"/>
      <c r="K101" s="113"/>
      <c r="L101" s="22"/>
      <c r="M101" s="17"/>
      <c r="N101" s="23"/>
      <c r="O101" s="91">
        <v>500.0</v>
      </c>
      <c r="P101" s="97">
        <f t="shared" si="1"/>
        <v>0</v>
      </c>
      <c r="Q101" s="26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00">
        <v>98.0</v>
      </c>
      <c r="B102" s="148" t="s">
        <v>3592</v>
      </c>
      <c r="C102" s="82" t="s">
        <v>3722</v>
      </c>
      <c r="D102" s="83">
        <v>63154.0</v>
      </c>
      <c r="E102" s="93" t="s">
        <v>3723</v>
      </c>
      <c r="F102" s="32"/>
      <c r="G102" s="115"/>
      <c r="H102" s="42"/>
      <c r="I102" s="128">
        <v>500.0</v>
      </c>
      <c r="J102" s="20"/>
      <c r="K102" s="113"/>
      <c r="L102" s="22"/>
      <c r="M102" s="17"/>
      <c r="N102" s="23"/>
      <c r="O102" s="91">
        <v>500.0</v>
      </c>
      <c r="P102" s="97">
        <f t="shared" si="1"/>
        <v>0</v>
      </c>
      <c r="Q102" s="26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00">
        <v>99.0</v>
      </c>
      <c r="B103" s="148" t="s">
        <v>3592</v>
      </c>
      <c r="C103" s="82" t="s">
        <v>3724</v>
      </c>
      <c r="D103" s="83">
        <v>55592.0</v>
      </c>
      <c r="E103" s="93" t="s">
        <v>3725</v>
      </c>
      <c r="F103" s="32"/>
      <c r="G103" s="115"/>
      <c r="H103" s="42"/>
      <c r="I103" s="128"/>
      <c r="J103" s="20">
        <v>3600.0</v>
      </c>
      <c r="K103" s="113"/>
      <c r="L103" s="22"/>
      <c r="M103" s="17"/>
      <c r="N103" s="23"/>
      <c r="O103" s="91">
        <v>3600.0</v>
      </c>
      <c r="P103" s="97">
        <f t="shared" si="1"/>
        <v>0</v>
      </c>
      <c r="Q103" s="26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00">
        <v>100.0</v>
      </c>
      <c r="B104" s="148" t="s">
        <v>3592</v>
      </c>
      <c r="C104" s="82" t="s">
        <v>3726</v>
      </c>
      <c r="D104" s="83">
        <v>21971.0</v>
      </c>
      <c r="E104" s="93" t="s">
        <v>48</v>
      </c>
      <c r="F104" s="32"/>
      <c r="G104" s="115"/>
      <c r="H104" s="42"/>
      <c r="I104" s="128">
        <v>1600.0</v>
      </c>
      <c r="J104" s="20"/>
      <c r="K104" s="113"/>
      <c r="L104" s="22"/>
      <c r="M104" s="17"/>
      <c r="N104" s="23"/>
      <c r="O104" s="91">
        <v>1600.0</v>
      </c>
      <c r="P104" s="97">
        <f t="shared" si="1"/>
        <v>0</v>
      </c>
      <c r="Q104" s="26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00">
        <v>101.0</v>
      </c>
      <c r="B105" s="148" t="s">
        <v>3592</v>
      </c>
      <c r="C105" s="82" t="s">
        <v>3727</v>
      </c>
      <c r="D105" s="83">
        <v>58175.0</v>
      </c>
      <c r="E105" s="93" t="s">
        <v>664</v>
      </c>
      <c r="F105" s="32">
        <v>7500.0</v>
      </c>
      <c r="G105" s="115"/>
      <c r="H105" s="42"/>
      <c r="I105" s="128">
        <v>2500.0</v>
      </c>
      <c r="J105" s="20"/>
      <c r="K105" s="113"/>
      <c r="L105" s="22"/>
      <c r="M105" s="17"/>
      <c r="N105" s="23"/>
      <c r="O105" s="91">
        <v>10000.0</v>
      </c>
      <c r="P105" s="97">
        <f t="shared" si="1"/>
        <v>0</v>
      </c>
      <c r="Q105" s="26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00">
        <v>102.0</v>
      </c>
      <c r="B106" s="148" t="s">
        <v>3592</v>
      </c>
      <c r="C106" s="82" t="s">
        <v>3728</v>
      </c>
      <c r="D106" s="83">
        <v>65467.0</v>
      </c>
      <c r="E106" s="93" t="s">
        <v>56</v>
      </c>
      <c r="F106" s="32"/>
      <c r="G106" s="115"/>
      <c r="H106" s="42"/>
      <c r="I106" s="128">
        <v>1200.0</v>
      </c>
      <c r="J106" s="20"/>
      <c r="K106" s="113"/>
      <c r="L106" s="22"/>
      <c r="M106" s="17"/>
      <c r="N106" s="23"/>
      <c r="O106" s="91">
        <v>1200.0</v>
      </c>
      <c r="P106" s="97">
        <f t="shared" si="1"/>
        <v>0</v>
      </c>
      <c r="Q106" s="26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00">
        <v>103.0</v>
      </c>
      <c r="B107" s="148" t="s">
        <v>3592</v>
      </c>
      <c r="C107" s="82" t="s">
        <v>3729</v>
      </c>
      <c r="D107" s="83">
        <v>65467.0</v>
      </c>
      <c r="E107" s="93" t="s">
        <v>56</v>
      </c>
      <c r="F107" s="32"/>
      <c r="G107" s="115"/>
      <c r="H107" s="42"/>
      <c r="I107" s="128">
        <v>2500.0</v>
      </c>
      <c r="J107" s="20"/>
      <c r="K107" s="113"/>
      <c r="L107" s="22"/>
      <c r="M107" s="17"/>
      <c r="N107" s="23"/>
      <c r="O107" s="91">
        <v>2500.0</v>
      </c>
      <c r="P107" s="97">
        <f t="shared" si="1"/>
        <v>0</v>
      </c>
      <c r="Q107" s="26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00">
        <v>104.0</v>
      </c>
      <c r="B108" s="148" t="s">
        <v>3592</v>
      </c>
      <c r="C108" s="82" t="s">
        <v>3730</v>
      </c>
      <c r="D108" s="83">
        <v>57363.0</v>
      </c>
      <c r="E108" s="93" t="s">
        <v>1189</v>
      </c>
      <c r="F108" s="32"/>
      <c r="G108" s="115"/>
      <c r="H108" s="42"/>
      <c r="I108" s="128">
        <v>3600.0</v>
      </c>
      <c r="J108" s="20"/>
      <c r="K108" s="113"/>
      <c r="L108" s="22"/>
      <c r="M108" s="17"/>
      <c r="N108" s="23"/>
      <c r="O108" s="91">
        <v>3600.0</v>
      </c>
      <c r="P108" s="97">
        <f t="shared" si="1"/>
        <v>0</v>
      </c>
      <c r="Q108" s="26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00">
        <v>105.0</v>
      </c>
      <c r="B109" s="148" t="s">
        <v>3592</v>
      </c>
      <c r="C109" s="82" t="s">
        <v>3731</v>
      </c>
      <c r="D109" s="83">
        <v>50613.0</v>
      </c>
      <c r="E109" s="93" t="s">
        <v>32</v>
      </c>
      <c r="F109" s="32"/>
      <c r="G109" s="115"/>
      <c r="H109" s="42"/>
      <c r="I109" s="128"/>
      <c r="J109" s="20">
        <v>7500.0</v>
      </c>
      <c r="K109" s="113"/>
      <c r="L109" s="22"/>
      <c r="M109" s="17"/>
      <c r="N109" s="23"/>
      <c r="O109" s="91">
        <v>7500.0</v>
      </c>
      <c r="P109" s="97">
        <f t="shared" si="1"/>
        <v>0</v>
      </c>
      <c r="Q109" s="26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00">
        <v>106.0</v>
      </c>
      <c r="B110" s="148" t="s">
        <v>3592</v>
      </c>
      <c r="C110" s="82" t="s">
        <v>3732</v>
      </c>
      <c r="D110" s="83">
        <v>50596.0</v>
      </c>
      <c r="E110" s="93" t="s">
        <v>194</v>
      </c>
      <c r="F110" s="32"/>
      <c r="G110" s="115"/>
      <c r="H110" s="42"/>
      <c r="I110" s="128">
        <v>121400.0</v>
      </c>
      <c r="J110" s="20"/>
      <c r="K110" s="113"/>
      <c r="L110" s="22"/>
      <c r="M110" s="17"/>
      <c r="N110" s="23"/>
      <c r="O110" s="91">
        <v>121400.0</v>
      </c>
      <c r="P110" s="97">
        <f t="shared" si="1"/>
        <v>0</v>
      </c>
      <c r="Q110" s="26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00">
        <v>107.0</v>
      </c>
      <c r="B111" s="148" t="s">
        <v>3592</v>
      </c>
      <c r="C111" s="82" t="s">
        <v>3733</v>
      </c>
      <c r="D111" s="83">
        <v>62567.0</v>
      </c>
      <c r="E111" s="93" t="s">
        <v>3734</v>
      </c>
      <c r="F111" s="32"/>
      <c r="G111" s="115"/>
      <c r="H111" s="42"/>
      <c r="I111" s="128">
        <v>3600.0</v>
      </c>
      <c r="J111" s="20"/>
      <c r="K111" s="113"/>
      <c r="L111" s="22"/>
      <c r="M111" s="17"/>
      <c r="N111" s="23"/>
      <c r="O111" s="91">
        <v>3600.0</v>
      </c>
      <c r="P111" s="97">
        <f t="shared" si="1"/>
        <v>0</v>
      </c>
      <c r="Q111" s="26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00">
        <v>108.0</v>
      </c>
      <c r="B112" s="148" t="s">
        <v>3592</v>
      </c>
      <c r="C112" s="82" t="s">
        <v>3735</v>
      </c>
      <c r="D112" s="83">
        <v>21818.0</v>
      </c>
      <c r="E112" s="93" t="s">
        <v>420</v>
      </c>
      <c r="F112" s="32"/>
      <c r="G112" s="115"/>
      <c r="H112" s="42"/>
      <c r="I112" s="128">
        <v>5000.0</v>
      </c>
      <c r="J112" s="20"/>
      <c r="K112" s="113"/>
      <c r="L112" s="22"/>
      <c r="M112" s="17"/>
      <c r="N112" s="23"/>
      <c r="O112" s="91">
        <v>5000.0</v>
      </c>
      <c r="P112" s="97">
        <f t="shared" si="1"/>
        <v>0</v>
      </c>
      <c r="Q112" s="26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00">
        <v>109.0</v>
      </c>
      <c r="B113" s="148" t="s">
        <v>3592</v>
      </c>
      <c r="C113" s="82" t="s">
        <v>3736</v>
      </c>
      <c r="D113" s="83">
        <v>21818.0</v>
      </c>
      <c r="E113" s="93" t="s">
        <v>420</v>
      </c>
      <c r="F113" s="32"/>
      <c r="G113" s="115"/>
      <c r="H113" s="42"/>
      <c r="I113" s="128">
        <v>1200.0</v>
      </c>
      <c r="J113" s="20"/>
      <c r="K113" s="113"/>
      <c r="L113" s="22"/>
      <c r="M113" s="17"/>
      <c r="N113" s="23"/>
      <c r="O113" s="91">
        <v>1200.0</v>
      </c>
      <c r="P113" s="97">
        <f t="shared" si="1"/>
        <v>0</v>
      </c>
      <c r="Q113" s="26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00">
        <v>110.0</v>
      </c>
      <c r="B114" s="148" t="s">
        <v>3592</v>
      </c>
      <c r="C114" s="82" t="s">
        <v>3737</v>
      </c>
      <c r="D114" s="83">
        <v>10037.0</v>
      </c>
      <c r="E114" s="93" t="s">
        <v>3738</v>
      </c>
      <c r="F114" s="32"/>
      <c r="G114" s="115"/>
      <c r="H114" s="42"/>
      <c r="I114" s="128">
        <v>300.0</v>
      </c>
      <c r="J114" s="20"/>
      <c r="K114" s="113"/>
      <c r="L114" s="22"/>
      <c r="M114" s="17"/>
      <c r="N114" s="23"/>
      <c r="O114" s="91">
        <v>300.0</v>
      </c>
      <c r="P114" s="97">
        <f t="shared" si="1"/>
        <v>0</v>
      </c>
      <c r="Q114" s="26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00">
        <v>111.0</v>
      </c>
      <c r="B115" s="148" t="s">
        <v>3592</v>
      </c>
      <c r="C115" s="82" t="s">
        <v>3739</v>
      </c>
      <c r="D115" s="83">
        <v>50436.0</v>
      </c>
      <c r="E115" s="93" t="s">
        <v>638</v>
      </c>
      <c r="F115" s="32"/>
      <c r="G115" s="115"/>
      <c r="H115" s="42"/>
      <c r="I115" s="128">
        <v>6250.0</v>
      </c>
      <c r="J115" s="20"/>
      <c r="K115" s="113"/>
      <c r="L115" s="22"/>
      <c r="M115" s="17"/>
      <c r="N115" s="23"/>
      <c r="O115" s="91">
        <v>6250.0</v>
      </c>
      <c r="P115" s="97">
        <f t="shared" si="1"/>
        <v>0</v>
      </c>
      <c r="Q115" s="26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00">
        <v>112.0</v>
      </c>
      <c r="B116" s="148" t="s">
        <v>3592</v>
      </c>
      <c r="C116" s="82" t="s">
        <v>3740</v>
      </c>
      <c r="D116" s="83">
        <v>37642.0</v>
      </c>
      <c r="E116" s="93" t="s">
        <v>36</v>
      </c>
      <c r="F116" s="32"/>
      <c r="G116" s="115"/>
      <c r="H116" s="42"/>
      <c r="I116" s="128">
        <v>8000.0</v>
      </c>
      <c r="J116" s="20"/>
      <c r="K116" s="113"/>
      <c r="L116" s="22"/>
      <c r="M116" s="17"/>
      <c r="N116" s="23"/>
      <c r="O116" s="91">
        <v>8000.0</v>
      </c>
      <c r="P116" s="97">
        <f t="shared" si="1"/>
        <v>0</v>
      </c>
      <c r="Q116" s="26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00">
        <v>113.0</v>
      </c>
      <c r="B117" s="148" t="s">
        <v>3592</v>
      </c>
      <c r="C117" s="82" t="s">
        <v>3741</v>
      </c>
      <c r="D117" s="83">
        <v>10001.0</v>
      </c>
      <c r="E117" s="93" t="s">
        <v>28</v>
      </c>
      <c r="F117" s="32"/>
      <c r="G117" s="115"/>
      <c r="H117" s="42"/>
      <c r="I117" s="128">
        <v>2245.0</v>
      </c>
      <c r="J117" s="20"/>
      <c r="K117" s="113"/>
      <c r="L117" s="22"/>
      <c r="M117" s="17"/>
      <c r="N117" s="23"/>
      <c r="O117" s="91">
        <v>2245.0</v>
      </c>
      <c r="P117" s="97">
        <f t="shared" si="1"/>
        <v>0</v>
      </c>
      <c r="Q117" s="26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00">
        <v>114.0</v>
      </c>
      <c r="B118" s="148" t="s">
        <v>3592</v>
      </c>
      <c r="C118" s="82" t="s">
        <v>3742</v>
      </c>
      <c r="D118" s="83">
        <v>60978.0</v>
      </c>
      <c r="E118" s="93" t="s">
        <v>1527</v>
      </c>
      <c r="F118" s="32"/>
      <c r="G118" s="115"/>
      <c r="H118" s="42"/>
      <c r="I118" s="128">
        <v>10000.0</v>
      </c>
      <c r="J118" s="20"/>
      <c r="K118" s="113"/>
      <c r="L118" s="22"/>
      <c r="M118" s="17"/>
      <c r="N118" s="23"/>
      <c r="O118" s="91">
        <v>10000.0</v>
      </c>
      <c r="P118" s="97">
        <f t="shared" si="1"/>
        <v>0</v>
      </c>
      <c r="Q118" s="26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00">
        <v>115.0</v>
      </c>
      <c r="B119" s="148" t="s">
        <v>3592</v>
      </c>
      <c r="C119" s="82" t="s">
        <v>3743</v>
      </c>
      <c r="D119" s="83">
        <v>66712.0</v>
      </c>
      <c r="E119" s="93" t="s">
        <v>3744</v>
      </c>
      <c r="F119" s="32"/>
      <c r="G119" s="115"/>
      <c r="H119" s="42"/>
      <c r="I119" s="128">
        <v>27000.0</v>
      </c>
      <c r="J119" s="20"/>
      <c r="K119" s="113"/>
      <c r="L119" s="22"/>
      <c r="M119" s="17"/>
      <c r="N119" s="23"/>
      <c r="O119" s="91">
        <v>27000.0</v>
      </c>
      <c r="P119" s="97">
        <f t="shared" si="1"/>
        <v>0</v>
      </c>
      <c r="Q119" s="26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00">
        <v>116.0</v>
      </c>
      <c r="B120" s="148" t="s">
        <v>3592</v>
      </c>
      <c r="C120" s="82" t="s">
        <v>3745</v>
      </c>
      <c r="D120" s="83">
        <v>19122.0</v>
      </c>
      <c r="E120" s="93" t="s">
        <v>791</v>
      </c>
      <c r="F120" s="32"/>
      <c r="G120" s="115"/>
      <c r="H120" s="42"/>
      <c r="I120" s="128">
        <v>3600.0</v>
      </c>
      <c r="J120" s="20"/>
      <c r="K120" s="113"/>
      <c r="L120" s="22"/>
      <c r="M120" s="17"/>
      <c r="N120" s="23"/>
      <c r="O120" s="91">
        <v>3600.0</v>
      </c>
      <c r="P120" s="97">
        <f t="shared" si="1"/>
        <v>0</v>
      </c>
      <c r="Q120" s="26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00">
        <v>117.0</v>
      </c>
      <c r="B121" s="148" t="s">
        <v>3592</v>
      </c>
      <c r="C121" s="82" t="s">
        <v>3746</v>
      </c>
      <c r="D121" s="83">
        <v>10752.0</v>
      </c>
      <c r="E121" s="93" t="s">
        <v>3747</v>
      </c>
      <c r="F121" s="32"/>
      <c r="G121" s="115"/>
      <c r="H121" s="42"/>
      <c r="I121" s="128">
        <v>3600.0</v>
      </c>
      <c r="J121" s="20"/>
      <c r="K121" s="113"/>
      <c r="L121" s="22"/>
      <c r="M121" s="17"/>
      <c r="N121" s="23"/>
      <c r="O121" s="91">
        <v>3600.0</v>
      </c>
      <c r="P121" s="97">
        <f t="shared" si="1"/>
        <v>0</v>
      </c>
      <c r="Q121" s="26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00">
        <v>118.0</v>
      </c>
      <c r="B122" s="148" t="s">
        <v>3592</v>
      </c>
      <c r="C122" s="82" t="s">
        <v>3748</v>
      </c>
      <c r="D122" s="83">
        <v>10001.0</v>
      </c>
      <c r="E122" s="93" t="s">
        <v>28</v>
      </c>
      <c r="F122" s="32"/>
      <c r="G122" s="115"/>
      <c r="H122" s="42"/>
      <c r="I122" s="128">
        <v>1250.0</v>
      </c>
      <c r="J122" s="20"/>
      <c r="K122" s="113"/>
      <c r="L122" s="22"/>
      <c r="M122" s="17"/>
      <c r="N122" s="23"/>
      <c r="O122" s="91">
        <v>1250.0</v>
      </c>
      <c r="P122" s="97">
        <f t="shared" si="1"/>
        <v>0</v>
      </c>
      <c r="Q122" s="26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00">
        <v>119.0</v>
      </c>
      <c r="B123" s="148" t="s">
        <v>3592</v>
      </c>
      <c r="C123" s="82" t="s">
        <v>3749</v>
      </c>
      <c r="D123" s="83">
        <v>50445.0</v>
      </c>
      <c r="E123" s="93" t="s">
        <v>3522</v>
      </c>
      <c r="F123" s="32"/>
      <c r="G123" s="115"/>
      <c r="H123" s="42"/>
      <c r="I123" s="128"/>
      <c r="J123" s="20">
        <v>2650.0</v>
      </c>
      <c r="K123" s="113"/>
      <c r="L123" s="22"/>
      <c r="M123" s="17"/>
      <c r="N123" s="23"/>
      <c r="O123" s="91">
        <v>2650.0</v>
      </c>
      <c r="P123" s="97">
        <f t="shared" si="1"/>
        <v>0</v>
      </c>
      <c r="Q123" s="26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00">
        <v>120.0</v>
      </c>
      <c r="B124" s="148" t="s">
        <v>3592</v>
      </c>
      <c r="C124" s="82" t="s">
        <v>3750</v>
      </c>
      <c r="D124" s="83">
        <v>50445.0</v>
      </c>
      <c r="E124" s="93" t="s">
        <v>3522</v>
      </c>
      <c r="F124" s="32"/>
      <c r="G124" s="115"/>
      <c r="H124" s="42"/>
      <c r="I124" s="128"/>
      <c r="J124" s="20">
        <v>450.0</v>
      </c>
      <c r="K124" s="113"/>
      <c r="L124" s="22"/>
      <c r="M124" s="17"/>
      <c r="N124" s="23"/>
      <c r="O124" s="91">
        <v>450.0</v>
      </c>
      <c r="P124" s="97">
        <f t="shared" si="1"/>
        <v>0</v>
      </c>
      <c r="Q124" s="26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00">
        <v>121.0</v>
      </c>
      <c r="B125" s="148" t="s">
        <v>3467</v>
      </c>
      <c r="C125" s="82" t="s">
        <v>3751</v>
      </c>
      <c r="D125" s="83">
        <v>51406.0</v>
      </c>
      <c r="E125" s="93" t="s">
        <v>407</v>
      </c>
      <c r="F125" s="32"/>
      <c r="G125" s="115"/>
      <c r="H125" s="42"/>
      <c r="I125" s="128"/>
      <c r="J125" s="20"/>
      <c r="K125" s="116">
        <v>600.0</v>
      </c>
      <c r="L125" s="22"/>
      <c r="M125" s="17"/>
      <c r="N125" s="23"/>
      <c r="O125" s="91">
        <v>600.0</v>
      </c>
      <c r="P125" s="97">
        <f t="shared" si="1"/>
        <v>0</v>
      </c>
      <c r="Q125" s="26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00">
        <v>122.0</v>
      </c>
      <c r="B126" s="148" t="s">
        <v>3467</v>
      </c>
      <c r="C126" s="82" t="s">
        <v>3752</v>
      </c>
      <c r="D126" s="83">
        <v>51406.0</v>
      </c>
      <c r="E126" s="93" t="s">
        <v>407</v>
      </c>
      <c r="F126" s="32"/>
      <c r="G126" s="115"/>
      <c r="H126" s="42">
        <v>10000.0</v>
      </c>
      <c r="I126" s="128"/>
      <c r="J126" s="20"/>
      <c r="K126" s="113"/>
      <c r="L126" s="22"/>
      <c r="M126" s="17"/>
      <c r="N126" s="23"/>
      <c r="O126" s="91">
        <v>10000.0</v>
      </c>
      <c r="P126" s="97">
        <f t="shared" si="1"/>
        <v>0</v>
      </c>
      <c r="Q126" s="26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00">
        <v>123.0</v>
      </c>
      <c r="B127" s="148" t="s">
        <v>3467</v>
      </c>
      <c r="C127" s="82" t="s">
        <v>3753</v>
      </c>
      <c r="D127" s="83">
        <v>51406.0</v>
      </c>
      <c r="E127" s="93" t="s">
        <v>407</v>
      </c>
      <c r="F127" s="32"/>
      <c r="G127" s="115"/>
      <c r="H127" s="42">
        <v>40500.0</v>
      </c>
      <c r="I127" s="128"/>
      <c r="J127" s="20"/>
      <c r="K127" s="113"/>
      <c r="L127" s="22"/>
      <c r="M127" s="17"/>
      <c r="N127" s="23"/>
      <c r="O127" s="91">
        <v>40500.0</v>
      </c>
      <c r="P127" s="97">
        <f t="shared" si="1"/>
        <v>0</v>
      </c>
      <c r="Q127" s="26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00">
        <v>124.0</v>
      </c>
      <c r="B128" s="148" t="s">
        <v>3467</v>
      </c>
      <c r="C128" s="82" t="s">
        <v>3754</v>
      </c>
      <c r="D128" s="83">
        <v>12102.0</v>
      </c>
      <c r="E128" s="93" t="s">
        <v>612</v>
      </c>
      <c r="F128" s="32"/>
      <c r="G128" s="115"/>
      <c r="H128" s="42">
        <v>50500.0</v>
      </c>
      <c r="I128" s="128"/>
      <c r="J128" s="20"/>
      <c r="K128" s="113"/>
      <c r="L128" s="22"/>
      <c r="M128" s="17"/>
      <c r="N128" s="23"/>
      <c r="O128" s="91">
        <v>50500.0</v>
      </c>
      <c r="P128" s="97">
        <f t="shared" si="1"/>
        <v>0</v>
      </c>
      <c r="Q128" s="26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00">
        <v>125.0</v>
      </c>
      <c r="B129" s="148" t="s">
        <v>3592</v>
      </c>
      <c r="C129" s="82" t="s">
        <v>3755</v>
      </c>
      <c r="D129" s="83">
        <v>31927.0</v>
      </c>
      <c r="E129" s="93" t="s">
        <v>795</v>
      </c>
      <c r="F129" s="32"/>
      <c r="G129" s="115"/>
      <c r="H129" s="42"/>
      <c r="I129" s="128"/>
      <c r="J129" s="20"/>
      <c r="K129" s="113"/>
      <c r="L129" s="22"/>
      <c r="M129" s="34">
        <v>800.0</v>
      </c>
      <c r="N129" s="23"/>
      <c r="O129" s="91">
        <v>800.0</v>
      </c>
      <c r="P129" s="97">
        <f t="shared" si="1"/>
        <v>0</v>
      </c>
      <c r="Q129" s="26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00">
        <v>126.0</v>
      </c>
      <c r="B130" s="148" t="s">
        <v>3592</v>
      </c>
      <c r="C130" s="82" t="s">
        <v>3756</v>
      </c>
      <c r="D130" s="83">
        <v>37642.0</v>
      </c>
      <c r="E130" s="93" t="s">
        <v>36</v>
      </c>
      <c r="F130" s="32"/>
      <c r="G130" s="115"/>
      <c r="H130" s="42">
        <v>15000.0</v>
      </c>
      <c r="I130" s="128"/>
      <c r="J130" s="20"/>
      <c r="K130" s="113"/>
      <c r="L130" s="22"/>
      <c r="M130" s="17"/>
      <c r="N130" s="23"/>
      <c r="O130" s="91">
        <v>15000.0</v>
      </c>
      <c r="P130" s="97">
        <f t="shared" si="1"/>
        <v>0</v>
      </c>
      <c r="Q130" s="26"/>
      <c r="R130" s="2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00">
        <v>127.0</v>
      </c>
      <c r="B131" s="148" t="s">
        <v>3592</v>
      </c>
      <c r="C131" s="82" t="s">
        <v>3757</v>
      </c>
      <c r="D131" s="83">
        <v>12102.0</v>
      </c>
      <c r="E131" s="93" t="s">
        <v>612</v>
      </c>
      <c r="F131" s="32"/>
      <c r="G131" s="115"/>
      <c r="H131" s="42">
        <v>350.0</v>
      </c>
      <c r="I131" s="128"/>
      <c r="J131" s="20"/>
      <c r="K131" s="113"/>
      <c r="L131" s="22"/>
      <c r="M131" s="17"/>
      <c r="N131" s="23"/>
      <c r="O131" s="91">
        <v>350.0</v>
      </c>
      <c r="P131" s="97">
        <f t="shared" si="1"/>
        <v>0</v>
      </c>
      <c r="Q131" s="26"/>
      <c r="R131" s="2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00">
        <v>128.0</v>
      </c>
      <c r="B132" s="148" t="s">
        <v>3592</v>
      </c>
      <c r="C132" s="82" t="s">
        <v>3758</v>
      </c>
      <c r="D132" s="83">
        <v>12102.0</v>
      </c>
      <c r="E132" s="93" t="s">
        <v>612</v>
      </c>
      <c r="F132" s="32"/>
      <c r="G132" s="115"/>
      <c r="H132" s="42">
        <v>15000.0</v>
      </c>
      <c r="I132" s="128"/>
      <c r="J132" s="20"/>
      <c r="K132" s="113"/>
      <c r="L132" s="22"/>
      <c r="M132" s="17"/>
      <c r="N132" s="23"/>
      <c r="O132" s="91">
        <v>15000.0</v>
      </c>
      <c r="P132" s="97">
        <f t="shared" si="1"/>
        <v>0</v>
      </c>
      <c r="Q132" s="26"/>
      <c r="R132" s="2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00">
        <v>129.0</v>
      </c>
      <c r="B133" s="148" t="s">
        <v>3592</v>
      </c>
      <c r="C133" s="82" t="s">
        <v>3759</v>
      </c>
      <c r="D133" s="83">
        <v>50342.0</v>
      </c>
      <c r="E133" s="93" t="s">
        <v>314</v>
      </c>
      <c r="F133" s="32"/>
      <c r="G133" s="115"/>
      <c r="H133" s="42">
        <v>10150.0</v>
      </c>
      <c r="I133" s="128"/>
      <c r="J133" s="20"/>
      <c r="K133" s="113"/>
      <c r="L133" s="22"/>
      <c r="M133" s="17"/>
      <c r="N133" s="23"/>
      <c r="O133" s="91">
        <v>10150.0</v>
      </c>
      <c r="P133" s="97">
        <f t="shared" si="1"/>
        <v>0</v>
      </c>
      <c r="Q133" s="26"/>
      <c r="R133" s="2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00">
        <v>130.0</v>
      </c>
      <c r="B134" s="148" t="s">
        <v>3592</v>
      </c>
      <c r="C134" s="82" t="s">
        <v>3760</v>
      </c>
      <c r="D134" s="83">
        <v>50148.0</v>
      </c>
      <c r="E134" s="93" t="s">
        <v>937</v>
      </c>
      <c r="F134" s="32"/>
      <c r="G134" s="115"/>
      <c r="H134" s="42">
        <v>10000.0</v>
      </c>
      <c r="I134" s="128"/>
      <c r="J134" s="20"/>
      <c r="K134" s="113"/>
      <c r="L134" s="22"/>
      <c r="M134" s="17"/>
      <c r="N134" s="23"/>
      <c r="O134" s="91">
        <v>10000.0</v>
      </c>
      <c r="P134" s="97">
        <f t="shared" si="1"/>
        <v>0</v>
      </c>
      <c r="Q134" s="26"/>
      <c r="R134" s="2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00">
        <v>131.0</v>
      </c>
      <c r="B135" s="148" t="s">
        <v>3592</v>
      </c>
      <c r="C135" s="82" t="s">
        <v>3761</v>
      </c>
      <c r="D135" s="83">
        <v>51406.0</v>
      </c>
      <c r="E135" s="93" t="s">
        <v>407</v>
      </c>
      <c r="F135" s="32"/>
      <c r="G135" s="115"/>
      <c r="H135" s="42">
        <v>52100.0</v>
      </c>
      <c r="I135" s="128"/>
      <c r="J135" s="20"/>
      <c r="K135" s="113"/>
      <c r="L135" s="22"/>
      <c r="M135" s="17"/>
      <c r="N135" s="23"/>
      <c r="O135" s="91">
        <v>52100.0</v>
      </c>
      <c r="P135" s="97">
        <f t="shared" si="1"/>
        <v>0</v>
      </c>
      <c r="Q135" s="26"/>
      <c r="R135" s="2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00">
        <v>132.0</v>
      </c>
      <c r="B136" s="148" t="s">
        <v>3592</v>
      </c>
      <c r="C136" s="82" t="s">
        <v>3762</v>
      </c>
      <c r="D136" s="83">
        <v>49918.0</v>
      </c>
      <c r="E136" s="93" t="s">
        <v>455</v>
      </c>
      <c r="F136" s="32"/>
      <c r="G136" s="115"/>
      <c r="H136" s="42">
        <v>1050.0</v>
      </c>
      <c r="I136" s="128"/>
      <c r="J136" s="20"/>
      <c r="K136" s="113"/>
      <c r="L136" s="22"/>
      <c r="M136" s="17"/>
      <c r="N136" s="23"/>
      <c r="O136" s="91">
        <v>1050.0</v>
      </c>
      <c r="P136" s="97">
        <f t="shared" si="1"/>
        <v>0</v>
      </c>
      <c r="Q136" s="26"/>
      <c r="R136" s="2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00">
        <v>133.0</v>
      </c>
      <c r="B137" s="148" t="s">
        <v>3592</v>
      </c>
      <c r="C137" s="82" t="s">
        <v>3763</v>
      </c>
      <c r="D137" s="83">
        <v>57103.0</v>
      </c>
      <c r="E137" s="93" t="s">
        <v>3093</v>
      </c>
      <c r="F137" s="32"/>
      <c r="G137" s="115"/>
      <c r="H137" s="42"/>
      <c r="I137" s="128"/>
      <c r="J137" s="20"/>
      <c r="K137" s="116">
        <v>10000.0</v>
      </c>
      <c r="L137" s="22"/>
      <c r="M137" s="34"/>
      <c r="N137" s="23"/>
      <c r="O137" s="91">
        <v>10000.0</v>
      </c>
      <c r="P137" s="97">
        <f t="shared" si="1"/>
        <v>0</v>
      </c>
      <c r="Q137" s="26"/>
      <c r="R137" s="2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00">
        <v>134.0</v>
      </c>
      <c r="B138" s="148" t="s">
        <v>3592</v>
      </c>
      <c r="C138" s="82" t="s">
        <v>3764</v>
      </c>
      <c r="D138" s="83">
        <v>61682.0</v>
      </c>
      <c r="E138" s="93" t="s">
        <v>2975</v>
      </c>
      <c r="F138" s="32"/>
      <c r="G138" s="115"/>
      <c r="H138" s="42"/>
      <c r="I138" s="128"/>
      <c r="J138" s="20"/>
      <c r="K138" s="113"/>
      <c r="L138" s="22"/>
      <c r="M138" s="34">
        <v>1750.0</v>
      </c>
      <c r="N138" s="23"/>
      <c r="O138" s="91">
        <v>1750.0</v>
      </c>
      <c r="P138" s="97">
        <f t="shared" si="1"/>
        <v>0</v>
      </c>
      <c r="Q138" s="26"/>
      <c r="R138" s="2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00">
        <v>135.0</v>
      </c>
      <c r="B139" s="148" t="s">
        <v>3592</v>
      </c>
      <c r="C139" s="82" t="s">
        <v>3765</v>
      </c>
      <c r="D139" s="83">
        <v>51406.0</v>
      </c>
      <c r="E139" s="93" t="s">
        <v>407</v>
      </c>
      <c r="F139" s="32"/>
      <c r="G139" s="115"/>
      <c r="H139" s="42">
        <v>600.0</v>
      </c>
      <c r="I139" s="128"/>
      <c r="J139" s="20"/>
      <c r="K139" s="113"/>
      <c r="L139" s="22"/>
      <c r="M139" s="17"/>
      <c r="N139" s="23"/>
      <c r="O139" s="91">
        <v>600.0</v>
      </c>
      <c r="P139" s="97">
        <f t="shared" si="1"/>
        <v>0</v>
      </c>
      <c r="Q139" s="26"/>
      <c r="R139" s="2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00">
        <v>136.0</v>
      </c>
      <c r="B140" s="148" t="s">
        <v>3592</v>
      </c>
      <c r="C140" s="82" t="s">
        <v>3766</v>
      </c>
      <c r="D140" s="83">
        <v>51406.0</v>
      </c>
      <c r="E140" s="93" t="s">
        <v>407</v>
      </c>
      <c r="F140" s="32"/>
      <c r="G140" s="115"/>
      <c r="H140" s="42">
        <v>20000.0</v>
      </c>
      <c r="I140" s="128"/>
      <c r="J140" s="20"/>
      <c r="K140" s="113"/>
      <c r="L140" s="22"/>
      <c r="M140" s="17"/>
      <c r="N140" s="23"/>
      <c r="O140" s="91">
        <v>20000.0</v>
      </c>
      <c r="P140" s="97">
        <f t="shared" si="1"/>
        <v>0</v>
      </c>
      <c r="Q140" s="26"/>
      <c r="R140" s="2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00">
        <v>137.0</v>
      </c>
      <c r="B141" s="148" t="s">
        <v>3592</v>
      </c>
      <c r="C141" s="82" t="s">
        <v>3767</v>
      </c>
      <c r="D141" s="83">
        <v>10037.0</v>
      </c>
      <c r="E141" s="93" t="s">
        <v>3738</v>
      </c>
      <c r="F141" s="32"/>
      <c r="G141" s="115"/>
      <c r="H141" s="42">
        <v>18000.0</v>
      </c>
      <c r="I141" s="128"/>
      <c r="J141" s="20"/>
      <c r="K141" s="113"/>
      <c r="L141" s="22"/>
      <c r="M141" s="17"/>
      <c r="N141" s="23"/>
      <c r="O141" s="91">
        <v>18000.0</v>
      </c>
      <c r="P141" s="97">
        <f t="shared" si="1"/>
        <v>0</v>
      </c>
      <c r="Q141" s="26"/>
      <c r="R141" s="26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00"/>
      <c r="B142" s="77"/>
      <c r="C142" s="76"/>
      <c r="D142" s="77"/>
      <c r="E142" s="78"/>
      <c r="F142" s="32">
        <f>SUM(F5:F141)</f>
        <v>13000</v>
      </c>
      <c r="G142" s="111">
        <f>SUM(G4:G141)</f>
        <v>36100</v>
      </c>
      <c r="H142" s="42">
        <f t="shared" ref="H142:P142" si="2">SUM(H5:H141)</f>
        <v>592800</v>
      </c>
      <c r="I142" s="129">
        <f t="shared" si="2"/>
        <v>941185</v>
      </c>
      <c r="J142" s="39">
        <f t="shared" si="2"/>
        <v>355580</v>
      </c>
      <c r="K142" s="131">
        <f t="shared" si="2"/>
        <v>59075</v>
      </c>
      <c r="L142" s="22">
        <f t="shared" si="2"/>
        <v>0</v>
      </c>
      <c r="M142" s="17">
        <f t="shared" si="2"/>
        <v>2550</v>
      </c>
      <c r="N142" s="46">
        <f t="shared" si="2"/>
        <v>0</v>
      </c>
      <c r="O142" s="144">
        <f t="shared" si="2"/>
        <v>2000290</v>
      </c>
      <c r="P142" s="97">
        <f t="shared" si="2"/>
        <v>0</v>
      </c>
      <c r="Q142" s="26"/>
      <c r="R142" s="26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63"/>
      <c r="B143" s="139"/>
      <c r="C143" s="139"/>
      <c r="D143" s="139"/>
      <c r="E143" s="140"/>
      <c r="F143" s="64">
        <f>SUM(F142+G142+H142+I142+J142+K142+L142+M142+N142)</f>
        <v>2000290</v>
      </c>
      <c r="G143" s="2"/>
      <c r="H143" s="2"/>
      <c r="I143" s="2"/>
      <c r="J143" s="2"/>
      <c r="K143" s="2"/>
      <c r="L143" s="3"/>
      <c r="M143" s="65"/>
      <c r="N143" s="6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C144" s="94"/>
      <c r="D144" s="9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C145" s="95"/>
      <c r="D145" s="68" t="s">
        <v>327</v>
      </c>
      <c r="E145" s="6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C146" s="7"/>
      <c r="D146" s="70"/>
      <c r="E146" s="7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C147" s="10"/>
      <c r="D147" s="72"/>
      <c r="E147" s="7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9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98"/>
      <c r="H150" s="9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98"/>
      <c r="J151" s="4"/>
      <c r="K151" s="4"/>
      <c r="L151" s="98" t="s">
        <v>859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9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96"/>
      <c r="C990" s="96"/>
      <c r="D990" s="9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96"/>
      <c r="C991" s="96"/>
      <c r="D991" s="9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96"/>
      <c r="C992" s="96"/>
      <c r="D992" s="9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96"/>
      <c r="C993" s="96"/>
      <c r="D993" s="9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96"/>
      <c r="C994" s="96"/>
      <c r="D994" s="9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96"/>
      <c r="C995" s="96"/>
      <c r="D995" s="9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96"/>
      <c r="C996" s="96"/>
      <c r="D996" s="9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96"/>
      <c r="C997" s="96"/>
      <c r="D997" s="9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96"/>
      <c r="C998" s="96"/>
      <c r="D998" s="9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96"/>
      <c r="C999" s="96"/>
      <c r="D999" s="9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96"/>
      <c r="C1000" s="96"/>
      <c r="D1000" s="9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96"/>
      <c r="C1001" s="96"/>
      <c r="D1001" s="9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96"/>
      <c r="C1002" s="96"/>
      <c r="D1002" s="9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96"/>
      <c r="C1003" s="96"/>
      <c r="D1003" s="9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96"/>
      <c r="C1004" s="96"/>
      <c r="D1004" s="9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96"/>
      <c r="C1005" s="96"/>
      <c r="D1005" s="9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96"/>
      <c r="C1006" s="96"/>
      <c r="D1006" s="9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96"/>
      <c r="C1007" s="96"/>
      <c r="D1007" s="9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96"/>
      <c r="C1008" s="96"/>
      <c r="D1008" s="9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96"/>
      <c r="C1009" s="96"/>
      <c r="D1009" s="9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96"/>
      <c r="C1010" s="96"/>
      <c r="D1010" s="9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96"/>
      <c r="C1011" s="96"/>
      <c r="D1011" s="9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96"/>
      <c r="C1012" s="96"/>
      <c r="D1012" s="9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96"/>
      <c r="C1013" s="96"/>
      <c r="D1013" s="9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96"/>
      <c r="C1014" s="96"/>
      <c r="D1014" s="9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96"/>
      <c r="C1015" s="96"/>
      <c r="D1015" s="9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96"/>
      <c r="C1016" s="96"/>
      <c r="D1016" s="9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96"/>
      <c r="C1017" s="96"/>
      <c r="D1017" s="9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96"/>
      <c r="C1018" s="96"/>
      <c r="D1018" s="9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96"/>
      <c r="C1019" s="96"/>
      <c r="D1019" s="9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96"/>
      <c r="C1020" s="96"/>
      <c r="D1020" s="9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96"/>
      <c r="C1021" s="96"/>
      <c r="D1021" s="9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96"/>
      <c r="C1022" s="96"/>
      <c r="D1022" s="9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96"/>
      <c r="C1023" s="96"/>
      <c r="D1023" s="9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96"/>
      <c r="C1024" s="96"/>
      <c r="D1024" s="9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96"/>
      <c r="C1025" s="96"/>
      <c r="D1025" s="9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96"/>
      <c r="C1026" s="96"/>
      <c r="D1026" s="9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96"/>
      <c r="C1027" s="96"/>
      <c r="D1027" s="9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96"/>
      <c r="C1028" s="96"/>
      <c r="D1028" s="9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96"/>
      <c r="C1029" s="96"/>
      <c r="D1029" s="9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96"/>
      <c r="C1030" s="96"/>
      <c r="D1030" s="9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96"/>
      <c r="C1031" s="96"/>
      <c r="D1031" s="9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96"/>
      <c r="C1032" s="96"/>
      <c r="D1032" s="9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96"/>
      <c r="C1033" s="96"/>
      <c r="D1033" s="9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96"/>
      <c r="C1034" s="96"/>
      <c r="D1034" s="9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96"/>
      <c r="C1035" s="96"/>
      <c r="D1035" s="9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96"/>
      <c r="C1036" s="96"/>
      <c r="D1036" s="9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96"/>
      <c r="C1037" s="96"/>
      <c r="D1037" s="9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96"/>
      <c r="C1038" s="96"/>
      <c r="D1038" s="9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96"/>
      <c r="C1039" s="96"/>
      <c r="D1039" s="9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96"/>
      <c r="C1040" s="96"/>
      <c r="D1040" s="9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96"/>
      <c r="C1041" s="96"/>
      <c r="D1041" s="9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96"/>
      <c r="C1042" s="96"/>
      <c r="D1042" s="9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96"/>
      <c r="C1043" s="96"/>
      <c r="D1043" s="9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96"/>
      <c r="C1044" s="96"/>
      <c r="D1044" s="9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96"/>
      <c r="C1045" s="96"/>
      <c r="D1045" s="9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96"/>
      <c r="C1046" s="96"/>
      <c r="D1046" s="9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96"/>
      <c r="C1047" s="96"/>
      <c r="D1047" s="96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96"/>
      <c r="C1048" s="96"/>
      <c r="D1048" s="96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96"/>
      <c r="C1049" s="96"/>
      <c r="D1049" s="96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96"/>
      <c r="C1050" s="96"/>
      <c r="D1050" s="96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96"/>
      <c r="C1051" s="96"/>
      <c r="D1051" s="96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96"/>
      <c r="C1052" s="96"/>
      <c r="D1052" s="96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96"/>
      <c r="C1053" s="96"/>
      <c r="D1053" s="96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96"/>
      <c r="C1054" s="96"/>
      <c r="D1054" s="96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96"/>
      <c r="C1055" s="96"/>
      <c r="D1055" s="96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96"/>
      <c r="C1056" s="96"/>
      <c r="D1056" s="96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96"/>
      <c r="C1057" s="96"/>
      <c r="D1057" s="96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96"/>
      <c r="C1058" s="96"/>
      <c r="D1058" s="96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96"/>
      <c r="C1059" s="96"/>
      <c r="D1059" s="96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96"/>
      <c r="C1060" s="96"/>
      <c r="D1060" s="96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96"/>
      <c r="C1061" s="96"/>
      <c r="D1061" s="96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96"/>
      <c r="C1062" s="96"/>
      <c r="D1062" s="96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96"/>
      <c r="C1063" s="96"/>
      <c r="D1063" s="96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96"/>
      <c r="C1064" s="96"/>
      <c r="D1064" s="96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96"/>
      <c r="C1065" s="96"/>
      <c r="D1065" s="96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96"/>
      <c r="C1066" s="96"/>
      <c r="D1066" s="96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96"/>
      <c r="C1067" s="96"/>
      <c r="D1067" s="96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96"/>
      <c r="C1068" s="96"/>
      <c r="D1068" s="96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96"/>
      <c r="C1069" s="96"/>
      <c r="D1069" s="96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96"/>
      <c r="C1070" s="96"/>
      <c r="D1070" s="96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96"/>
      <c r="C1071" s="96"/>
      <c r="D1071" s="96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96"/>
      <c r="C1072" s="96"/>
      <c r="D1072" s="96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96"/>
      <c r="C1073" s="96"/>
      <c r="D1073" s="96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96"/>
      <c r="C1074" s="96"/>
      <c r="D1074" s="96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96"/>
      <c r="C1075" s="96"/>
      <c r="D1075" s="96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96"/>
      <c r="C1076" s="96"/>
      <c r="D1076" s="96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96"/>
      <c r="C1077" s="96"/>
      <c r="D1077" s="96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96"/>
      <c r="C1078" s="96"/>
      <c r="D1078" s="96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96"/>
      <c r="C1079" s="96"/>
      <c r="D1079" s="96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96"/>
      <c r="C1080" s="96"/>
      <c r="D1080" s="96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96"/>
      <c r="C1081" s="96"/>
      <c r="D1081" s="96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96"/>
      <c r="C1082" s="96"/>
      <c r="D1082" s="96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96"/>
      <c r="C1083" s="96"/>
      <c r="D1083" s="96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>
      <c r="A1084" s="4"/>
      <c r="B1084" s="96"/>
      <c r="C1084" s="96"/>
      <c r="D1084" s="96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>
      <c r="A1085" s="4"/>
      <c r="B1085" s="96"/>
      <c r="C1085" s="96"/>
      <c r="D1085" s="96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>
      <c r="A1086" s="4"/>
      <c r="B1086" s="96"/>
      <c r="C1086" s="96"/>
      <c r="D1086" s="96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>
      <c r="A1087" s="4"/>
      <c r="B1087" s="96"/>
      <c r="C1087" s="96"/>
      <c r="D1087" s="96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>
      <c r="A1088" s="4"/>
      <c r="B1088" s="96"/>
      <c r="C1088" s="96"/>
      <c r="D1088" s="96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>
      <c r="A1089" s="4"/>
      <c r="B1089" s="96"/>
      <c r="C1089" s="96"/>
      <c r="D1089" s="96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>
      <c r="A1090" s="4"/>
      <c r="B1090" s="96"/>
      <c r="C1090" s="96"/>
      <c r="D1090" s="96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>
      <c r="A1091" s="4"/>
      <c r="B1091" s="96"/>
      <c r="C1091" s="96"/>
      <c r="D1091" s="96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>
      <c r="A1092" s="4"/>
      <c r="B1092" s="96"/>
      <c r="C1092" s="96"/>
      <c r="D1092" s="96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>
      <c r="A1093" s="4"/>
      <c r="B1093" s="96"/>
      <c r="C1093" s="96"/>
      <c r="D1093" s="96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>
      <c r="A1094" s="4"/>
      <c r="B1094" s="96"/>
      <c r="C1094" s="96"/>
      <c r="D1094" s="96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>
      <c r="A1095" s="4"/>
      <c r="B1095" s="96"/>
      <c r="C1095" s="96"/>
      <c r="D1095" s="96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</sheetData>
  <mergeCells count="19">
    <mergeCell ref="F3:F4"/>
    <mergeCell ref="G3:H3"/>
    <mergeCell ref="I3:J3"/>
    <mergeCell ref="K3:K4"/>
    <mergeCell ref="F143:L143"/>
    <mergeCell ref="A144:B148"/>
    <mergeCell ref="C145:C147"/>
    <mergeCell ref="D145:E147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5"/>
    <col customWidth="1" min="3" max="3" width="27.38"/>
    <col customWidth="1" min="5" max="5" width="66.75"/>
    <col customWidth="1" min="6" max="6" width="12.25"/>
    <col customWidth="1" min="15" max="15" width="15.25"/>
    <col customWidth="1" min="16" max="16" width="15.63"/>
  </cols>
  <sheetData>
    <row r="1">
      <c r="A1" s="1" t="s">
        <v>3768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7</v>
      </c>
      <c r="G3" s="6" t="s">
        <v>8</v>
      </c>
      <c r="H3" s="3"/>
      <c r="I3" s="6" t="s">
        <v>9</v>
      </c>
      <c r="J3" s="3"/>
      <c r="K3" s="5" t="s">
        <v>10</v>
      </c>
      <c r="L3" s="5" t="s">
        <v>11</v>
      </c>
      <c r="M3" s="9"/>
      <c r="N3" s="5" t="s">
        <v>12</v>
      </c>
      <c r="O3" s="5" t="s">
        <v>13</v>
      </c>
      <c r="P3" s="5" t="s">
        <v>14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15</v>
      </c>
      <c r="H4" s="9" t="s">
        <v>16</v>
      </c>
      <c r="I4" s="9" t="s">
        <v>17</v>
      </c>
      <c r="J4" s="9" t="s">
        <v>18</v>
      </c>
      <c r="K4" s="10"/>
      <c r="L4" s="10"/>
      <c r="M4" s="11" t="s">
        <v>19</v>
      </c>
      <c r="N4" s="10"/>
      <c r="O4" s="10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0">
        <v>1.0</v>
      </c>
      <c r="B5" s="77" t="s">
        <v>3769</v>
      </c>
      <c r="C5" s="76" t="s">
        <v>3770</v>
      </c>
      <c r="D5" s="77">
        <v>49677.0</v>
      </c>
      <c r="E5" s="78" t="s">
        <v>50</v>
      </c>
      <c r="F5" s="32"/>
      <c r="G5" s="115"/>
      <c r="H5" s="42"/>
      <c r="I5" s="128"/>
      <c r="J5" s="20">
        <v>5150.0</v>
      </c>
      <c r="K5" s="116"/>
      <c r="L5" s="22"/>
      <c r="M5" s="17"/>
      <c r="N5" s="23"/>
      <c r="O5" s="91">
        <v>5150.0</v>
      </c>
      <c r="P5" s="97">
        <f t="shared" ref="P5:P35" si="1">SUM(F5+G5+H5+I5+J5+K5+L5+M5+N5-O5)</f>
        <v>0</v>
      </c>
      <c r="Q5" s="26"/>
      <c r="R5" s="26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0">
        <v>2.0</v>
      </c>
      <c r="B6" s="77" t="s">
        <v>3769</v>
      </c>
      <c r="C6" s="76" t="s">
        <v>3771</v>
      </c>
      <c r="D6" s="77">
        <v>10270.0</v>
      </c>
      <c r="E6" s="78" t="s">
        <v>3772</v>
      </c>
      <c r="F6" s="16"/>
      <c r="G6" s="111"/>
      <c r="H6" s="42"/>
      <c r="I6" s="128"/>
      <c r="J6" s="20">
        <v>3600.0</v>
      </c>
      <c r="K6" s="113"/>
      <c r="L6" s="22"/>
      <c r="M6" s="17"/>
      <c r="N6" s="23"/>
      <c r="O6" s="91">
        <v>3600.0</v>
      </c>
      <c r="P6" s="97">
        <f t="shared" si="1"/>
        <v>0</v>
      </c>
      <c r="Q6" s="26"/>
      <c r="R6" s="26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0">
        <v>3.0</v>
      </c>
      <c r="B7" s="77" t="s">
        <v>3769</v>
      </c>
      <c r="C7" s="76" t="s">
        <v>3773</v>
      </c>
      <c r="D7" s="77">
        <v>65566.0</v>
      </c>
      <c r="E7" s="78" t="s">
        <v>3774</v>
      </c>
      <c r="F7" s="16"/>
      <c r="G7" s="111"/>
      <c r="H7" s="42"/>
      <c r="I7" s="128">
        <v>500.0</v>
      </c>
      <c r="J7" s="20"/>
      <c r="K7" s="113"/>
      <c r="L7" s="22"/>
      <c r="M7" s="17"/>
      <c r="N7" s="23"/>
      <c r="O7" s="91">
        <v>500.0</v>
      </c>
      <c r="P7" s="97">
        <f t="shared" si="1"/>
        <v>0</v>
      </c>
      <c r="Q7" s="26"/>
      <c r="R7" s="26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0">
        <v>4.0</v>
      </c>
      <c r="B8" s="77" t="s">
        <v>3769</v>
      </c>
      <c r="C8" s="76" t="s">
        <v>3775</v>
      </c>
      <c r="D8" s="77">
        <v>10255.0</v>
      </c>
      <c r="E8" s="78" t="s">
        <v>3776</v>
      </c>
      <c r="F8" s="16"/>
      <c r="G8" s="111"/>
      <c r="H8" s="42"/>
      <c r="I8" s="128"/>
      <c r="J8" s="20">
        <v>3600.0</v>
      </c>
      <c r="K8" s="113"/>
      <c r="L8" s="22"/>
      <c r="M8" s="17"/>
      <c r="N8" s="23"/>
      <c r="O8" s="91">
        <v>3600.0</v>
      </c>
      <c r="P8" s="97">
        <f t="shared" si="1"/>
        <v>0</v>
      </c>
      <c r="Q8" s="26"/>
      <c r="R8" s="26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0">
        <v>5.0</v>
      </c>
      <c r="B9" s="77" t="s">
        <v>3769</v>
      </c>
      <c r="C9" s="76" t="s">
        <v>3777</v>
      </c>
      <c r="D9" s="77">
        <v>66663.0</v>
      </c>
      <c r="E9" s="78" t="s">
        <v>3778</v>
      </c>
      <c r="F9" s="16"/>
      <c r="G9" s="111"/>
      <c r="H9" s="42"/>
      <c r="I9" s="129">
        <v>500.0</v>
      </c>
      <c r="J9" s="20"/>
      <c r="K9" s="130"/>
      <c r="L9" s="22"/>
      <c r="M9" s="17"/>
      <c r="N9" s="23"/>
      <c r="O9" s="91">
        <v>500.0</v>
      </c>
      <c r="P9" s="97">
        <f t="shared" si="1"/>
        <v>0</v>
      </c>
      <c r="Q9" s="26"/>
      <c r="R9" s="26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00">
        <v>6.0</v>
      </c>
      <c r="B10" s="77" t="s">
        <v>3769</v>
      </c>
      <c r="C10" s="76" t="s">
        <v>3779</v>
      </c>
      <c r="D10" s="77">
        <v>10908.0</v>
      </c>
      <c r="E10" s="78" t="s">
        <v>3780</v>
      </c>
      <c r="F10" s="32"/>
      <c r="G10" s="111"/>
      <c r="H10" s="42"/>
      <c r="I10" s="129"/>
      <c r="J10" s="20">
        <v>3600.0</v>
      </c>
      <c r="K10" s="130"/>
      <c r="L10" s="22"/>
      <c r="M10" s="17"/>
      <c r="N10" s="23"/>
      <c r="O10" s="91">
        <v>3600.0</v>
      </c>
      <c r="P10" s="97">
        <f t="shared" si="1"/>
        <v>0</v>
      </c>
      <c r="Q10" s="26"/>
      <c r="R10" s="26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0">
        <v>7.0</v>
      </c>
      <c r="B11" s="77" t="s">
        <v>3769</v>
      </c>
      <c r="C11" s="76" t="s">
        <v>3781</v>
      </c>
      <c r="D11" s="77">
        <v>47667.0</v>
      </c>
      <c r="E11" s="78" t="s">
        <v>3782</v>
      </c>
      <c r="F11" s="32"/>
      <c r="G11" s="115"/>
      <c r="H11" s="42"/>
      <c r="I11" s="129"/>
      <c r="J11" s="39">
        <v>3600.0</v>
      </c>
      <c r="K11" s="113"/>
      <c r="L11" s="22"/>
      <c r="M11" s="17"/>
      <c r="N11" s="23"/>
      <c r="O11" s="91">
        <v>3600.0</v>
      </c>
      <c r="P11" s="97">
        <f t="shared" si="1"/>
        <v>0</v>
      </c>
      <c r="Q11" s="26"/>
      <c r="R11" s="26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0">
        <v>8.0</v>
      </c>
      <c r="B12" s="77" t="s">
        <v>3769</v>
      </c>
      <c r="C12" s="76" t="s">
        <v>3783</v>
      </c>
      <c r="D12" s="77">
        <v>19122.0</v>
      </c>
      <c r="E12" s="78" t="s">
        <v>791</v>
      </c>
      <c r="F12" s="16"/>
      <c r="G12" s="111"/>
      <c r="H12" s="42"/>
      <c r="I12" s="128">
        <v>300.0</v>
      </c>
      <c r="J12" s="20"/>
      <c r="K12" s="113"/>
      <c r="L12" s="22"/>
      <c r="M12" s="17"/>
      <c r="N12" s="23"/>
      <c r="O12" s="91">
        <v>300.0</v>
      </c>
      <c r="P12" s="97">
        <f t="shared" si="1"/>
        <v>0</v>
      </c>
      <c r="Q12" s="26"/>
      <c r="R12" s="2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0">
        <v>9.0</v>
      </c>
      <c r="B13" s="77" t="s">
        <v>3769</v>
      </c>
      <c r="C13" s="76" t="s">
        <v>3784</v>
      </c>
      <c r="D13" s="77">
        <v>42833.0</v>
      </c>
      <c r="E13" s="78" t="s">
        <v>722</v>
      </c>
      <c r="F13" s="16"/>
      <c r="G13" s="111"/>
      <c r="H13" s="42"/>
      <c r="I13" s="128">
        <v>10000.0</v>
      </c>
      <c r="J13" s="20"/>
      <c r="K13" s="116"/>
      <c r="L13" s="22"/>
      <c r="M13" s="17"/>
      <c r="N13" s="23"/>
      <c r="O13" s="91">
        <v>10000.0</v>
      </c>
      <c r="P13" s="97">
        <f t="shared" si="1"/>
        <v>0</v>
      </c>
      <c r="Q13" s="26"/>
      <c r="R13" s="2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0">
        <v>10.0</v>
      </c>
      <c r="B14" s="77" t="s">
        <v>3769</v>
      </c>
      <c r="C14" s="76" t="s">
        <v>3785</v>
      </c>
      <c r="D14" s="77">
        <v>60645.0</v>
      </c>
      <c r="E14" s="78" t="s">
        <v>3786</v>
      </c>
      <c r="F14" s="16"/>
      <c r="G14" s="115"/>
      <c r="H14" s="42"/>
      <c r="I14" s="129"/>
      <c r="J14" s="39"/>
      <c r="K14" s="116"/>
      <c r="L14" s="22"/>
      <c r="M14" s="34">
        <v>3750.0</v>
      </c>
      <c r="N14" s="23"/>
      <c r="O14" s="91">
        <v>3750.0</v>
      </c>
      <c r="P14" s="97">
        <f t="shared" si="1"/>
        <v>0</v>
      </c>
      <c r="Q14" s="26"/>
      <c r="R14" s="2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0">
        <v>11.0</v>
      </c>
      <c r="B15" s="77" t="s">
        <v>3769</v>
      </c>
      <c r="C15" s="76" t="s">
        <v>3787</v>
      </c>
      <c r="D15" s="77">
        <v>50595.0</v>
      </c>
      <c r="E15" s="78" t="s">
        <v>185</v>
      </c>
      <c r="F15" s="16"/>
      <c r="G15" s="115"/>
      <c r="H15" s="42"/>
      <c r="I15" s="129">
        <v>7500.0</v>
      </c>
      <c r="J15" s="39"/>
      <c r="K15" s="116"/>
      <c r="L15" s="36"/>
      <c r="M15" s="34"/>
      <c r="N15" s="46"/>
      <c r="O15" s="91">
        <v>7500.0</v>
      </c>
      <c r="P15" s="97">
        <f t="shared" si="1"/>
        <v>0</v>
      </c>
      <c r="Q15" s="26"/>
      <c r="R15" s="2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0">
        <v>12.0</v>
      </c>
      <c r="B16" s="77" t="s">
        <v>3769</v>
      </c>
      <c r="C16" s="76" t="s">
        <v>3788</v>
      </c>
      <c r="D16" s="77">
        <v>22332.0</v>
      </c>
      <c r="E16" s="78" t="s">
        <v>564</v>
      </c>
      <c r="F16" s="32"/>
      <c r="G16" s="115"/>
      <c r="H16" s="18"/>
      <c r="I16" s="129">
        <v>10000.0</v>
      </c>
      <c r="J16" s="39"/>
      <c r="K16" s="113"/>
      <c r="L16" s="22"/>
      <c r="M16" s="17"/>
      <c r="N16" s="23"/>
      <c r="O16" s="91">
        <v>10000.0</v>
      </c>
      <c r="P16" s="97">
        <f t="shared" si="1"/>
        <v>0</v>
      </c>
      <c r="Q16" s="26"/>
      <c r="R16" s="2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0">
        <v>13.0</v>
      </c>
      <c r="B17" s="77" t="s">
        <v>3769</v>
      </c>
      <c r="C17" s="76" t="s">
        <v>3789</v>
      </c>
      <c r="D17" s="77">
        <v>52206.0</v>
      </c>
      <c r="E17" s="78" t="s">
        <v>331</v>
      </c>
      <c r="F17" s="16"/>
      <c r="G17" s="115"/>
      <c r="H17" s="18"/>
      <c r="I17" s="129">
        <v>300.0</v>
      </c>
      <c r="J17" s="39"/>
      <c r="K17" s="116"/>
      <c r="L17" s="22"/>
      <c r="M17" s="17"/>
      <c r="N17" s="23"/>
      <c r="O17" s="91">
        <v>300.0</v>
      </c>
      <c r="P17" s="97">
        <f t="shared" si="1"/>
        <v>0</v>
      </c>
      <c r="Q17" s="26"/>
      <c r="R17" s="2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0">
        <v>14.0</v>
      </c>
      <c r="B18" s="77" t="s">
        <v>3769</v>
      </c>
      <c r="C18" s="76" t="s">
        <v>3790</v>
      </c>
      <c r="D18" s="77">
        <v>58521.0</v>
      </c>
      <c r="E18" s="78" t="s">
        <v>3055</v>
      </c>
      <c r="F18" s="32"/>
      <c r="G18" s="115"/>
      <c r="H18" s="42"/>
      <c r="I18" s="129">
        <v>5000.0</v>
      </c>
      <c r="J18" s="39"/>
      <c r="K18" s="113"/>
      <c r="L18" s="22"/>
      <c r="M18" s="17"/>
      <c r="N18" s="23"/>
      <c r="O18" s="91">
        <v>5000.0</v>
      </c>
      <c r="P18" s="97">
        <f t="shared" si="1"/>
        <v>0</v>
      </c>
      <c r="Q18" s="26"/>
      <c r="R18" s="2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0">
        <v>15.0</v>
      </c>
      <c r="B19" s="77" t="s">
        <v>3769</v>
      </c>
      <c r="C19" s="76" t="s">
        <v>3791</v>
      </c>
      <c r="D19" s="77">
        <v>58521.0</v>
      </c>
      <c r="E19" s="78" t="s">
        <v>3055</v>
      </c>
      <c r="F19" s="16"/>
      <c r="G19" s="111"/>
      <c r="H19" s="18"/>
      <c r="I19" s="129">
        <v>5000.0</v>
      </c>
      <c r="J19" s="39"/>
      <c r="K19" s="113"/>
      <c r="L19" s="22"/>
      <c r="M19" s="17"/>
      <c r="N19" s="23"/>
      <c r="O19" s="91">
        <v>5000.0</v>
      </c>
      <c r="P19" s="97">
        <f t="shared" si="1"/>
        <v>0</v>
      </c>
      <c r="Q19" s="26"/>
      <c r="R19" s="2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0">
        <v>16.0</v>
      </c>
      <c r="B20" s="77" t="s">
        <v>3769</v>
      </c>
      <c r="C20" s="76" t="s">
        <v>3792</v>
      </c>
      <c r="D20" s="77">
        <v>57632.0</v>
      </c>
      <c r="E20" s="78" t="s">
        <v>3793</v>
      </c>
      <c r="F20" s="32"/>
      <c r="G20" s="111"/>
      <c r="H20" s="42"/>
      <c r="I20" s="128">
        <v>500.0</v>
      </c>
      <c r="J20" s="20"/>
      <c r="K20" s="130"/>
      <c r="L20" s="22"/>
      <c r="M20" s="17"/>
      <c r="N20" s="23"/>
      <c r="O20" s="91">
        <v>500.0</v>
      </c>
      <c r="P20" s="97">
        <f t="shared" si="1"/>
        <v>0</v>
      </c>
      <c r="Q20" s="26"/>
      <c r="R20" s="2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0">
        <v>17.0</v>
      </c>
      <c r="B21" s="77" t="s">
        <v>3769</v>
      </c>
      <c r="C21" s="76" t="s">
        <v>3794</v>
      </c>
      <c r="D21" s="77">
        <v>51797.0</v>
      </c>
      <c r="E21" s="78" t="s">
        <v>2242</v>
      </c>
      <c r="F21" s="16"/>
      <c r="G21" s="111"/>
      <c r="H21" s="42"/>
      <c r="I21" s="128"/>
      <c r="J21" s="20">
        <v>5000.0</v>
      </c>
      <c r="K21" s="131"/>
      <c r="L21" s="22"/>
      <c r="M21" s="17"/>
      <c r="N21" s="23"/>
      <c r="O21" s="91">
        <v>5000.0</v>
      </c>
      <c r="P21" s="97">
        <f t="shared" si="1"/>
        <v>0</v>
      </c>
      <c r="Q21" s="26"/>
      <c r="R21" s="2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0">
        <v>18.0</v>
      </c>
      <c r="B22" s="77" t="s">
        <v>3769</v>
      </c>
      <c r="C22" s="76" t="s">
        <v>3795</v>
      </c>
      <c r="D22" s="77">
        <v>51797.0</v>
      </c>
      <c r="E22" s="78" t="s">
        <v>2242</v>
      </c>
      <c r="F22" s="16"/>
      <c r="G22" s="115"/>
      <c r="H22" s="18"/>
      <c r="I22" s="128"/>
      <c r="J22" s="20">
        <v>5000.0</v>
      </c>
      <c r="K22" s="116"/>
      <c r="L22" s="22"/>
      <c r="M22" s="17"/>
      <c r="N22" s="23"/>
      <c r="O22" s="91">
        <v>5000.0</v>
      </c>
      <c r="P22" s="97">
        <f t="shared" si="1"/>
        <v>0</v>
      </c>
      <c r="Q22" s="26"/>
      <c r="R22" s="2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0">
        <v>19.0</v>
      </c>
      <c r="B23" s="77" t="s">
        <v>3769</v>
      </c>
      <c r="C23" s="76" t="s">
        <v>3796</v>
      </c>
      <c r="D23" s="77">
        <v>10008.0</v>
      </c>
      <c r="E23" s="78" t="s">
        <v>30</v>
      </c>
      <c r="F23" s="32"/>
      <c r="G23" s="111"/>
      <c r="H23" s="18"/>
      <c r="I23" s="128">
        <v>92500.0</v>
      </c>
      <c r="J23" s="20"/>
      <c r="K23" s="116"/>
      <c r="L23" s="22"/>
      <c r="M23" s="17"/>
      <c r="N23" s="23"/>
      <c r="O23" s="91">
        <v>92500.0</v>
      </c>
      <c r="P23" s="97">
        <f t="shared" si="1"/>
        <v>0</v>
      </c>
      <c r="Q23" s="26"/>
      <c r="R23" s="2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0">
        <v>20.0</v>
      </c>
      <c r="B24" s="77" t="s">
        <v>3769</v>
      </c>
      <c r="C24" s="76" t="s">
        <v>3797</v>
      </c>
      <c r="D24" s="77">
        <v>10001.0</v>
      </c>
      <c r="E24" s="78" t="s">
        <v>28</v>
      </c>
      <c r="F24" s="16"/>
      <c r="G24" s="115"/>
      <c r="H24" s="42"/>
      <c r="I24" s="128">
        <v>3750.0</v>
      </c>
      <c r="J24" s="20"/>
      <c r="K24" s="113"/>
      <c r="L24" s="22"/>
      <c r="M24" s="17"/>
      <c r="N24" s="23"/>
      <c r="O24" s="91">
        <v>3750.0</v>
      </c>
      <c r="P24" s="97">
        <f t="shared" si="1"/>
        <v>0</v>
      </c>
      <c r="Q24" s="26"/>
      <c r="R24" s="2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0">
        <v>21.0</v>
      </c>
      <c r="B25" s="77" t="s">
        <v>3769</v>
      </c>
      <c r="C25" s="76" t="s">
        <v>3798</v>
      </c>
      <c r="D25" s="77">
        <v>66691.0</v>
      </c>
      <c r="E25" s="78" t="s">
        <v>3799</v>
      </c>
      <c r="F25" s="32"/>
      <c r="G25" s="115"/>
      <c r="H25" s="42"/>
      <c r="I25" s="128">
        <v>27000.0</v>
      </c>
      <c r="J25" s="20"/>
      <c r="K25" s="131"/>
      <c r="L25" s="22"/>
      <c r="M25" s="17"/>
      <c r="N25" s="23"/>
      <c r="O25" s="91">
        <v>27000.0</v>
      </c>
      <c r="P25" s="97">
        <f t="shared" si="1"/>
        <v>0</v>
      </c>
      <c r="Q25" s="26"/>
      <c r="R25" s="2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0">
        <v>22.0</v>
      </c>
      <c r="B26" s="77" t="s">
        <v>3769</v>
      </c>
      <c r="C26" s="76" t="s">
        <v>3800</v>
      </c>
      <c r="D26" s="77">
        <v>42046.0</v>
      </c>
      <c r="E26" s="78" t="s">
        <v>90</v>
      </c>
      <c r="F26" s="37"/>
      <c r="G26" s="115"/>
      <c r="H26" s="42"/>
      <c r="I26" s="128">
        <v>3600.0</v>
      </c>
      <c r="J26" s="20"/>
      <c r="K26" s="113"/>
      <c r="L26" s="22"/>
      <c r="M26" s="17"/>
      <c r="N26" s="23"/>
      <c r="O26" s="91">
        <v>3600.0</v>
      </c>
      <c r="P26" s="97">
        <f t="shared" si="1"/>
        <v>0</v>
      </c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0">
        <v>23.0</v>
      </c>
      <c r="B27" s="77" t="s">
        <v>3769</v>
      </c>
      <c r="C27" s="76" t="s">
        <v>3801</v>
      </c>
      <c r="D27" s="77">
        <v>62782.0</v>
      </c>
      <c r="E27" s="78" t="s">
        <v>2014</v>
      </c>
      <c r="F27" s="32"/>
      <c r="G27" s="115"/>
      <c r="H27" s="42"/>
      <c r="I27" s="128">
        <v>600.0</v>
      </c>
      <c r="J27" s="20"/>
      <c r="K27" s="130"/>
      <c r="L27" s="22"/>
      <c r="M27" s="17"/>
      <c r="N27" s="23"/>
      <c r="O27" s="91">
        <v>600.0</v>
      </c>
      <c r="P27" s="97">
        <f t="shared" si="1"/>
        <v>0</v>
      </c>
      <c r="Q27" s="26"/>
      <c r="R27" s="26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00">
        <v>24.0</v>
      </c>
      <c r="B28" s="77" t="s">
        <v>3769</v>
      </c>
      <c r="C28" s="76" t="s">
        <v>3802</v>
      </c>
      <c r="D28" s="77">
        <v>10008.0</v>
      </c>
      <c r="E28" s="78" t="s">
        <v>30</v>
      </c>
      <c r="F28" s="16"/>
      <c r="G28" s="115"/>
      <c r="H28" s="42"/>
      <c r="I28" s="128">
        <v>5000.0</v>
      </c>
      <c r="J28" s="20"/>
      <c r="K28" s="116"/>
      <c r="L28" s="22"/>
      <c r="M28" s="17"/>
      <c r="N28" s="23"/>
      <c r="O28" s="91">
        <v>5000.0</v>
      </c>
      <c r="P28" s="97">
        <f t="shared" si="1"/>
        <v>0</v>
      </c>
      <c r="Q28" s="26"/>
      <c r="R28" s="26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00">
        <v>25.0</v>
      </c>
      <c r="B29" s="77" t="s">
        <v>3769</v>
      </c>
      <c r="C29" s="76" t="s">
        <v>3803</v>
      </c>
      <c r="D29" s="77">
        <v>10008.0</v>
      </c>
      <c r="E29" s="78" t="s">
        <v>30</v>
      </c>
      <c r="F29" s="16"/>
      <c r="G29" s="115"/>
      <c r="H29" s="18"/>
      <c r="I29" s="128"/>
      <c r="J29" s="20"/>
      <c r="K29" s="116">
        <v>140000.0</v>
      </c>
      <c r="L29" s="22"/>
      <c r="M29" s="17"/>
      <c r="N29" s="23"/>
      <c r="O29" s="91">
        <v>140000.0</v>
      </c>
      <c r="P29" s="97">
        <f t="shared" si="1"/>
        <v>0</v>
      </c>
      <c r="Q29" s="26"/>
      <c r="R29" s="26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00">
        <v>26.0</v>
      </c>
      <c r="B30" s="77" t="s">
        <v>3769</v>
      </c>
      <c r="C30" s="76" t="s">
        <v>3804</v>
      </c>
      <c r="D30" s="77">
        <v>10006.0</v>
      </c>
      <c r="E30" s="78" t="s">
        <v>1170</v>
      </c>
      <c r="F30" s="16"/>
      <c r="G30" s="115"/>
      <c r="H30" s="42">
        <v>57500.0</v>
      </c>
      <c r="I30" s="128"/>
      <c r="J30" s="20"/>
      <c r="K30" s="130"/>
      <c r="L30" s="22"/>
      <c r="M30" s="17"/>
      <c r="N30" s="23"/>
      <c r="O30" s="91">
        <v>57500.0</v>
      </c>
      <c r="P30" s="97">
        <f t="shared" si="1"/>
        <v>0</v>
      </c>
      <c r="Q30" s="26"/>
      <c r="R30" s="26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00">
        <v>27.0</v>
      </c>
      <c r="B31" s="77" t="s">
        <v>3769</v>
      </c>
      <c r="C31" s="76" t="s">
        <v>3805</v>
      </c>
      <c r="D31" s="77">
        <v>64290.0</v>
      </c>
      <c r="E31" s="78" t="s">
        <v>1493</v>
      </c>
      <c r="F31" s="32"/>
      <c r="G31" s="111"/>
      <c r="H31" s="18"/>
      <c r="I31" s="128">
        <v>2650.0</v>
      </c>
      <c r="J31" s="20"/>
      <c r="K31" s="130"/>
      <c r="L31" s="22"/>
      <c r="M31" s="17"/>
      <c r="N31" s="23"/>
      <c r="O31" s="91">
        <v>2650.0</v>
      </c>
      <c r="P31" s="97">
        <f t="shared" si="1"/>
        <v>0</v>
      </c>
      <c r="Q31" s="26"/>
      <c r="R31" s="2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00">
        <v>28.0</v>
      </c>
      <c r="B32" s="77" t="s">
        <v>3592</v>
      </c>
      <c r="C32" s="76" t="s">
        <v>3806</v>
      </c>
      <c r="D32" s="77">
        <v>10320.0</v>
      </c>
      <c r="E32" s="78" t="s">
        <v>103</v>
      </c>
      <c r="F32" s="16"/>
      <c r="G32" s="115"/>
      <c r="H32" s="18"/>
      <c r="I32" s="128"/>
      <c r="J32" s="20"/>
      <c r="K32" s="116">
        <v>600.0</v>
      </c>
      <c r="L32" s="22"/>
      <c r="M32" s="34"/>
      <c r="N32" s="23"/>
      <c r="O32" s="91">
        <v>600.0</v>
      </c>
      <c r="P32" s="97">
        <f t="shared" si="1"/>
        <v>0</v>
      </c>
      <c r="Q32" s="26"/>
      <c r="R32" s="26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00">
        <v>29.0</v>
      </c>
      <c r="B33" s="77" t="s">
        <v>3592</v>
      </c>
      <c r="C33" s="76" t="s">
        <v>3807</v>
      </c>
      <c r="D33" s="77">
        <v>10320.0</v>
      </c>
      <c r="E33" s="78" t="s">
        <v>103</v>
      </c>
      <c r="F33" s="16"/>
      <c r="G33" s="111"/>
      <c r="H33" s="18"/>
      <c r="I33" s="128"/>
      <c r="J33" s="20"/>
      <c r="K33" s="116">
        <v>85000.0</v>
      </c>
      <c r="L33" s="22"/>
      <c r="M33" s="17"/>
      <c r="N33" s="23"/>
      <c r="O33" s="91">
        <v>85000.0</v>
      </c>
      <c r="P33" s="97">
        <f t="shared" si="1"/>
        <v>0</v>
      </c>
      <c r="Q33" s="26"/>
      <c r="R33" s="2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00">
        <v>30.0</v>
      </c>
      <c r="B34" s="77" t="s">
        <v>3769</v>
      </c>
      <c r="C34" s="76" t="s">
        <v>3808</v>
      </c>
      <c r="D34" s="77">
        <v>57201.0</v>
      </c>
      <c r="E34" s="78" t="s">
        <v>308</v>
      </c>
      <c r="F34" s="16"/>
      <c r="G34" s="115"/>
      <c r="H34" s="42"/>
      <c r="I34" s="128"/>
      <c r="J34" s="20"/>
      <c r="K34" s="116">
        <v>350.0</v>
      </c>
      <c r="L34" s="22"/>
      <c r="M34" s="17"/>
      <c r="N34" s="23"/>
      <c r="O34" s="91">
        <v>350.0</v>
      </c>
      <c r="P34" s="97">
        <f t="shared" si="1"/>
        <v>0</v>
      </c>
      <c r="Q34" s="47" t="s">
        <v>859</v>
      </c>
      <c r="R34" s="2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00">
        <v>31.0</v>
      </c>
      <c r="B35" s="77" t="s">
        <v>3769</v>
      </c>
      <c r="C35" s="76" t="s">
        <v>3809</v>
      </c>
      <c r="D35" s="77">
        <v>49540.0</v>
      </c>
      <c r="E35" s="78" t="s">
        <v>2307</v>
      </c>
      <c r="F35" s="16"/>
      <c r="G35" s="115"/>
      <c r="H35" s="42">
        <v>5000.0</v>
      </c>
      <c r="I35" s="128"/>
      <c r="J35" s="20"/>
      <c r="K35" s="116"/>
      <c r="L35" s="22"/>
      <c r="M35" s="17"/>
      <c r="N35" s="23"/>
      <c r="O35" s="91">
        <v>5000.0</v>
      </c>
      <c r="P35" s="97">
        <f t="shared" si="1"/>
        <v>0</v>
      </c>
      <c r="Q35" s="26"/>
      <c r="R35" s="2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00"/>
      <c r="B36" s="77"/>
      <c r="C36" s="76"/>
      <c r="D36" s="77"/>
      <c r="E36" s="78"/>
      <c r="F36" s="32">
        <f>SUM(F5:F35)</f>
        <v>0</v>
      </c>
      <c r="G36" s="111">
        <f>SUM(G4:G35)</f>
        <v>0</v>
      </c>
      <c r="H36" s="42">
        <f t="shared" ref="H36:P36" si="2">SUM(H5:H35)</f>
        <v>62500</v>
      </c>
      <c r="I36" s="129">
        <f t="shared" si="2"/>
        <v>174700</v>
      </c>
      <c r="J36" s="39">
        <f t="shared" si="2"/>
        <v>29550</v>
      </c>
      <c r="K36" s="131">
        <f t="shared" si="2"/>
        <v>225950</v>
      </c>
      <c r="L36" s="22">
        <f t="shared" si="2"/>
        <v>0</v>
      </c>
      <c r="M36" s="17">
        <f t="shared" si="2"/>
        <v>3750</v>
      </c>
      <c r="N36" s="46">
        <f t="shared" si="2"/>
        <v>0</v>
      </c>
      <c r="O36" s="144">
        <f t="shared" si="2"/>
        <v>496450</v>
      </c>
      <c r="P36" s="97">
        <f t="shared" si="2"/>
        <v>0</v>
      </c>
      <c r="Q36" s="26"/>
      <c r="R36" s="26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63"/>
      <c r="B37" s="139"/>
      <c r="C37" s="139"/>
      <c r="D37" s="139"/>
      <c r="E37" s="140"/>
      <c r="F37" s="64">
        <f>SUM(F36+G36+H36+I36+J36+K36+L36+M36+N36)</f>
        <v>496450</v>
      </c>
      <c r="G37" s="2"/>
      <c r="H37" s="2"/>
      <c r="I37" s="2"/>
      <c r="J37" s="2"/>
      <c r="K37" s="2"/>
      <c r="L37" s="3"/>
      <c r="M37" s="65"/>
      <c r="N37" s="6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>
      <c r="C38" s="94"/>
      <c r="D38" s="94"/>
      <c r="E38" s="6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C39" s="95"/>
      <c r="D39" s="68" t="s">
        <v>327</v>
      </c>
      <c r="E39" s="6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C40" s="7"/>
      <c r="D40" s="70"/>
      <c r="E40" s="7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C41" s="10"/>
      <c r="D41" s="72"/>
      <c r="E41" s="7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C42" s="96"/>
      <c r="D42" s="9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96"/>
      <c r="C43" s="96"/>
      <c r="D43" s="96"/>
      <c r="E43" s="4"/>
      <c r="F43" s="4"/>
      <c r="G43" s="9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96"/>
      <c r="C44" s="96"/>
      <c r="D44" s="96"/>
      <c r="E44" s="4"/>
      <c r="F44" s="4"/>
      <c r="G44" s="98"/>
      <c r="H44" s="9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96"/>
      <c r="C45" s="96"/>
      <c r="D45" s="96"/>
      <c r="E45" s="4"/>
      <c r="F45" s="4"/>
      <c r="G45" s="4"/>
      <c r="H45" s="4"/>
      <c r="I45" s="98"/>
      <c r="J45" s="4"/>
      <c r="K45" s="4"/>
      <c r="L45" s="98" t="s">
        <v>859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96"/>
      <c r="C46" s="96"/>
      <c r="D46" s="96"/>
      <c r="E46" s="4"/>
      <c r="F46" s="4"/>
      <c r="G46" s="4"/>
      <c r="H46" s="4"/>
      <c r="I46" s="4"/>
      <c r="J46" s="4"/>
      <c r="K46" s="4"/>
      <c r="L46" s="9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96"/>
      <c r="C47" s="96"/>
      <c r="D47" s="9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96"/>
      <c r="C48" s="96"/>
      <c r="D48" s="9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96"/>
      <c r="C49" s="96"/>
      <c r="D49" s="9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96"/>
      <c r="C50" s="96"/>
      <c r="D50" s="9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96"/>
      <c r="C51" s="96"/>
      <c r="D51" s="9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96"/>
      <c r="C52" s="96"/>
      <c r="D52" s="9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96"/>
      <c r="C53" s="96"/>
      <c r="D53" s="9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96"/>
      <c r="C54" s="96"/>
      <c r="D54" s="9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96"/>
      <c r="C55" s="96"/>
      <c r="D55" s="9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96"/>
      <c r="C56" s="96"/>
      <c r="D56" s="9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96"/>
      <c r="C57" s="96"/>
      <c r="D57" s="9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96"/>
      <c r="C58" s="96"/>
      <c r="D58" s="9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96"/>
      <c r="C59" s="96"/>
      <c r="D59" s="9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96"/>
      <c r="C60" s="96"/>
      <c r="D60" s="9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96"/>
      <c r="C61" s="96"/>
      <c r="D61" s="9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96"/>
      <c r="C62" s="96"/>
      <c r="D62" s="9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96"/>
      <c r="C63" s="96"/>
      <c r="D63" s="9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96"/>
      <c r="C64" s="96"/>
      <c r="D64" s="9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96"/>
      <c r="C65" s="96"/>
      <c r="D65" s="9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96"/>
      <c r="C66" s="96"/>
      <c r="D66" s="9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96"/>
      <c r="C67" s="96"/>
      <c r="D67" s="9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96"/>
      <c r="C68" s="96"/>
      <c r="D68" s="9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96"/>
      <c r="C69" s="96"/>
      <c r="D69" s="9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96"/>
      <c r="C70" s="96"/>
      <c r="D70" s="9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96"/>
      <c r="C71" s="96"/>
      <c r="D71" s="9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96"/>
      <c r="C72" s="96"/>
      <c r="D72" s="9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96"/>
      <c r="C73" s="96"/>
      <c r="D73" s="9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96"/>
      <c r="C74" s="96"/>
      <c r="D74" s="9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96"/>
      <c r="C75" s="96"/>
      <c r="D75" s="9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96"/>
      <c r="C76" s="96"/>
      <c r="D76" s="9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96"/>
      <c r="C77" s="96"/>
      <c r="D77" s="9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96"/>
      <c r="C78" s="96"/>
      <c r="D78" s="9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96"/>
      <c r="C79" s="96"/>
      <c r="D79" s="9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96"/>
      <c r="C80" s="96"/>
      <c r="D80" s="9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96"/>
      <c r="C81" s="96"/>
      <c r="D81" s="9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96"/>
      <c r="C82" s="96"/>
      <c r="D82" s="9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96"/>
      <c r="C83" s="96"/>
      <c r="D83" s="9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96"/>
      <c r="C84" s="96"/>
      <c r="D84" s="9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96"/>
      <c r="C85" s="96"/>
      <c r="D85" s="9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96"/>
      <c r="C86" s="96"/>
      <c r="D86" s="9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96"/>
      <c r="C87" s="96"/>
      <c r="D87" s="9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96"/>
      <c r="C88" s="96"/>
      <c r="D88" s="9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96"/>
      <c r="C89" s="96"/>
      <c r="D89" s="9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96"/>
      <c r="C90" s="96"/>
      <c r="D90" s="9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96"/>
      <c r="C91" s="96"/>
      <c r="D91" s="9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96"/>
      <c r="C92" s="96"/>
      <c r="D92" s="9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96"/>
      <c r="C93" s="96"/>
      <c r="D93" s="9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96"/>
      <c r="C94" s="96"/>
      <c r="D94" s="9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96"/>
      <c r="C95" s="96"/>
      <c r="D95" s="9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96"/>
      <c r="C96" s="96"/>
      <c r="D96" s="9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96"/>
      <c r="C97" s="96"/>
      <c r="D97" s="9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96"/>
      <c r="C98" s="96"/>
      <c r="D98" s="9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96"/>
      <c r="C99" s="96"/>
      <c r="D99" s="9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96"/>
      <c r="C100" s="96"/>
      <c r="D100" s="9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96"/>
      <c r="C101" s="96"/>
      <c r="D101" s="9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96"/>
      <c r="C102" s="96"/>
      <c r="D102" s="9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96"/>
      <c r="C103" s="96"/>
      <c r="D103" s="9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96"/>
      <c r="C104" s="96"/>
      <c r="D104" s="9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96"/>
      <c r="C105" s="96"/>
      <c r="D105" s="9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96"/>
      <c r="C106" s="96"/>
      <c r="D106" s="9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96"/>
      <c r="C107" s="96"/>
      <c r="D107" s="9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96"/>
      <c r="C108" s="96"/>
      <c r="D108" s="9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96"/>
      <c r="C109" s="96"/>
      <c r="D109" s="9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96"/>
      <c r="C110" s="96"/>
      <c r="D110" s="9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96"/>
      <c r="C111" s="96"/>
      <c r="D111" s="9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96"/>
      <c r="C112" s="96"/>
      <c r="D112" s="9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96"/>
      <c r="C113" s="96"/>
      <c r="D113" s="9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96"/>
      <c r="C114" s="96"/>
      <c r="D114" s="9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96"/>
      <c r="C115" s="96"/>
      <c r="D115" s="9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96"/>
      <c r="C116" s="96"/>
      <c r="D116" s="9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96"/>
      <c r="C117" s="96"/>
      <c r="D117" s="9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96"/>
      <c r="C118" s="96"/>
      <c r="D118" s="9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96"/>
      <c r="C119" s="96"/>
      <c r="D119" s="9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96"/>
      <c r="C120" s="96"/>
      <c r="D120" s="9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96"/>
      <c r="C121" s="96"/>
      <c r="D121" s="9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96"/>
      <c r="C122" s="96"/>
      <c r="D122" s="9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96"/>
      <c r="C123" s="96"/>
      <c r="D123" s="9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96"/>
      <c r="C124" s="96"/>
      <c r="D124" s="9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96"/>
      <c r="C125" s="96"/>
      <c r="D125" s="9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96"/>
      <c r="C126" s="96"/>
      <c r="D126" s="9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96"/>
      <c r="C127" s="96"/>
      <c r="D127" s="9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96"/>
      <c r="C128" s="96"/>
      <c r="D128" s="9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96"/>
      <c r="C129" s="96"/>
      <c r="D129" s="9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96"/>
      <c r="C130" s="96"/>
      <c r="D130" s="9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96"/>
      <c r="C131" s="96"/>
      <c r="D131" s="9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96"/>
      <c r="C132" s="96"/>
      <c r="D132" s="9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96"/>
      <c r="C133" s="96"/>
      <c r="D133" s="9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96"/>
      <c r="C134" s="96"/>
      <c r="D134" s="9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96"/>
      <c r="C135" s="96"/>
      <c r="D135" s="9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96"/>
      <c r="C136" s="96"/>
      <c r="D136" s="9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96"/>
      <c r="C137" s="96"/>
      <c r="D137" s="9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96"/>
      <c r="C138" s="96"/>
      <c r="D138" s="9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96"/>
      <c r="C139" s="96"/>
      <c r="D139" s="9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96"/>
      <c r="C140" s="96"/>
      <c r="D140" s="9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96"/>
      <c r="C141" s="96"/>
      <c r="D141" s="9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96"/>
      <c r="C142" s="96"/>
      <c r="D142" s="9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96"/>
      <c r="C143" s="96"/>
      <c r="D143" s="9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96"/>
      <c r="C144" s="96"/>
      <c r="D144" s="9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96"/>
      <c r="C145" s="96"/>
      <c r="D145" s="9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96"/>
      <c r="C146" s="96"/>
      <c r="D146" s="9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96"/>
      <c r="C147" s="96"/>
      <c r="D147" s="9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96"/>
      <c r="C148" s="96"/>
      <c r="D148" s="9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96"/>
      <c r="C149" s="96"/>
      <c r="D149" s="9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96"/>
      <c r="C150" s="96"/>
      <c r="D150" s="9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96"/>
      <c r="C151" s="96"/>
      <c r="D151" s="9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96"/>
      <c r="C152" s="96"/>
      <c r="D152" s="9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96"/>
      <c r="C153" s="96"/>
      <c r="D153" s="9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96"/>
      <c r="C154" s="96"/>
      <c r="D154" s="9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96"/>
      <c r="C155" s="96"/>
      <c r="D155" s="9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96"/>
      <c r="C156" s="96"/>
      <c r="D156" s="9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96"/>
      <c r="C157" s="96"/>
      <c r="D157" s="9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96"/>
      <c r="C158" s="96"/>
      <c r="D158" s="9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96"/>
      <c r="C159" s="96"/>
      <c r="D159" s="9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96"/>
      <c r="C160" s="96"/>
      <c r="D160" s="9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96"/>
      <c r="C161" s="96"/>
      <c r="D161" s="9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96"/>
      <c r="C162" s="96"/>
      <c r="D162" s="9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96"/>
      <c r="C163" s="96"/>
      <c r="D163" s="9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96"/>
      <c r="C164" s="96"/>
      <c r="D164" s="9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96"/>
      <c r="C165" s="96"/>
      <c r="D165" s="9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96"/>
      <c r="C166" s="96"/>
      <c r="D166" s="9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96"/>
      <c r="C167" s="96"/>
      <c r="D167" s="9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96"/>
      <c r="C168" s="96"/>
      <c r="D168" s="9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96"/>
      <c r="C169" s="96"/>
      <c r="D169" s="9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96"/>
      <c r="C170" s="96"/>
      <c r="D170" s="9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96"/>
      <c r="C171" s="96"/>
      <c r="D171" s="9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96"/>
      <c r="C172" s="96"/>
      <c r="D172" s="9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96"/>
      <c r="C173" s="96"/>
      <c r="D173" s="9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96"/>
      <c r="C174" s="96"/>
      <c r="D174" s="9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96"/>
      <c r="C175" s="96"/>
      <c r="D175" s="9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96"/>
      <c r="C176" s="96"/>
      <c r="D176" s="9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96"/>
      <c r="C177" s="96"/>
      <c r="D177" s="9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96"/>
      <c r="C178" s="96"/>
      <c r="D178" s="9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96"/>
      <c r="C179" s="96"/>
      <c r="D179" s="9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96"/>
      <c r="C180" s="96"/>
      <c r="D180" s="9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96"/>
      <c r="C181" s="96"/>
      <c r="D181" s="9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96"/>
      <c r="C182" s="96"/>
      <c r="D182" s="9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96"/>
      <c r="C183" s="96"/>
      <c r="D183" s="9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96"/>
      <c r="C184" s="96"/>
      <c r="D184" s="9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96"/>
      <c r="C185" s="96"/>
      <c r="D185" s="9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96"/>
      <c r="C186" s="96"/>
      <c r="D186" s="9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96"/>
      <c r="C187" s="96"/>
      <c r="D187" s="9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96"/>
      <c r="C188" s="96"/>
      <c r="D188" s="9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96"/>
      <c r="C189" s="96"/>
      <c r="D189" s="9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96"/>
      <c r="C190" s="96"/>
      <c r="D190" s="9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96"/>
      <c r="C191" s="96"/>
      <c r="D191" s="9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96"/>
      <c r="C192" s="96"/>
      <c r="D192" s="9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96"/>
      <c r="C193" s="96"/>
      <c r="D193" s="9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96"/>
      <c r="C194" s="96"/>
      <c r="D194" s="9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96"/>
      <c r="C195" s="96"/>
      <c r="D195" s="9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96"/>
      <c r="C196" s="96"/>
      <c r="D196" s="9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96"/>
      <c r="C197" s="96"/>
      <c r="D197" s="9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96"/>
      <c r="C198" s="96"/>
      <c r="D198" s="9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96"/>
      <c r="C199" s="96"/>
      <c r="D199" s="9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96"/>
      <c r="C200" s="96"/>
      <c r="D200" s="9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96"/>
      <c r="C201" s="96"/>
      <c r="D201" s="9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96"/>
      <c r="C202" s="96"/>
      <c r="D202" s="9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96"/>
      <c r="C203" s="96"/>
      <c r="D203" s="9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96"/>
      <c r="C204" s="96"/>
      <c r="D204" s="9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96"/>
      <c r="C205" s="96"/>
      <c r="D205" s="9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96"/>
      <c r="C206" s="96"/>
      <c r="D206" s="9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96"/>
      <c r="C207" s="96"/>
      <c r="D207" s="9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96"/>
      <c r="C208" s="96"/>
      <c r="D208" s="9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96"/>
      <c r="C209" s="96"/>
      <c r="D209" s="9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96"/>
      <c r="C210" s="96"/>
      <c r="D210" s="9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96"/>
      <c r="C211" s="96"/>
      <c r="D211" s="9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96"/>
      <c r="C212" s="96"/>
      <c r="D212" s="9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96"/>
      <c r="C213" s="96"/>
      <c r="D213" s="9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96"/>
      <c r="C214" s="96"/>
      <c r="D214" s="9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96"/>
      <c r="C215" s="96"/>
      <c r="D215" s="9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96"/>
      <c r="C216" s="96"/>
      <c r="D216" s="9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96"/>
      <c r="C217" s="96"/>
      <c r="D217" s="9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96"/>
      <c r="C218" s="96"/>
      <c r="D218" s="9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96"/>
      <c r="C219" s="96"/>
      <c r="D219" s="9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96"/>
      <c r="C220" s="96"/>
      <c r="D220" s="9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96"/>
      <c r="C221" s="96"/>
      <c r="D221" s="9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96"/>
      <c r="C222" s="96"/>
      <c r="D222" s="9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96"/>
      <c r="C223" s="96"/>
      <c r="D223" s="9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96"/>
      <c r="C224" s="96"/>
      <c r="D224" s="9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96"/>
      <c r="C225" s="96"/>
      <c r="D225" s="9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96"/>
      <c r="C226" s="96"/>
      <c r="D226" s="9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96"/>
      <c r="C227" s="96"/>
      <c r="D227" s="9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96"/>
      <c r="C228" s="96"/>
      <c r="D228" s="9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96"/>
      <c r="C229" s="96"/>
      <c r="D229" s="9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96"/>
      <c r="C230" s="96"/>
      <c r="D230" s="9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96"/>
      <c r="C231" s="96"/>
      <c r="D231" s="9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96"/>
      <c r="C232" s="96"/>
      <c r="D232" s="9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96"/>
      <c r="C233" s="96"/>
      <c r="D233" s="9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96"/>
      <c r="C234" s="96"/>
      <c r="D234" s="9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96"/>
      <c r="C235" s="96"/>
      <c r="D235" s="9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96"/>
      <c r="C236" s="96"/>
      <c r="D236" s="9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96"/>
      <c r="C237" s="96"/>
      <c r="D237" s="9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96"/>
      <c r="C238" s="96"/>
      <c r="D238" s="9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96"/>
      <c r="C239" s="96"/>
      <c r="D239" s="9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96"/>
      <c r="C240" s="96"/>
      <c r="D240" s="9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96"/>
      <c r="C241" s="96"/>
      <c r="D241" s="9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96"/>
      <c r="C242" s="96"/>
      <c r="D242" s="9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96"/>
      <c r="C243" s="96"/>
      <c r="D243" s="9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96"/>
      <c r="C244" s="96"/>
      <c r="D244" s="9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96"/>
      <c r="C245" s="96"/>
      <c r="D245" s="9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96"/>
      <c r="C246" s="96"/>
      <c r="D246" s="9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96"/>
      <c r="C247" s="96"/>
      <c r="D247" s="9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96"/>
      <c r="C248" s="96"/>
      <c r="D248" s="9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96"/>
      <c r="C249" s="96"/>
      <c r="D249" s="9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96"/>
      <c r="C250" s="96"/>
      <c r="D250" s="9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96"/>
      <c r="C251" s="96"/>
      <c r="D251" s="9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96"/>
      <c r="C252" s="96"/>
      <c r="D252" s="9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96"/>
      <c r="C253" s="96"/>
      <c r="D253" s="9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96"/>
      <c r="C254" s="96"/>
      <c r="D254" s="9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96"/>
      <c r="C255" s="96"/>
      <c r="D255" s="9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96"/>
      <c r="C256" s="96"/>
      <c r="D256" s="9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96"/>
      <c r="C257" s="96"/>
      <c r="D257" s="9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96"/>
      <c r="C258" s="96"/>
      <c r="D258" s="9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96"/>
      <c r="C259" s="96"/>
      <c r="D259" s="9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96"/>
      <c r="C260" s="96"/>
      <c r="D260" s="9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96"/>
      <c r="C261" s="96"/>
      <c r="D261" s="9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96"/>
      <c r="C262" s="96"/>
      <c r="D262" s="9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96"/>
      <c r="C263" s="96"/>
      <c r="D263" s="9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96"/>
      <c r="C264" s="96"/>
      <c r="D264" s="9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96"/>
      <c r="C265" s="96"/>
      <c r="D265" s="9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96"/>
      <c r="C266" s="96"/>
      <c r="D266" s="9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96"/>
      <c r="C267" s="96"/>
      <c r="D267" s="9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96"/>
      <c r="C268" s="96"/>
      <c r="D268" s="9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96"/>
      <c r="C269" s="96"/>
      <c r="D269" s="9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96"/>
      <c r="C270" s="96"/>
      <c r="D270" s="9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96"/>
      <c r="C271" s="96"/>
      <c r="D271" s="9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96"/>
      <c r="C272" s="96"/>
      <c r="D272" s="9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96"/>
      <c r="C273" s="96"/>
      <c r="D273" s="9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96"/>
      <c r="C274" s="96"/>
      <c r="D274" s="9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96"/>
      <c r="C275" s="96"/>
      <c r="D275" s="9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96"/>
      <c r="C276" s="96"/>
      <c r="D276" s="9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96"/>
      <c r="C277" s="96"/>
      <c r="D277" s="9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96"/>
      <c r="C278" s="96"/>
      <c r="D278" s="9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96"/>
      <c r="C279" s="96"/>
      <c r="D279" s="9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96"/>
      <c r="C280" s="96"/>
      <c r="D280" s="9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96"/>
      <c r="C281" s="96"/>
      <c r="D281" s="9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96"/>
      <c r="C282" s="96"/>
      <c r="D282" s="9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96"/>
      <c r="C283" s="96"/>
      <c r="D283" s="9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96"/>
      <c r="C284" s="96"/>
      <c r="D284" s="9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96"/>
      <c r="C285" s="96"/>
      <c r="D285" s="9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96"/>
      <c r="C286" s="96"/>
      <c r="D286" s="9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96"/>
      <c r="C287" s="96"/>
      <c r="D287" s="9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96"/>
      <c r="C288" s="96"/>
      <c r="D288" s="9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96"/>
      <c r="C289" s="96"/>
      <c r="D289" s="9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96"/>
      <c r="C290" s="96"/>
      <c r="D290" s="9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96"/>
      <c r="C291" s="96"/>
      <c r="D291" s="9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96"/>
      <c r="C292" s="96"/>
      <c r="D292" s="9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96"/>
      <c r="C293" s="96"/>
      <c r="D293" s="9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96"/>
      <c r="C294" s="96"/>
      <c r="D294" s="9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96"/>
      <c r="C295" s="96"/>
      <c r="D295" s="9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96"/>
      <c r="C296" s="96"/>
      <c r="D296" s="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96"/>
      <c r="C297" s="96"/>
      <c r="D297" s="9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96"/>
      <c r="C298" s="96"/>
      <c r="D298" s="9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96"/>
      <c r="C299" s="96"/>
      <c r="D299" s="9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96"/>
      <c r="C300" s="96"/>
      <c r="D300" s="9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96"/>
      <c r="C301" s="96"/>
      <c r="D301" s="9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96"/>
      <c r="C302" s="96"/>
      <c r="D302" s="9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96"/>
      <c r="C303" s="96"/>
      <c r="D303" s="9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96"/>
      <c r="C304" s="96"/>
      <c r="D304" s="9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96"/>
      <c r="C305" s="96"/>
      <c r="D305" s="9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96"/>
      <c r="C306" s="96"/>
      <c r="D306" s="9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96"/>
      <c r="C307" s="96"/>
      <c r="D307" s="9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96"/>
      <c r="C308" s="96"/>
      <c r="D308" s="9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96"/>
      <c r="C309" s="96"/>
      <c r="D309" s="9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96"/>
      <c r="C310" s="96"/>
      <c r="D310" s="9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96"/>
      <c r="C311" s="96"/>
      <c r="D311" s="9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96"/>
      <c r="C312" s="96"/>
      <c r="D312" s="9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96"/>
      <c r="C313" s="96"/>
      <c r="D313" s="9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96"/>
      <c r="C314" s="96"/>
      <c r="D314" s="9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96"/>
      <c r="C315" s="96"/>
      <c r="D315" s="9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96"/>
      <c r="C316" s="96"/>
      <c r="D316" s="9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96"/>
      <c r="C317" s="96"/>
      <c r="D317" s="9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96"/>
      <c r="C318" s="96"/>
      <c r="D318" s="9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96"/>
      <c r="C319" s="96"/>
      <c r="D319" s="9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96"/>
      <c r="C320" s="96"/>
      <c r="D320" s="9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96"/>
      <c r="C321" s="96"/>
      <c r="D321" s="9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96"/>
      <c r="C322" s="96"/>
      <c r="D322" s="9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96"/>
      <c r="C323" s="96"/>
      <c r="D323" s="9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96"/>
      <c r="C324" s="96"/>
      <c r="D324" s="9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96"/>
      <c r="C325" s="96"/>
      <c r="D325" s="9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96"/>
      <c r="C326" s="96"/>
      <c r="D326" s="9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96"/>
      <c r="C327" s="96"/>
      <c r="D327" s="9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96"/>
      <c r="C328" s="96"/>
      <c r="D328" s="9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96"/>
      <c r="C329" s="96"/>
      <c r="D329" s="9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96"/>
      <c r="C330" s="96"/>
      <c r="D330" s="9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96"/>
      <c r="C331" s="96"/>
      <c r="D331" s="9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96"/>
      <c r="C332" s="96"/>
      <c r="D332" s="9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96"/>
      <c r="C333" s="96"/>
      <c r="D333" s="9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96"/>
      <c r="C334" s="96"/>
      <c r="D334" s="9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96"/>
      <c r="C335" s="96"/>
      <c r="D335" s="9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96"/>
      <c r="C336" s="96"/>
      <c r="D336" s="9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96"/>
      <c r="C337" s="96"/>
      <c r="D337" s="9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96"/>
      <c r="C338" s="96"/>
      <c r="D338" s="9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96"/>
      <c r="C339" s="96"/>
      <c r="D339" s="9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96"/>
      <c r="C340" s="96"/>
      <c r="D340" s="9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96"/>
      <c r="C341" s="96"/>
      <c r="D341" s="9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96"/>
      <c r="C342" s="96"/>
      <c r="D342" s="9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96"/>
      <c r="C343" s="96"/>
      <c r="D343" s="9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96"/>
      <c r="C344" s="96"/>
      <c r="D344" s="9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96"/>
      <c r="C345" s="96"/>
      <c r="D345" s="9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96"/>
      <c r="C346" s="96"/>
      <c r="D346" s="9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96"/>
      <c r="C347" s="96"/>
      <c r="D347" s="9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96"/>
      <c r="C348" s="96"/>
      <c r="D348" s="9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96"/>
      <c r="C349" s="96"/>
      <c r="D349" s="9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96"/>
      <c r="C350" s="96"/>
      <c r="D350" s="9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96"/>
      <c r="C351" s="96"/>
      <c r="D351" s="9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96"/>
      <c r="C352" s="96"/>
      <c r="D352" s="9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96"/>
      <c r="C353" s="96"/>
      <c r="D353" s="9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96"/>
      <c r="C354" s="96"/>
      <c r="D354" s="9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96"/>
      <c r="C355" s="96"/>
      <c r="D355" s="9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96"/>
      <c r="C356" s="96"/>
      <c r="D356" s="9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96"/>
      <c r="C357" s="96"/>
      <c r="D357" s="9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96"/>
      <c r="C358" s="96"/>
      <c r="D358" s="9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96"/>
      <c r="C359" s="96"/>
      <c r="D359" s="9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96"/>
      <c r="C360" s="96"/>
      <c r="D360" s="9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96"/>
      <c r="C361" s="96"/>
      <c r="D361" s="9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96"/>
      <c r="C362" s="96"/>
      <c r="D362" s="9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96"/>
      <c r="C363" s="96"/>
      <c r="D363" s="9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96"/>
      <c r="C364" s="96"/>
      <c r="D364" s="9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96"/>
      <c r="C365" s="96"/>
      <c r="D365" s="9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96"/>
      <c r="C366" s="96"/>
      <c r="D366" s="9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96"/>
      <c r="C367" s="96"/>
      <c r="D367" s="9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96"/>
      <c r="C368" s="96"/>
      <c r="D368" s="9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96"/>
      <c r="C369" s="96"/>
      <c r="D369" s="9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96"/>
      <c r="C370" s="96"/>
      <c r="D370" s="9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96"/>
      <c r="C371" s="96"/>
      <c r="D371" s="9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96"/>
      <c r="C372" s="96"/>
      <c r="D372" s="9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96"/>
      <c r="C373" s="96"/>
      <c r="D373" s="9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96"/>
      <c r="C374" s="96"/>
      <c r="D374" s="9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96"/>
      <c r="C375" s="96"/>
      <c r="D375" s="9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96"/>
      <c r="C376" s="96"/>
      <c r="D376" s="9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96"/>
      <c r="C377" s="96"/>
      <c r="D377" s="9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96"/>
      <c r="C378" s="96"/>
      <c r="D378" s="9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96"/>
      <c r="C379" s="96"/>
      <c r="D379" s="9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96"/>
      <c r="C380" s="96"/>
      <c r="D380" s="9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96"/>
      <c r="C381" s="96"/>
      <c r="D381" s="9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96"/>
      <c r="C382" s="96"/>
      <c r="D382" s="9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96"/>
      <c r="C383" s="96"/>
      <c r="D383" s="9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96"/>
      <c r="C384" s="96"/>
      <c r="D384" s="9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96"/>
      <c r="C385" s="96"/>
      <c r="D385" s="9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96"/>
      <c r="C386" s="96"/>
      <c r="D386" s="9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96"/>
      <c r="C387" s="96"/>
      <c r="D387" s="9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96"/>
      <c r="C388" s="96"/>
      <c r="D388" s="9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96"/>
      <c r="C389" s="96"/>
      <c r="D389" s="9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96"/>
      <c r="C390" s="96"/>
      <c r="D390" s="9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96"/>
      <c r="C391" s="96"/>
      <c r="D391" s="9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96"/>
      <c r="C392" s="96"/>
      <c r="D392" s="9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96"/>
      <c r="C393" s="96"/>
      <c r="D393" s="9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96"/>
      <c r="C394" s="96"/>
      <c r="D394" s="9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96"/>
      <c r="C395" s="96"/>
      <c r="D395" s="9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96"/>
      <c r="C396" s="96"/>
      <c r="D396" s="9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96"/>
      <c r="C397" s="96"/>
      <c r="D397" s="9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96"/>
      <c r="C398" s="96"/>
      <c r="D398" s="9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96"/>
      <c r="C399" s="96"/>
      <c r="D399" s="9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96"/>
      <c r="C400" s="96"/>
      <c r="D400" s="9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96"/>
      <c r="C401" s="96"/>
      <c r="D401" s="9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96"/>
      <c r="C402" s="96"/>
      <c r="D402" s="9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96"/>
      <c r="C403" s="96"/>
      <c r="D403" s="9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96"/>
      <c r="C404" s="96"/>
      <c r="D404" s="9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96"/>
      <c r="C405" s="96"/>
      <c r="D405" s="9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96"/>
      <c r="C406" s="96"/>
      <c r="D406" s="9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96"/>
      <c r="C407" s="96"/>
      <c r="D407" s="9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96"/>
      <c r="C408" s="96"/>
      <c r="D408" s="9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96"/>
      <c r="C409" s="96"/>
      <c r="D409" s="9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96"/>
      <c r="C410" s="96"/>
      <c r="D410" s="9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96"/>
      <c r="C411" s="96"/>
      <c r="D411" s="9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96"/>
      <c r="C412" s="96"/>
      <c r="D412" s="9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96"/>
      <c r="C413" s="96"/>
      <c r="D413" s="9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96"/>
      <c r="C414" s="96"/>
      <c r="D414" s="9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96"/>
      <c r="C415" s="96"/>
      <c r="D415" s="9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96"/>
      <c r="C416" s="96"/>
      <c r="D416" s="9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96"/>
      <c r="C417" s="96"/>
      <c r="D417" s="9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96"/>
      <c r="C418" s="96"/>
      <c r="D418" s="9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96"/>
      <c r="C419" s="96"/>
      <c r="D419" s="9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96"/>
      <c r="C420" s="96"/>
      <c r="D420" s="9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96"/>
      <c r="C421" s="96"/>
      <c r="D421" s="9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96"/>
      <c r="C422" s="96"/>
      <c r="D422" s="9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96"/>
      <c r="C423" s="96"/>
      <c r="D423" s="9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96"/>
      <c r="C424" s="96"/>
      <c r="D424" s="9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96"/>
      <c r="C425" s="96"/>
      <c r="D425" s="9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96"/>
      <c r="C426" s="96"/>
      <c r="D426" s="9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96"/>
      <c r="C427" s="96"/>
      <c r="D427" s="9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96"/>
      <c r="C428" s="96"/>
      <c r="D428" s="9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96"/>
      <c r="C429" s="96"/>
      <c r="D429" s="9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96"/>
      <c r="C430" s="96"/>
      <c r="D430" s="9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96"/>
      <c r="C431" s="96"/>
      <c r="D431" s="9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96"/>
      <c r="C432" s="96"/>
      <c r="D432" s="9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96"/>
      <c r="C433" s="96"/>
      <c r="D433" s="9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96"/>
      <c r="C434" s="96"/>
      <c r="D434" s="9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96"/>
      <c r="C435" s="96"/>
      <c r="D435" s="9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96"/>
      <c r="C436" s="96"/>
      <c r="D436" s="9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96"/>
      <c r="C437" s="96"/>
      <c r="D437" s="9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96"/>
      <c r="C438" s="96"/>
      <c r="D438" s="9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96"/>
      <c r="C439" s="96"/>
      <c r="D439" s="9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96"/>
      <c r="C440" s="96"/>
      <c r="D440" s="9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96"/>
      <c r="C441" s="96"/>
      <c r="D441" s="9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96"/>
      <c r="C442" s="96"/>
      <c r="D442" s="9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96"/>
      <c r="C443" s="96"/>
      <c r="D443" s="9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96"/>
      <c r="C444" s="96"/>
      <c r="D444" s="9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96"/>
      <c r="C445" s="96"/>
      <c r="D445" s="9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96"/>
      <c r="C446" s="96"/>
      <c r="D446" s="9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96"/>
      <c r="C447" s="96"/>
      <c r="D447" s="9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96"/>
      <c r="C448" s="96"/>
      <c r="D448" s="9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96"/>
      <c r="C449" s="96"/>
      <c r="D449" s="9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96"/>
      <c r="C450" s="96"/>
      <c r="D450" s="9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96"/>
      <c r="C451" s="96"/>
      <c r="D451" s="9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96"/>
      <c r="C452" s="96"/>
      <c r="D452" s="9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96"/>
      <c r="C453" s="96"/>
      <c r="D453" s="9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96"/>
      <c r="C454" s="96"/>
      <c r="D454" s="9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96"/>
      <c r="C455" s="96"/>
      <c r="D455" s="9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96"/>
      <c r="C456" s="96"/>
      <c r="D456" s="9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96"/>
      <c r="C457" s="96"/>
      <c r="D457" s="9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96"/>
      <c r="C458" s="96"/>
      <c r="D458" s="9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96"/>
      <c r="C459" s="96"/>
      <c r="D459" s="9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96"/>
      <c r="C460" s="96"/>
      <c r="D460" s="9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96"/>
      <c r="C461" s="96"/>
      <c r="D461" s="9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96"/>
      <c r="C462" s="96"/>
      <c r="D462" s="9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96"/>
      <c r="C463" s="96"/>
      <c r="D463" s="9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96"/>
      <c r="C464" s="96"/>
      <c r="D464" s="9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96"/>
      <c r="C465" s="96"/>
      <c r="D465" s="9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96"/>
      <c r="C466" s="96"/>
      <c r="D466" s="9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96"/>
      <c r="C467" s="96"/>
      <c r="D467" s="9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96"/>
      <c r="C468" s="96"/>
      <c r="D468" s="9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96"/>
      <c r="C469" s="96"/>
      <c r="D469" s="9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96"/>
      <c r="C470" s="96"/>
      <c r="D470" s="9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96"/>
      <c r="C471" s="96"/>
      <c r="D471" s="9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96"/>
      <c r="C472" s="96"/>
      <c r="D472" s="9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96"/>
      <c r="C473" s="96"/>
      <c r="D473" s="9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96"/>
      <c r="C474" s="96"/>
      <c r="D474" s="9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96"/>
      <c r="C475" s="96"/>
      <c r="D475" s="9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96"/>
      <c r="C476" s="96"/>
      <c r="D476" s="9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96"/>
      <c r="C477" s="96"/>
      <c r="D477" s="9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96"/>
      <c r="C478" s="96"/>
      <c r="D478" s="9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96"/>
      <c r="C479" s="96"/>
      <c r="D479" s="9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96"/>
      <c r="C480" s="96"/>
      <c r="D480" s="9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96"/>
      <c r="C481" s="96"/>
      <c r="D481" s="9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96"/>
      <c r="C482" s="96"/>
      <c r="D482" s="9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96"/>
      <c r="C483" s="96"/>
      <c r="D483" s="9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96"/>
      <c r="C484" s="96"/>
      <c r="D484" s="9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96"/>
      <c r="C485" s="96"/>
      <c r="D485" s="9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96"/>
      <c r="C486" s="96"/>
      <c r="D486" s="9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96"/>
      <c r="C487" s="96"/>
      <c r="D487" s="9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96"/>
      <c r="C488" s="96"/>
      <c r="D488" s="9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96"/>
      <c r="C489" s="96"/>
      <c r="D489" s="9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96"/>
      <c r="C490" s="96"/>
      <c r="D490" s="9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96"/>
      <c r="C491" s="96"/>
      <c r="D491" s="9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96"/>
      <c r="C492" s="96"/>
      <c r="D492" s="9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96"/>
      <c r="C493" s="96"/>
      <c r="D493" s="9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96"/>
      <c r="C494" s="96"/>
      <c r="D494" s="9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96"/>
      <c r="C495" s="96"/>
      <c r="D495" s="9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96"/>
      <c r="C496" s="96"/>
      <c r="D496" s="9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96"/>
      <c r="C497" s="96"/>
      <c r="D497" s="9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96"/>
      <c r="C498" s="96"/>
      <c r="D498" s="9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96"/>
      <c r="C499" s="96"/>
      <c r="D499" s="9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96"/>
      <c r="C500" s="96"/>
      <c r="D500" s="9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96"/>
      <c r="C501" s="96"/>
      <c r="D501" s="9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96"/>
      <c r="C502" s="96"/>
      <c r="D502" s="9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96"/>
      <c r="C503" s="96"/>
      <c r="D503" s="9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96"/>
      <c r="C504" s="96"/>
      <c r="D504" s="9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96"/>
      <c r="C505" s="96"/>
      <c r="D505" s="9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96"/>
      <c r="C506" s="96"/>
      <c r="D506" s="9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96"/>
      <c r="C507" s="96"/>
      <c r="D507" s="9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96"/>
      <c r="C508" s="96"/>
      <c r="D508" s="9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96"/>
      <c r="C509" s="96"/>
      <c r="D509" s="9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96"/>
      <c r="C510" s="96"/>
      <c r="D510" s="9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96"/>
      <c r="C511" s="96"/>
      <c r="D511" s="9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96"/>
      <c r="C512" s="96"/>
      <c r="D512" s="9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96"/>
      <c r="C513" s="96"/>
      <c r="D513" s="9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96"/>
      <c r="C514" s="96"/>
      <c r="D514" s="9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96"/>
      <c r="C515" s="96"/>
      <c r="D515" s="9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96"/>
      <c r="C516" s="96"/>
      <c r="D516" s="9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96"/>
      <c r="C517" s="96"/>
      <c r="D517" s="9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96"/>
      <c r="C518" s="96"/>
      <c r="D518" s="9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96"/>
      <c r="C519" s="96"/>
      <c r="D519" s="9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96"/>
      <c r="C520" s="96"/>
      <c r="D520" s="9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96"/>
      <c r="C521" s="96"/>
      <c r="D521" s="9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96"/>
      <c r="C522" s="96"/>
      <c r="D522" s="9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96"/>
      <c r="C523" s="96"/>
      <c r="D523" s="9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96"/>
      <c r="C524" s="96"/>
      <c r="D524" s="9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96"/>
      <c r="C525" s="96"/>
      <c r="D525" s="9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96"/>
      <c r="C526" s="96"/>
      <c r="D526" s="9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96"/>
      <c r="C527" s="96"/>
      <c r="D527" s="9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96"/>
      <c r="C528" s="96"/>
      <c r="D528" s="9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96"/>
      <c r="C529" s="96"/>
      <c r="D529" s="9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96"/>
      <c r="C530" s="96"/>
      <c r="D530" s="9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96"/>
      <c r="C531" s="96"/>
      <c r="D531" s="9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96"/>
      <c r="C532" s="96"/>
      <c r="D532" s="9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96"/>
      <c r="C533" s="96"/>
      <c r="D533" s="9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96"/>
      <c r="C534" s="96"/>
      <c r="D534" s="9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96"/>
      <c r="C535" s="96"/>
      <c r="D535" s="9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96"/>
      <c r="C536" s="96"/>
      <c r="D536" s="9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96"/>
      <c r="C537" s="96"/>
      <c r="D537" s="9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96"/>
      <c r="C538" s="96"/>
      <c r="D538" s="9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96"/>
      <c r="C539" s="96"/>
      <c r="D539" s="9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96"/>
      <c r="C540" s="96"/>
      <c r="D540" s="9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96"/>
      <c r="C541" s="96"/>
      <c r="D541" s="9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96"/>
      <c r="C542" s="96"/>
      <c r="D542" s="9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96"/>
      <c r="C543" s="96"/>
      <c r="D543" s="9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96"/>
      <c r="C544" s="96"/>
      <c r="D544" s="9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96"/>
      <c r="C545" s="96"/>
      <c r="D545" s="9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96"/>
      <c r="C546" s="96"/>
      <c r="D546" s="9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96"/>
      <c r="C547" s="96"/>
      <c r="D547" s="9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96"/>
      <c r="C548" s="96"/>
      <c r="D548" s="9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96"/>
      <c r="C549" s="96"/>
      <c r="D549" s="9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96"/>
      <c r="C550" s="96"/>
      <c r="D550" s="9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96"/>
      <c r="C551" s="96"/>
      <c r="D551" s="9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96"/>
      <c r="C552" s="96"/>
      <c r="D552" s="9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96"/>
      <c r="C553" s="96"/>
      <c r="D553" s="9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96"/>
      <c r="C554" s="96"/>
      <c r="D554" s="9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96"/>
      <c r="C555" s="96"/>
      <c r="D555" s="9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96"/>
      <c r="C556" s="96"/>
      <c r="D556" s="9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96"/>
      <c r="C557" s="96"/>
      <c r="D557" s="9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96"/>
      <c r="C558" s="96"/>
      <c r="D558" s="9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96"/>
      <c r="C559" s="96"/>
      <c r="D559" s="9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96"/>
      <c r="C560" s="96"/>
      <c r="D560" s="9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96"/>
      <c r="C561" s="96"/>
      <c r="D561" s="9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96"/>
      <c r="C562" s="96"/>
      <c r="D562" s="9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96"/>
      <c r="C563" s="96"/>
      <c r="D563" s="9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96"/>
      <c r="C564" s="96"/>
      <c r="D564" s="9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96"/>
      <c r="C565" s="96"/>
      <c r="D565" s="9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96"/>
      <c r="C566" s="96"/>
      <c r="D566" s="9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96"/>
      <c r="C567" s="96"/>
      <c r="D567" s="9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96"/>
      <c r="C568" s="96"/>
      <c r="D568" s="9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96"/>
      <c r="C569" s="96"/>
      <c r="D569" s="9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96"/>
      <c r="C570" s="96"/>
      <c r="D570" s="9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96"/>
      <c r="C571" s="96"/>
      <c r="D571" s="9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96"/>
      <c r="C572" s="96"/>
      <c r="D572" s="9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96"/>
      <c r="C573" s="96"/>
      <c r="D573" s="9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96"/>
      <c r="C574" s="96"/>
      <c r="D574" s="9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96"/>
      <c r="C575" s="96"/>
      <c r="D575" s="9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96"/>
      <c r="C576" s="96"/>
      <c r="D576" s="9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96"/>
      <c r="C577" s="96"/>
      <c r="D577" s="9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96"/>
      <c r="C578" s="96"/>
      <c r="D578" s="9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96"/>
      <c r="C579" s="96"/>
      <c r="D579" s="9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96"/>
      <c r="C580" s="96"/>
      <c r="D580" s="9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96"/>
      <c r="C581" s="96"/>
      <c r="D581" s="9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96"/>
      <c r="C582" s="96"/>
      <c r="D582" s="9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96"/>
      <c r="C583" s="96"/>
      <c r="D583" s="9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96"/>
      <c r="C584" s="96"/>
      <c r="D584" s="9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96"/>
      <c r="C585" s="96"/>
      <c r="D585" s="9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96"/>
      <c r="C586" s="96"/>
      <c r="D586" s="9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96"/>
      <c r="C587" s="96"/>
      <c r="D587" s="9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96"/>
      <c r="C588" s="96"/>
      <c r="D588" s="9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96"/>
      <c r="C589" s="96"/>
      <c r="D589" s="9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96"/>
      <c r="C590" s="96"/>
      <c r="D590" s="9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96"/>
      <c r="C591" s="96"/>
      <c r="D591" s="9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96"/>
      <c r="C592" s="96"/>
      <c r="D592" s="9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96"/>
      <c r="C593" s="96"/>
      <c r="D593" s="9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96"/>
      <c r="C594" s="96"/>
      <c r="D594" s="9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96"/>
      <c r="C595" s="96"/>
      <c r="D595" s="9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96"/>
      <c r="C596" s="96"/>
      <c r="D596" s="9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96"/>
      <c r="C597" s="96"/>
      <c r="D597" s="9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96"/>
      <c r="C598" s="96"/>
      <c r="D598" s="9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96"/>
      <c r="C599" s="96"/>
      <c r="D599" s="9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96"/>
      <c r="C600" s="96"/>
      <c r="D600" s="9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96"/>
      <c r="C601" s="96"/>
      <c r="D601" s="9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96"/>
      <c r="C602" s="96"/>
      <c r="D602" s="9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96"/>
      <c r="C603" s="96"/>
      <c r="D603" s="9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96"/>
      <c r="C604" s="96"/>
      <c r="D604" s="9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96"/>
      <c r="C605" s="96"/>
      <c r="D605" s="9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96"/>
      <c r="C606" s="96"/>
      <c r="D606" s="9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96"/>
      <c r="C607" s="96"/>
      <c r="D607" s="9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96"/>
      <c r="C608" s="96"/>
      <c r="D608" s="9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96"/>
      <c r="C609" s="96"/>
      <c r="D609" s="9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96"/>
      <c r="C610" s="96"/>
      <c r="D610" s="9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96"/>
      <c r="C611" s="96"/>
      <c r="D611" s="9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96"/>
      <c r="C612" s="96"/>
      <c r="D612" s="9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96"/>
      <c r="C613" s="96"/>
      <c r="D613" s="9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96"/>
      <c r="C614" s="96"/>
      <c r="D614" s="9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96"/>
      <c r="C615" s="96"/>
      <c r="D615" s="9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96"/>
      <c r="C616" s="96"/>
      <c r="D616" s="9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96"/>
      <c r="C617" s="96"/>
      <c r="D617" s="9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96"/>
      <c r="C618" s="96"/>
      <c r="D618" s="9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96"/>
      <c r="C619" s="96"/>
      <c r="D619" s="9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96"/>
      <c r="C620" s="96"/>
      <c r="D620" s="9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96"/>
      <c r="C621" s="96"/>
      <c r="D621" s="9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96"/>
      <c r="C622" s="96"/>
      <c r="D622" s="9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96"/>
      <c r="C623" s="96"/>
      <c r="D623" s="9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96"/>
      <c r="C624" s="96"/>
      <c r="D624" s="9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96"/>
      <c r="C625" s="96"/>
      <c r="D625" s="9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96"/>
      <c r="C626" s="96"/>
      <c r="D626" s="9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96"/>
      <c r="C627" s="96"/>
      <c r="D627" s="9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96"/>
      <c r="C628" s="96"/>
      <c r="D628" s="9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96"/>
      <c r="C629" s="96"/>
      <c r="D629" s="9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96"/>
      <c r="C630" s="96"/>
      <c r="D630" s="9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96"/>
      <c r="C631" s="96"/>
      <c r="D631" s="9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96"/>
      <c r="C632" s="96"/>
      <c r="D632" s="9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96"/>
      <c r="C633" s="96"/>
      <c r="D633" s="9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96"/>
      <c r="C634" s="96"/>
      <c r="D634" s="9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96"/>
      <c r="C635" s="96"/>
      <c r="D635" s="9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96"/>
      <c r="C636" s="96"/>
      <c r="D636" s="9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96"/>
      <c r="C637" s="96"/>
      <c r="D637" s="9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96"/>
      <c r="C638" s="96"/>
      <c r="D638" s="9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96"/>
      <c r="C639" s="96"/>
      <c r="D639" s="9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96"/>
      <c r="C640" s="96"/>
      <c r="D640" s="9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96"/>
      <c r="C641" s="96"/>
      <c r="D641" s="9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96"/>
      <c r="C642" s="96"/>
      <c r="D642" s="9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96"/>
      <c r="C643" s="96"/>
      <c r="D643" s="9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96"/>
      <c r="C644" s="96"/>
      <c r="D644" s="9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96"/>
      <c r="C645" s="96"/>
      <c r="D645" s="9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96"/>
      <c r="C646" s="96"/>
      <c r="D646" s="9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96"/>
      <c r="C647" s="96"/>
      <c r="D647" s="9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96"/>
      <c r="C648" s="96"/>
      <c r="D648" s="9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96"/>
      <c r="C649" s="96"/>
      <c r="D649" s="9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96"/>
      <c r="C650" s="96"/>
      <c r="D650" s="9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96"/>
      <c r="C651" s="96"/>
      <c r="D651" s="9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96"/>
      <c r="C652" s="96"/>
      <c r="D652" s="9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96"/>
      <c r="C653" s="96"/>
      <c r="D653" s="9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96"/>
      <c r="C654" s="96"/>
      <c r="D654" s="9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96"/>
      <c r="C655" s="96"/>
      <c r="D655" s="9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96"/>
      <c r="C656" s="96"/>
      <c r="D656" s="9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96"/>
      <c r="C657" s="96"/>
      <c r="D657" s="9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96"/>
      <c r="C658" s="96"/>
      <c r="D658" s="9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96"/>
      <c r="C659" s="96"/>
      <c r="D659" s="9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96"/>
      <c r="C660" s="96"/>
      <c r="D660" s="9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96"/>
      <c r="C661" s="96"/>
      <c r="D661" s="9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96"/>
      <c r="C662" s="96"/>
      <c r="D662" s="9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96"/>
      <c r="C663" s="96"/>
      <c r="D663" s="9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96"/>
      <c r="C664" s="96"/>
      <c r="D664" s="9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96"/>
      <c r="C665" s="96"/>
      <c r="D665" s="9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96"/>
      <c r="C666" s="96"/>
      <c r="D666" s="9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96"/>
      <c r="C667" s="96"/>
      <c r="D667" s="9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96"/>
      <c r="C668" s="96"/>
      <c r="D668" s="9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96"/>
      <c r="C669" s="96"/>
      <c r="D669" s="9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96"/>
      <c r="C670" s="96"/>
      <c r="D670" s="9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96"/>
      <c r="C671" s="96"/>
      <c r="D671" s="9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96"/>
      <c r="C672" s="96"/>
      <c r="D672" s="9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96"/>
      <c r="C673" s="96"/>
      <c r="D673" s="9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96"/>
      <c r="C674" s="96"/>
      <c r="D674" s="9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96"/>
      <c r="C675" s="96"/>
      <c r="D675" s="9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96"/>
      <c r="C676" s="96"/>
      <c r="D676" s="9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96"/>
      <c r="C677" s="96"/>
      <c r="D677" s="9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96"/>
      <c r="C678" s="96"/>
      <c r="D678" s="9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96"/>
      <c r="C679" s="96"/>
      <c r="D679" s="9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96"/>
      <c r="C680" s="96"/>
      <c r="D680" s="9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96"/>
      <c r="C681" s="96"/>
      <c r="D681" s="9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96"/>
      <c r="C682" s="96"/>
      <c r="D682" s="9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96"/>
      <c r="C683" s="96"/>
      <c r="D683" s="9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96"/>
      <c r="C684" s="96"/>
      <c r="D684" s="9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96"/>
      <c r="C685" s="96"/>
      <c r="D685" s="9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96"/>
      <c r="C686" s="96"/>
      <c r="D686" s="9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96"/>
      <c r="C687" s="96"/>
      <c r="D687" s="9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96"/>
      <c r="C688" s="96"/>
      <c r="D688" s="9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96"/>
      <c r="C689" s="96"/>
      <c r="D689" s="9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96"/>
      <c r="C690" s="96"/>
      <c r="D690" s="9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96"/>
      <c r="C691" s="96"/>
      <c r="D691" s="9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96"/>
      <c r="C692" s="96"/>
      <c r="D692" s="9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96"/>
      <c r="C693" s="96"/>
      <c r="D693" s="9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96"/>
      <c r="C694" s="96"/>
      <c r="D694" s="9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96"/>
      <c r="C695" s="96"/>
      <c r="D695" s="9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96"/>
      <c r="C696" s="96"/>
      <c r="D696" s="9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96"/>
      <c r="C697" s="96"/>
      <c r="D697" s="9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96"/>
      <c r="C698" s="96"/>
      <c r="D698" s="9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96"/>
      <c r="C699" s="96"/>
      <c r="D699" s="9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96"/>
      <c r="C700" s="96"/>
      <c r="D700" s="9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96"/>
      <c r="C701" s="96"/>
      <c r="D701" s="9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96"/>
      <c r="C702" s="96"/>
      <c r="D702" s="9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96"/>
      <c r="C703" s="96"/>
      <c r="D703" s="9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96"/>
      <c r="C704" s="96"/>
      <c r="D704" s="9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96"/>
      <c r="C705" s="96"/>
      <c r="D705" s="9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96"/>
      <c r="C706" s="96"/>
      <c r="D706" s="9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96"/>
      <c r="C707" s="96"/>
      <c r="D707" s="9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96"/>
      <c r="C708" s="96"/>
      <c r="D708" s="9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96"/>
      <c r="C709" s="96"/>
      <c r="D709" s="9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96"/>
      <c r="C710" s="96"/>
      <c r="D710" s="9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96"/>
      <c r="C711" s="96"/>
      <c r="D711" s="9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96"/>
      <c r="C712" s="96"/>
      <c r="D712" s="9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96"/>
      <c r="C713" s="96"/>
      <c r="D713" s="9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96"/>
      <c r="C714" s="96"/>
      <c r="D714" s="9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96"/>
      <c r="C715" s="96"/>
      <c r="D715" s="9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96"/>
      <c r="C716" s="96"/>
      <c r="D716" s="9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96"/>
      <c r="C717" s="96"/>
      <c r="D717" s="9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96"/>
      <c r="C718" s="96"/>
      <c r="D718" s="9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96"/>
      <c r="C719" s="96"/>
      <c r="D719" s="9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96"/>
      <c r="C720" s="96"/>
      <c r="D720" s="9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96"/>
      <c r="C721" s="96"/>
      <c r="D721" s="9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96"/>
      <c r="C722" s="96"/>
      <c r="D722" s="9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96"/>
      <c r="C723" s="96"/>
      <c r="D723" s="9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96"/>
      <c r="C724" s="96"/>
      <c r="D724" s="9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96"/>
      <c r="C725" s="96"/>
      <c r="D725" s="9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96"/>
      <c r="C726" s="96"/>
      <c r="D726" s="9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96"/>
      <c r="C727" s="96"/>
      <c r="D727" s="9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96"/>
      <c r="C728" s="96"/>
      <c r="D728" s="9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96"/>
      <c r="C729" s="96"/>
      <c r="D729" s="9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96"/>
      <c r="C730" s="96"/>
      <c r="D730" s="9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96"/>
      <c r="C731" s="96"/>
      <c r="D731" s="9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96"/>
      <c r="C732" s="96"/>
      <c r="D732" s="9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96"/>
      <c r="C733" s="96"/>
      <c r="D733" s="9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96"/>
      <c r="C734" s="96"/>
      <c r="D734" s="9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96"/>
      <c r="C735" s="96"/>
      <c r="D735" s="9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96"/>
      <c r="C736" s="96"/>
      <c r="D736" s="9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96"/>
      <c r="C737" s="96"/>
      <c r="D737" s="9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96"/>
      <c r="C738" s="96"/>
      <c r="D738" s="9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96"/>
      <c r="C739" s="96"/>
      <c r="D739" s="9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96"/>
      <c r="C740" s="96"/>
      <c r="D740" s="9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96"/>
      <c r="C741" s="96"/>
      <c r="D741" s="9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96"/>
      <c r="C742" s="96"/>
      <c r="D742" s="9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96"/>
      <c r="C743" s="96"/>
      <c r="D743" s="9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96"/>
      <c r="C744" s="96"/>
      <c r="D744" s="9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96"/>
      <c r="C745" s="96"/>
      <c r="D745" s="9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96"/>
      <c r="C746" s="96"/>
      <c r="D746" s="9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96"/>
      <c r="C747" s="96"/>
      <c r="D747" s="9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96"/>
      <c r="C748" s="96"/>
      <c r="D748" s="9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96"/>
      <c r="C749" s="96"/>
      <c r="D749" s="9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96"/>
      <c r="C750" s="96"/>
      <c r="D750" s="9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96"/>
      <c r="C751" s="96"/>
      <c r="D751" s="9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96"/>
      <c r="C752" s="96"/>
      <c r="D752" s="9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96"/>
      <c r="C753" s="96"/>
      <c r="D753" s="9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96"/>
      <c r="C754" s="96"/>
      <c r="D754" s="9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96"/>
      <c r="C755" s="96"/>
      <c r="D755" s="9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96"/>
      <c r="C756" s="96"/>
      <c r="D756" s="9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96"/>
      <c r="C757" s="96"/>
      <c r="D757" s="9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96"/>
      <c r="C758" s="96"/>
      <c r="D758" s="9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96"/>
      <c r="C759" s="96"/>
      <c r="D759" s="9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96"/>
      <c r="C760" s="96"/>
      <c r="D760" s="9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96"/>
      <c r="C761" s="96"/>
      <c r="D761" s="9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96"/>
      <c r="C762" s="96"/>
      <c r="D762" s="9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96"/>
      <c r="C763" s="96"/>
      <c r="D763" s="9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96"/>
      <c r="C764" s="96"/>
      <c r="D764" s="9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96"/>
      <c r="C765" s="96"/>
      <c r="D765" s="9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96"/>
      <c r="C766" s="96"/>
      <c r="D766" s="9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96"/>
      <c r="C767" s="96"/>
      <c r="D767" s="9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96"/>
      <c r="C768" s="96"/>
      <c r="D768" s="9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96"/>
      <c r="C769" s="96"/>
      <c r="D769" s="9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96"/>
      <c r="C770" s="96"/>
      <c r="D770" s="9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96"/>
      <c r="C771" s="96"/>
      <c r="D771" s="9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96"/>
      <c r="C772" s="96"/>
      <c r="D772" s="9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96"/>
      <c r="C773" s="96"/>
      <c r="D773" s="9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96"/>
      <c r="C774" s="96"/>
      <c r="D774" s="9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96"/>
      <c r="C775" s="96"/>
      <c r="D775" s="9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96"/>
      <c r="C776" s="96"/>
      <c r="D776" s="9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96"/>
      <c r="C777" s="96"/>
      <c r="D777" s="9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96"/>
      <c r="C778" s="96"/>
      <c r="D778" s="9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96"/>
      <c r="C779" s="96"/>
      <c r="D779" s="9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96"/>
      <c r="C780" s="96"/>
      <c r="D780" s="9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96"/>
      <c r="C781" s="96"/>
      <c r="D781" s="9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96"/>
      <c r="C782" s="96"/>
      <c r="D782" s="9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96"/>
      <c r="C783" s="96"/>
      <c r="D783" s="9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96"/>
      <c r="C784" s="96"/>
      <c r="D784" s="9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96"/>
      <c r="C785" s="96"/>
      <c r="D785" s="9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96"/>
      <c r="C786" s="96"/>
      <c r="D786" s="9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96"/>
      <c r="C787" s="96"/>
      <c r="D787" s="9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96"/>
      <c r="C788" s="96"/>
      <c r="D788" s="9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96"/>
      <c r="C789" s="96"/>
      <c r="D789" s="9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96"/>
      <c r="C790" s="96"/>
      <c r="D790" s="9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96"/>
      <c r="C791" s="96"/>
      <c r="D791" s="9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96"/>
      <c r="C792" s="96"/>
      <c r="D792" s="9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96"/>
      <c r="C793" s="96"/>
      <c r="D793" s="9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96"/>
      <c r="C794" s="96"/>
      <c r="D794" s="9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96"/>
      <c r="C795" s="96"/>
      <c r="D795" s="9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96"/>
      <c r="C796" s="96"/>
      <c r="D796" s="9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96"/>
      <c r="C797" s="96"/>
      <c r="D797" s="9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96"/>
      <c r="C798" s="96"/>
      <c r="D798" s="9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96"/>
      <c r="C799" s="96"/>
      <c r="D799" s="9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96"/>
      <c r="C800" s="96"/>
      <c r="D800" s="9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96"/>
      <c r="C801" s="96"/>
      <c r="D801" s="9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96"/>
      <c r="C802" s="96"/>
      <c r="D802" s="9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96"/>
      <c r="C803" s="96"/>
      <c r="D803" s="9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96"/>
      <c r="C804" s="96"/>
      <c r="D804" s="9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96"/>
      <c r="C805" s="96"/>
      <c r="D805" s="9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96"/>
      <c r="C806" s="96"/>
      <c r="D806" s="9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96"/>
      <c r="C807" s="96"/>
      <c r="D807" s="9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96"/>
      <c r="C808" s="96"/>
      <c r="D808" s="9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96"/>
      <c r="C809" s="96"/>
      <c r="D809" s="9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96"/>
      <c r="C810" s="96"/>
      <c r="D810" s="9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96"/>
      <c r="C811" s="96"/>
      <c r="D811" s="9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96"/>
      <c r="C812" s="96"/>
      <c r="D812" s="9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96"/>
      <c r="C813" s="96"/>
      <c r="D813" s="9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96"/>
      <c r="C814" s="96"/>
      <c r="D814" s="9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96"/>
      <c r="C815" s="96"/>
      <c r="D815" s="9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96"/>
      <c r="C816" s="96"/>
      <c r="D816" s="9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96"/>
      <c r="C817" s="96"/>
      <c r="D817" s="9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96"/>
      <c r="C818" s="96"/>
      <c r="D818" s="9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96"/>
      <c r="C819" s="96"/>
      <c r="D819" s="9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96"/>
      <c r="C820" s="96"/>
      <c r="D820" s="9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96"/>
      <c r="C821" s="96"/>
      <c r="D821" s="9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96"/>
      <c r="C822" s="96"/>
      <c r="D822" s="9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96"/>
      <c r="C823" s="96"/>
      <c r="D823" s="9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96"/>
      <c r="C824" s="96"/>
      <c r="D824" s="9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96"/>
      <c r="C825" s="96"/>
      <c r="D825" s="9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96"/>
      <c r="C826" s="96"/>
      <c r="D826" s="9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96"/>
      <c r="C827" s="96"/>
      <c r="D827" s="9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96"/>
      <c r="C828" s="96"/>
      <c r="D828" s="9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96"/>
      <c r="C829" s="96"/>
      <c r="D829" s="9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96"/>
      <c r="C830" s="96"/>
      <c r="D830" s="9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96"/>
      <c r="C831" s="96"/>
      <c r="D831" s="9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96"/>
      <c r="C832" s="96"/>
      <c r="D832" s="9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96"/>
      <c r="C833" s="96"/>
      <c r="D833" s="9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96"/>
      <c r="C834" s="96"/>
      <c r="D834" s="9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96"/>
      <c r="C835" s="96"/>
      <c r="D835" s="9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96"/>
      <c r="C836" s="96"/>
      <c r="D836" s="9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96"/>
      <c r="C837" s="96"/>
      <c r="D837" s="9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96"/>
      <c r="C838" s="96"/>
      <c r="D838" s="9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96"/>
      <c r="C839" s="96"/>
      <c r="D839" s="9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96"/>
      <c r="C840" s="96"/>
      <c r="D840" s="9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96"/>
      <c r="C841" s="96"/>
      <c r="D841" s="9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96"/>
      <c r="C842" s="96"/>
      <c r="D842" s="9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96"/>
      <c r="C843" s="96"/>
      <c r="D843" s="9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96"/>
      <c r="C844" s="96"/>
      <c r="D844" s="9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96"/>
      <c r="C845" s="96"/>
      <c r="D845" s="9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96"/>
      <c r="C846" s="96"/>
      <c r="D846" s="9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96"/>
      <c r="C847" s="96"/>
      <c r="D847" s="9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96"/>
      <c r="C848" s="96"/>
      <c r="D848" s="9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96"/>
      <c r="C849" s="96"/>
      <c r="D849" s="9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96"/>
      <c r="C850" s="96"/>
      <c r="D850" s="9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96"/>
      <c r="C851" s="96"/>
      <c r="D851" s="9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96"/>
      <c r="C852" s="96"/>
      <c r="D852" s="9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96"/>
      <c r="C853" s="96"/>
      <c r="D853" s="9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96"/>
      <c r="C854" s="96"/>
      <c r="D854" s="9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96"/>
      <c r="C855" s="96"/>
      <c r="D855" s="9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96"/>
      <c r="C856" s="96"/>
      <c r="D856" s="9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96"/>
      <c r="C857" s="96"/>
      <c r="D857" s="9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96"/>
      <c r="C858" s="96"/>
      <c r="D858" s="9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96"/>
      <c r="C859" s="96"/>
      <c r="D859" s="9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96"/>
      <c r="C860" s="96"/>
      <c r="D860" s="9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96"/>
      <c r="C861" s="96"/>
      <c r="D861" s="9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96"/>
      <c r="C862" s="96"/>
      <c r="D862" s="9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96"/>
      <c r="C863" s="96"/>
      <c r="D863" s="9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96"/>
      <c r="C864" s="96"/>
      <c r="D864" s="9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96"/>
      <c r="C865" s="96"/>
      <c r="D865" s="9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96"/>
      <c r="C866" s="96"/>
      <c r="D866" s="9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96"/>
      <c r="C867" s="96"/>
      <c r="D867" s="9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96"/>
      <c r="C868" s="96"/>
      <c r="D868" s="9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96"/>
      <c r="C869" s="96"/>
      <c r="D869" s="9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96"/>
      <c r="C870" s="96"/>
      <c r="D870" s="9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96"/>
      <c r="C871" s="96"/>
      <c r="D871" s="9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96"/>
      <c r="C872" s="96"/>
      <c r="D872" s="9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96"/>
      <c r="C873" s="96"/>
      <c r="D873" s="9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96"/>
      <c r="C874" s="96"/>
      <c r="D874" s="9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96"/>
      <c r="C875" s="96"/>
      <c r="D875" s="9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96"/>
      <c r="C876" s="96"/>
      <c r="D876" s="9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96"/>
      <c r="C877" s="96"/>
      <c r="D877" s="9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96"/>
      <c r="C878" s="96"/>
      <c r="D878" s="9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96"/>
      <c r="C879" s="96"/>
      <c r="D879" s="9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96"/>
      <c r="C880" s="96"/>
      <c r="D880" s="9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96"/>
      <c r="C881" s="96"/>
      <c r="D881" s="9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96"/>
      <c r="C882" s="96"/>
      <c r="D882" s="9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96"/>
      <c r="C883" s="96"/>
      <c r="D883" s="9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96"/>
      <c r="C884" s="96"/>
      <c r="D884" s="9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96"/>
      <c r="C885" s="96"/>
      <c r="D885" s="9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96"/>
      <c r="C886" s="96"/>
      <c r="D886" s="9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96"/>
      <c r="C887" s="96"/>
      <c r="D887" s="9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96"/>
      <c r="C888" s="96"/>
      <c r="D888" s="9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96"/>
      <c r="C889" s="96"/>
      <c r="D889" s="9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96"/>
      <c r="C890" s="96"/>
      <c r="D890" s="9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96"/>
      <c r="C891" s="96"/>
      <c r="D891" s="9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96"/>
      <c r="C892" s="96"/>
      <c r="D892" s="9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96"/>
      <c r="C893" s="96"/>
      <c r="D893" s="9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96"/>
      <c r="C894" s="96"/>
      <c r="D894" s="9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96"/>
      <c r="C895" s="96"/>
      <c r="D895" s="9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96"/>
      <c r="C896" s="96"/>
      <c r="D896" s="9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96"/>
      <c r="C897" s="96"/>
      <c r="D897" s="9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96"/>
      <c r="C898" s="96"/>
      <c r="D898" s="9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96"/>
      <c r="C899" s="96"/>
      <c r="D899" s="9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96"/>
      <c r="C900" s="96"/>
      <c r="D900" s="9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96"/>
      <c r="C901" s="96"/>
      <c r="D901" s="9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96"/>
      <c r="C902" s="96"/>
      <c r="D902" s="9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96"/>
      <c r="C903" s="96"/>
      <c r="D903" s="9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96"/>
      <c r="C904" s="96"/>
      <c r="D904" s="9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96"/>
      <c r="C905" s="96"/>
      <c r="D905" s="9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96"/>
      <c r="C906" s="96"/>
      <c r="D906" s="9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96"/>
      <c r="C907" s="96"/>
      <c r="D907" s="9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96"/>
      <c r="C908" s="96"/>
      <c r="D908" s="9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96"/>
      <c r="C909" s="96"/>
      <c r="D909" s="9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96"/>
      <c r="C910" s="96"/>
      <c r="D910" s="9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96"/>
      <c r="C911" s="96"/>
      <c r="D911" s="9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96"/>
      <c r="C912" s="96"/>
      <c r="D912" s="9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96"/>
      <c r="C913" s="96"/>
      <c r="D913" s="9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96"/>
      <c r="C914" s="96"/>
      <c r="D914" s="9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96"/>
      <c r="C915" s="96"/>
      <c r="D915" s="9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96"/>
      <c r="C916" s="96"/>
      <c r="D916" s="9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96"/>
      <c r="C917" s="96"/>
      <c r="D917" s="9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96"/>
      <c r="C918" s="96"/>
      <c r="D918" s="9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96"/>
      <c r="C919" s="96"/>
      <c r="D919" s="9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96"/>
      <c r="C920" s="96"/>
      <c r="D920" s="9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96"/>
      <c r="C921" s="96"/>
      <c r="D921" s="9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96"/>
      <c r="C922" s="96"/>
      <c r="D922" s="9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96"/>
      <c r="C923" s="96"/>
      <c r="D923" s="9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96"/>
      <c r="C924" s="96"/>
      <c r="D924" s="9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96"/>
      <c r="C925" s="96"/>
      <c r="D925" s="9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96"/>
      <c r="C926" s="96"/>
      <c r="D926" s="9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96"/>
      <c r="C927" s="96"/>
      <c r="D927" s="9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96"/>
      <c r="C928" s="96"/>
      <c r="D928" s="9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96"/>
      <c r="C929" s="96"/>
      <c r="D929" s="9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96"/>
      <c r="C930" s="96"/>
      <c r="D930" s="9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96"/>
      <c r="C931" s="96"/>
      <c r="D931" s="9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96"/>
      <c r="C932" s="96"/>
      <c r="D932" s="9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96"/>
      <c r="C933" s="96"/>
      <c r="D933" s="9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96"/>
      <c r="C934" s="96"/>
      <c r="D934" s="9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96"/>
      <c r="C935" s="96"/>
      <c r="D935" s="9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96"/>
      <c r="C936" s="96"/>
      <c r="D936" s="9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96"/>
      <c r="C937" s="96"/>
      <c r="D937" s="9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96"/>
      <c r="C938" s="96"/>
      <c r="D938" s="9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96"/>
      <c r="C939" s="96"/>
      <c r="D939" s="9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96"/>
      <c r="C940" s="96"/>
      <c r="D940" s="9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96"/>
      <c r="C941" s="96"/>
      <c r="D941" s="9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96"/>
      <c r="C942" s="96"/>
      <c r="D942" s="9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96"/>
      <c r="C943" s="96"/>
      <c r="D943" s="9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96"/>
      <c r="C944" s="96"/>
      <c r="D944" s="9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96"/>
      <c r="C945" s="96"/>
      <c r="D945" s="9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96"/>
      <c r="C946" s="96"/>
      <c r="D946" s="9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96"/>
      <c r="C947" s="96"/>
      <c r="D947" s="9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96"/>
      <c r="C948" s="96"/>
      <c r="D948" s="9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96"/>
      <c r="C949" s="96"/>
      <c r="D949" s="9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96"/>
      <c r="C950" s="96"/>
      <c r="D950" s="9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96"/>
      <c r="C951" s="96"/>
      <c r="D951" s="9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96"/>
      <c r="C952" s="96"/>
      <c r="D952" s="9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96"/>
      <c r="C953" s="96"/>
      <c r="D953" s="9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96"/>
      <c r="C954" s="96"/>
      <c r="D954" s="9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96"/>
      <c r="C955" s="96"/>
      <c r="D955" s="9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96"/>
      <c r="C956" s="96"/>
      <c r="D956" s="9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96"/>
      <c r="C957" s="96"/>
      <c r="D957" s="9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96"/>
      <c r="C958" s="96"/>
      <c r="D958" s="9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96"/>
      <c r="C959" s="96"/>
      <c r="D959" s="9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96"/>
      <c r="C960" s="96"/>
      <c r="D960" s="9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96"/>
      <c r="C961" s="96"/>
      <c r="D961" s="9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96"/>
      <c r="C962" s="96"/>
      <c r="D962" s="9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96"/>
      <c r="C963" s="96"/>
      <c r="D963" s="9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96"/>
      <c r="C964" s="96"/>
      <c r="D964" s="9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96"/>
      <c r="C965" s="96"/>
      <c r="D965" s="9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96"/>
      <c r="C966" s="96"/>
      <c r="D966" s="9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96"/>
      <c r="C967" s="96"/>
      <c r="D967" s="9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96"/>
      <c r="C968" s="96"/>
      <c r="D968" s="9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96"/>
      <c r="C969" s="96"/>
      <c r="D969" s="9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96"/>
      <c r="C970" s="96"/>
      <c r="D970" s="9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96"/>
      <c r="C971" s="96"/>
      <c r="D971" s="9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96"/>
      <c r="C972" s="96"/>
      <c r="D972" s="9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96"/>
      <c r="C973" s="96"/>
      <c r="D973" s="9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96"/>
      <c r="C974" s="96"/>
      <c r="D974" s="9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96"/>
      <c r="C975" s="96"/>
      <c r="D975" s="9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96"/>
      <c r="C976" s="96"/>
      <c r="D976" s="9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96"/>
      <c r="C977" s="96"/>
      <c r="D977" s="9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96"/>
      <c r="C978" s="96"/>
      <c r="D978" s="9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96"/>
      <c r="C979" s="96"/>
      <c r="D979" s="9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96"/>
      <c r="C980" s="96"/>
      <c r="D980" s="9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96"/>
      <c r="C981" s="96"/>
      <c r="D981" s="9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96"/>
      <c r="C982" s="96"/>
      <c r="D982" s="9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96"/>
      <c r="C983" s="96"/>
      <c r="D983" s="9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96"/>
      <c r="C984" s="96"/>
      <c r="D984" s="9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96"/>
      <c r="C985" s="96"/>
      <c r="D985" s="9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96"/>
      <c r="C986" s="96"/>
      <c r="D986" s="9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96"/>
      <c r="C987" s="96"/>
      <c r="D987" s="9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96"/>
      <c r="C988" s="96"/>
      <c r="D988" s="9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96"/>
      <c r="C989" s="96"/>
      <c r="D989" s="9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</sheetData>
  <mergeCells count="19">
    <mergeCell ref="F3:F4"/>
    <mergeCell ref="G3:H3"/>
    <mergeCell ref="I3:J3"/>
    <mergeCell ref="K3:K4"/>
    <mergeCell ref="F37:L37"/>
    <mergeCell ref="A38:B42"/>
    <mergeCell ref="C39:C41"/>
    <mergeCell ref="D39:E41"/>
    <mergeCell ref="L3:L4"/>
    <mergeCell ref="N3:N4"/>
    <mergeCell ref="O3:O4"/>
    <mergeCell ref="P3:P4"/>
    <mergeCell ref="A1:P1"/>
    <mergeCell ref="A2:A4"/>
    <mergeCell ref="B2:B4"/>
    <mergeCell ref="C2:C4"/>
    <mergeCell ref="D2:D4"/>
    <mergeCell ref="E2:E4"/>
    <mergeCell ref="F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